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codeName="ThisWorkbook" defaultThemeVersion="124226"/>
  <mc:AlternateContent xmlns:mc="http://schemas.openxmlformats.org/markup-compatibility/2006">
    <mc:Choice Requires="x15">
      <x15ac:absPath xmlns:x15ac="http://schemas.microsoft.com/office/spreadsheetml/2010/11/ac" url="H:\1353 Travel Reports\2025\2025\DEPARTMENT OF DEFENSE\Department of the Navy\NOVEMBER\"/>
    </mc:Choice>
  </mc:AlternateContent>
  <xr:revisionPtr revIDLastSave="0" documentId="8_{CAED45DD-2827-40D0-A3FB-37AD310C9BF0}" xr6:coauthVersionLast="47" xr6:coauthVersionMax="47" xr10:uidLastSave="{00000000-0000-0000-0000-000000000000}"/>
  <bookViews>
    <workbookView xWindow="-110" yWindow="-110" windowWidth="19420" windowHeight="10300" firstSheet="13" activeTab="22" xr2:uid="{00000000-000D-0000-FFFF-FFFF00000000}"/>
  </bookViews>
  <sheets>
    <sheet name="Instruction Sheet" sheetId="1" r:id="rId1"/>
    <sheet name="Agency Acronym" sheetId="4" r:id="rId2"/>
    <sheet name="2d MarDiv" sheetId="10" r:id="rId3"/>
    <sheet name="2nd Medical Batallion" sheetId="11" r:id="rId4"/>
    <sheet name="3d MLG" sheetId="12" r:id="rId5"/>
    <sheet name="BUMED" sheetId="5" r:id="rId6"/>
    <sheet name="CPF" sheetId="19" r:id="rId7"/>
    <sheet name="CL" sheetId="16" r:id="rId8"/>
    <sheet name="DIRAD(Formally DUSN(M)" sheetId="8" r:id="rId9"/>
    <sheet name="FCC.NAVSPACE.C10F" sheetId="2" r:id="rId10"/>
    <sheet name="Marine Barracks - Washington " sheetId="23" r:id="rId11"/>
    <sheet name="MARSOC" sheetId="21" r:id="rId12"/>
    <sheet name="MCAS Miramar" sheetId="22" r:id="rId13"/>
    <sheet name="MCRDSD" sheetId="14" r:id="rId14"/>
    <sheet name="NSWC" sheetId="9" r:id="rId15"/>
    <sheet name="Naval War College" sheetId="7" r:id="rId16"/>
    <sheet name="NAVSEA" sheetId="20" r:id="rId17"/>
    <sheet name="NAVSUP" sheetId="24" r:id="rId18"/>
    <sheet name="ONR NRL" sheetId="17" r:id="rId19"/>
    <sheet name="USMC  Quantico" sheetId="15" r:id="rId20"/>
    <sheet name="USNA" sheetId="18" r:id="rId21"/>
    <sheet name="USFFC" sheetId="6" r:id="rId22"/>
    <sheet name="TECOM" sheetId="13" r:id="rId23"/>
  </sheets>
  <definedNames>
    <definedName name="_xlnm.Print_Area" localSheetId="2">'2d MarDiv'!$A$6:$N$29</definedName>
    <definedName name="_xlnm.Print_Area" localSheetId="4">'3d MLG'!$A$6:$N$29</definedName>
    <definedName name="_xlnm.Print_Area" localSheetId="5">BUMED!$A$6:$N$29</definedName>
    <definedName name="_xlnm.Print_Area" localSheetId="7">CL!$A$6:$N$29</definedName>
    <definedName name="_xlnm.Print_Area" localSheetId="8">'DIRAD(Formally DUSN(M)'!$A$6:$N$29</definedName>
    <definedName name="_xlnm.Print_Area" localSheetId="9">'FCC.NAVSPACE.C10F'!$A$6:$N$29</definedName>
    <definedName name="_xlnm.Print_Area" localSheetId="0">'Instruction Sheet'!$A$1:$M$63</definedName>
    <definedName name="_xlnm.Print_Area" localSheetId="10">'Marine Barracks - Washington '!$A$6:$N$29</definedName>
    <definedName name="_xlnm.Print_Area" localSheetId="11">MARSOC!$A$6:$N$29</definedName>
    <definedName name="_xlnm.Print_Area" localSheetId="12">'MCAS Miramar'!$A$6:$N$29</definedName>
    <definedName name="_xlnm.Print_Area" localSheetId="15">'Naval War College'!$A$6:$N$29</definedName>
    <definedName name="_xlnm.Print_Area" localSheetId="16">NAVSEA!$A$2:$N$65</definedName>
    <definedName name="_xlnm.Print_Area" localSheetId="17">NAVSUP!$A$6:$N$29</definedName>
    <definedName name="_xlnm.Print_Area" localSheetId="14">NSWC!$A$6:$N$29</definedName>
    <definedName name="_xlnm.Print_Area" localSheetId="18">'ONR NRL'!$A$6:$N$29</definedName>
    <definedName name="_xlnm.Print_Area" localSheetId="21">USFFC!$A$6:$N$29</definedName>
    <definedName name="_xlnm.Print_Area" localSheetId="19">'USMC  Quantico'!$A$6:$N$29</definedName>
    <definedName name="_xlnm.Print_Titles" localSheetId="2">'2d MarDiv'!$12:$13</definedName>
    <definedName name="_xlnm.Print_Titles" localSheetId="4">'3d MLG'!$12:$13</definedName>
    <definedName name="_xlnm.Print_Titles" localSheetId="5">BUMED!$12:$13</definedName>
    <definedName name="_xlnm.Print_Titles" localSheetId="7">CL!$12:$13</definedName>
    <definedName name="_xlnm.Print_Titles" localSheetId="8">'DIRAD(Formally DUSN(M)'!$12:$13</definedName>
    <definedName name="_xlnm.Print_Titles" localSheetId="9">'FCC.NAVSPACE.C10F'!$12:$13</definedName>
    <definedName name="_xlnm.Print_Titles" localSheetId="10">'Marine Barracks - Washington '!$12:$13</definedName>
    <definedName name="_xlnm.Print_Titles" localSheetId="11">MARSOC!$12:$13</definedName>
    <definedName name="_xlnm.Print_Titles" localSheetId="12">'MCAS Miramar'!$12:$13</definedName>
    <definedName name="_xlnm.Print_Titles" localSheetId="15">'Naval War College'!$12:$13</definedName>
    <definedName name="_xlnm.Print_Titles" localSheetId="16">NAVSEA!$12:$13</definedName>
    <definedName name="_xlnm.Print_Titles" localSheetId="17">NAVSUP!$12:$13</definedName>
    <definedName name="_xlnm.Print_Titles" localSheetId="14">NSWC!$12:$13</definedName>
    <definedName name="_xlnm.Print_Titles" localSheetId="18">'ONR NRL'!$12:$13</definedName>
    <definedName name="_xlnm.Print_Titles" localSheetId="21">USFFC!$12:$13</definedName>
    <definedName name="_xlnm.Print_Titles" localSheetId="19">'USMC  Quantico'!$12:$13</definedName>
    <definedName name="Z_46D91775_94C2_49FF_9613_A9FB49F1B179_.wvu.Cols" localSheetId="2" hidden="1">'2d MarDiv'!$E:$E</definedName>
    <definedName name="Z_46D91775_94C2_49FF_9613_A9FB49F1B179_.wvu.Cols" localSheetId="4" hidden="1">'3d MLG'!$E:$E</definedName>
    <definedName name="Z_46D91775_94C2_49FF_9613_A9FB49F1B179_.wvu.Cols" localSheetId="5" hidden="1">BUMED!$E:$E</definedName>
    <definedName name="Z_46D91775_94C2_49FF_9613_A9FB49F1B179_.wvu.Cols" localSheetId="7" hidden="1">CL!$E:$E</definedName>
    <definedName name="Z_46D91775_94C2_49FF_9613_A9FB49F1B179_.wvu.Cols" localSheetId="8" hidden="1">'DIRAD(Formally DUSN(M)'!$E:$E</definedName>
    <definedName name="Z_46D91775_94C2_49FF_9613_A9FB49F1B179_.wvu.Cols" localSheetId="9" hidden="1">'FCC.NAVSPACE.C10F'!$E:$E</definedName>
    <definedName name="Z_46D91775_94C2_49FF_9613_A9FB49F1B179_.wvu.Cols" localSheetId="10" hidden="1">'Marine Barracks - Washington '!$E:$E</definedName>
    <definedName name="Z_46D91775_94C2_49FF_9613_A9FB49F1B179_.wvu.Cols" localSheetId="11" hidden="1">MARSOC!$E:$E</definedName>
    <definedName name="Z_46D91775_94C2_49FF_9613_A9FB49F1B179_.wvu.Cols" localSheetId="12" hidden="1">'MCAS Miramar'!$E:$E</definedName>
    <definedName name="Z_46D91775_94C2_49FF_9613_A9FB49F1B179_.wvu.Cols" localSheetId="15" hidden="1">'Naval War College'!$E:$E</definedName>
    <definedName name="Z_46D91775_94C2_49FF_9613_A9FB49F1B179_.wvu.Cols" localSheetId="16" hidden="1">NAVSEA!$E:$E</definedName>
    <definedName name="Z_46D91775_94C2_49FF_9613_A9FB49F1B179_.wvu.Cols" localSheetId="17" hidden="1">NAVSUP!$E:$E</definedName>
    <definedName name="Z_46D91775_94C2_49FF_9613_A9FB49F1B179_.wvu.Cols" localSheetId="14" hidden="1">NSWC!$E:$E</definedName>
    <definedName name="Z_46D91775_94C2_49FF_9613_A9FB49F1B179_.wvu.Cols" localSheetId="18" hidden="1">'ONR NRL'!$E:$E</definedName>
    <definedName name="Z_46D91775_94C2_49FF_9613_A9FB49F1B179_.wvu.Cols" localSheetId="21" hidden="1">USFFC!$E:$E</definedName>
    <definedName name="Z_46D91775_94C2_49FF_9613_A9FB49F1B179_.wvu.Cols" localSheetId="19" hidden="1">'USMC  Quantico'!$E:$E</definedName>
    <definedName name="Z_46D91775_94C2_49FF_9613_A9FB49F1B179_.wvu.Cols" localSheetId="20">USNA!$E:$E</definedName>
    <definedName name="Z_46D91775_94C2_49FF_9613_A9FB49F1B179_.wvu.PrintArea" localSheetId="2" hidden="1">'2d MarDiv'!$A$1:$N$417</definedName>
    <definedName name="Z_46D91775_94C2_49FF_9613_A9FB49F1B179_.wvu.PrintArea" localSheetId="4" hidden="1">'3d MLG'!$A$1:$N$417</definedName>
    <definedName name="Z_46D91775_94C2_49FF_9613_A9FB49F1B179_.wvu.PrintArea" localSheetId="5" hidden="1">BUMED!$A$1:$N$417</definedName>
    <definedName name="Z_46D91775_94C2_49FF_9613_A9FB49F1B179_.wvu.PrintArea" localSheetId="7" hidden="1">CL!$A$1:$N$417</definedName>
    <definedName name="Z_46D91775_94C2_49FF_9613_A9FB49F1B179_.wvu.PrintArea" localSheetId="8" hidden="1">'DIRAD(Formally DUSN(M)'!$A$1:$N$417</definedName>
    <definedName name="Z_46D91775_94C2_49FF_9613_A9FB49F1B179_.wvu.PrintArea" localSheetId="9" hidden="1">'FCC.NAVSPACE.C10F'!$A$1:$N$417</definedName>
    <definedName name="Z_46D91775_94C2_49FF_9613_A9FB49F1B179_.wvu.PrintArea" localSheetId="10" hidden="1">'Marine Barracks - Washington '!$A$1:$N$417</definedName>
    <definedName name="Z_46D91775_94C2_49FF_9613_A9FB49F1B179_.wvu.PrintArea" localSheetId="11" hidden="1">MARSOC!$A$1:$N$417</definedName>
    <definedName name="Z_46D91775_94C2_49FF_9613_A9FB49F1B179_.wvu.PrintArea" localSheetId="12" hidden="1">'MCAS Miramar'!$A$1:$N$417</definedName>
    <definedName name="Z_46D91775_94C2_49FF_9613_A9FB49F1B179_.wvu.PrintArea" localSheetId="15" hidden="1">'Naval War College'!$A$1:$N$417</definedName>
    <definedName name="Z_46D91775_94C2_49FF_9613_A9FB49F1B179_.wvu.PrintArea" localSheetId="16" hidden="1">NAVSEA!$A$1:$N$417</definedName>
    <definedName name="Z_46D91775_94C2_49FF_9613_A9FB49F1B179_.wvu.PrintArea" localSheetId="17" hidden="1">NAVSUP!$A$1:$N$417</definedName>
    <definedName name="Z_46D91775_94C2_49FF_9613_A9FB49F1B179_.wvu.PrintArea" localSheetId="14" hidden="1">NSWC!$A$1:$N$417</definedName>
    <definedName name="Z_46D91775_94C2_49FF_9613_A9FB49F1B179_.wvu.PrintArea" localSheetId="18" hidden="1">'ONR NRL'!$A$1:$N$417</definedName>
    <definedName name="Z_46D91775_94C2_49FF_9613_A9FB49F1B179_.wvu.PrintArea" localSheetId="21" hidden="1">USFFC!$A$1:$N$417</definedName>
    <definedName name="Z_46D91775_94C2_49FF_9613_A9FB49F1B179_.wvu.PrintArea" localSheetId="19" hidden="1">'USMC  Quantico'!$A$1:$N$417</definedName>
    <definedName name="Z_46D91775_94C2_49FF_9613_A9FB49F1B179_.wvu.PrintArea" localSheetId="20">USNA!$A$1:$N$435</definedName>
    <definedName name="Z_46D91775_94C2_49FF_9613_A9FB49F1B179_.wvu.PrintTitles" localSheetId="2" hidden="1">'2d MarDiv'!$12:$13</definedName>
    <definedName name="Z_46D91775_94C2_49FF_9613_A9FB49F1B179_.wvu.PrintTitles" localSheetId="4" hidden="1">'3d MLG'!$12:$13</definedName>
    <definedName name="Z_46D91775_94C2_49FF_9613_A9FB49F1B179_.wvu.PrintTitles" localSheetId="5" hidden="1">BUMED!$12:$13</definedName>
    <definedName name="Z_46D91775_94C2_49FF_9613_A9FB49F1B179_.wvu.PrintTitles" localSheetId="7" hidden="1">CL!$12:$13</definedName>
    <definedName name="Z_46D91775_94C2_49FF_9613_A9FB49F1B179_.wvu.PrintTitles" localSheetId="8" hidden="1">'DIRAD(Formally DUSN(M)'!$12:$13</definedName>
    <definedName name="Z_46D91775_94C2_49FF_9613_A9FB49F1B179_.wvu.PrintTitles" localSheetId="9" hidden="1">'FCC.NAVSPACE.C10F'!$12:$13</definedName>
    <definedName name="Z_46D91775_94C2_49FF_9613_A9FB49F1B179_.wvu.PrintTitles" localSheetId="10" hidden="1">'Marine Barracks - Washington '!$12:$13</definedName>
    <definedName name="Z_46D91775_94C2_49FF_9613_A9FB49F1B179_.wvu.PrintTitles" localSheetId="11" hidden="1">MARSOC!$12:$13</definedName>
    <definedName name="Z_46D91775_94C2_49FF_9613_A9FB49F1B179_.wvu.PrintTitles" localSheetId="12" hidden="1">'MCAS Miramar'!$12:$13</definedName>
    <definedName name="Z_46D91775_94C2_49FF_9613_A9FB49F1B179_.wvu.PrintTitles" localSheetId="15" hidden="1">'Naval War College'!$12:$13</definedName>
    <definedName name="Z_46D91775_94C2_49FF_9613_A9FB49F1B179_.wvu.PrintTitles" localSheetId="16" hidden="1">NAVSEA!$12:$13</definedName>
    <definedName name="Z_46D91775_94C2_49FF_9613_A9FB49F1B179_.wvu.PrintTitles" localSheetId="17" hidden="1">NAVSUP!$12:$13</definedName>
    <definedName name="Z_46D91775_94C2_49FF_9613_A9FB49F1B179_.wvu.PrintTitles" localSheetId="14" hidden="1">NSWC!$12:$13</definedName>
    <definedName name="Z_46D91775_94C2_49FF_9613_A9FB49F1B179_.wvu.PrintTitles" localSheetId="18" hidden="1">'ONR NRL'!$12:$13</definedName>
    <definedName name="Z_46D91775_94C2_49FF_9613_A9FB49F1B179_.wvu.PrintTitles" localSheetId="21" hidden="1">USFFC!$12:$13</definedName>
    <definedName name="Z_46D91775_94C2_49FF_9613_A9FB49F1B179_.wvu.PrintTitles" localSheetId="19" hidden="1">'USMC  Quantico'!$12:$13</definedName>
    <definedName name="Z_46D91775_94C2_49FF_9613_A9FB49F1B179_.wvu.PrintTitles" localSheetId="20">USNA!$12:$13</definedName>
    <definedName name="Z_46D91775_94C2_49FF_9613_A9FB49F1B179_.wvu.Rows" localSheetId="2" hidden="1">'2d MarDiv'!$1:$1</definedName>
    <definedName name="Z_46D91775_94C2_49FF_9613_A9FB49F1B179_.wvu.Rows" localSheetId="4" hidden="1">'3d MLG'!$1:$1</definedName>
    <definedName name="Z_46D91775_94C2_49FF_9613_A9FB49F1B179_.wvu.Rows" localSheetId="5" hidden="1">BUMED!$1:$1</definedName>
    <definedName name="Z_46D91775_94C2_49FF_9613_A9FB49F1B179_.wvu.Rows" localSheetId="7" hidden="1">CL!$1:$1</definedName>
    <definedName name="Z_46D91775_94C2_49FF_9613_A9FB49F1B179_.wvu.Rows" localSheetId="8" hidden="1">'DIRAD(Formally DUSN(M)'!$1:$1</definedName>
    <definedName name="Z_46D91775_94C2_49FF_9613_A9FB49F1B179_.wvu.Rows" localSheetId="9" hidden="1">'FCC.NAVSPACE.C10F'!$1:$1</definedName>
    <definedName name="Z_46D91775_94C2_49FF_9613_A9FB49F1B179_.wvu.Rows" localSheetId="10" hidden="1">'Marine Barracks - Washington '!$1:$1</definedName>
    <definedName name="Z_46D91775_94C2_49FF_9613_A9FB49F1B179_.wvu.Rows" localSheetId="11" hidden="1">MARSOC!$1:$1</definedName>
    <definedName name="Z_46D91775_94C2_49FF_9613_A9FB49F1B179_.wvu.Rows" localSheetId="12" hidden="1">'MCAS Miramar'!$1:$1</definedName>
    <definedName name="Z_46D91775_94C2_49FF_9613_A9FB49F1B179_.wvu.Rows" localSheetId="15" hidden="1">'Naval War College'!$1:$1</definedName>
    <definedName name="Z_46D91775_94C2_49FF_9613_A9FB49F1B179_.wvu.Rows" localSheetId="16" hidden="1">NAVSEA!$1:$1</definedName>
    <definedName name="Z_46D91775_94C2_49FF_9613_A9FB49F1B179_.wvu.Rows" localSheetId="17" hidden="1">NAVSUP!$1:$1</definedName>
    <definedName name="Z_46D91775_94C2_49FF_9613_A9FB49F1B179_.wvu.Rows" localSheetId="14" hidden="1">NSWC!$1:$1</definedName>
    <definedName name="Z_46D91775_94C2_49FF_9613_A9FB49F1B179_.wvu.Rows" localSheetId="18" hidden="1">'ONR NRL'!$1:$1</definedName>
    <definedName name="Z_46D91775_94C2_49FF_9613_A9FB49F1B179_.wvu.Rows" localSheetId="21" hidden="1">USFFC!$1:$1</definedName>
    <definedName name="Z_46D91775_94C2_49FF_9613_A9FB49F1B179_.wvu.Rows" localSheetId="19" hidden="1">'USMC  Quantico'!$1:$1</definedName>
    <definedName name="Z_46D91775_94C2_49FF_9613_A9FB49F1B179_.wvu.Rows" localSheetId="20">USNA!$1:$1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 i="17" l="1"/>
  <c r="Q423" i="24"/>
  <c r="J9" i="24" s="1"/>
  <c r="Q422" i="24"/>
  <c r="H9" i="24" s="1"/>
  <c r="V415" i="24"/>
  <c r="V411" i="24"/>
  <c r="V407" i="24"/>
  <c r="V403" i="24"/>
  <c r="V399" i="24"/>
  <c r="V395" i="24"/>
  <c r="V391" i="24"/>
  <c r="V387" i="24"/>
  <c r="V383" i="24"/>
  <c r="V379" i="24"/>
  <c r="V375" i="24"/>
  <c r="V371" i="24"/>
  <c r="V367" i="24"/>
  <c r="V363" i="24"/>
  <c r="V359" i="24"/>
  <c r="V355" i="24"/>
  <c r="V351" i="24"/>
  <c r="V347" i="24"/>
  <c r="V343" i="24"/>
  <c r="V339" i="24"/>
  <c r="V335" i="24"/>
  <c r="V331" i="24"/>
  <c r="V327" i="24"/>
  <c r="V323" i="24"/>
  <c r="V319" i="24"/>
  <c r="V315" i="24"/>
  <c r="V311" i="24"/>
  <c r="V307" i="24"/>
  <c r="V303" i="24"/>
  <c r="V299" i="24"/>
  <c r="V295" i="24"/>
  <c r="V291" i="24"/>
  <c r="V287" i="24"/>
  <c r="V283" i="24"/>
  <c r="V279" i="24"/>
  <c r="C277" i="24"/>
  <c r="F275" i="24"/>
  <c r="F273" i="24"/>
  <c r="C273" i="24"/>
  <c r="F269" i="24"/>
  <c r="C269" i="24"/>
  <c r="F267" i="24"/>
  <c r="C265" i="24"/>
  <c r="F261" i="24"/>
  <c r="C261" i="24"/>
  <c r="F259" i="24"/>
  <c r="C257" i="24"/>
  <c r="F255" i="24"/>
  <c r="F253" i="24"/>
  <c r="C253" i="24"/>
  <c r="C249" i="24"/>
  <c r="F247" i="24"/>
  <c r="F245" i="24"/>
  <c r="C245" i="24"/>
  <c r="F241" i="24"/>
  <c r="C241" i="24"/>
  <c r="F239" i="24"/>
  <c r="F237" i="24"/>
  <c r="C237" i="24"/>
  <c r="F235" i="24"/>
  <c r="F233" i="24"/>
  <c r="C233" i="24"/>
  <c r="F231" i="24"/>
  <c r="F229" i="24"/>
  <c r="C229" i="24"/>
  <c r="F227" i="24"/>
  <c r="F225" i="24"/>
  <c r="C225" i="24"/>
  <c r="F221" i="24"/>
  <c r="C221" i="24"/>
  <c r="F219" i="24"/>
  <c r="F217" i="24"/>
  <c r="C217" i="24"/>
  <c r="F215" i="24"/>
  <c r="F213" i="24"/>
  <c r="C213" i="24"/>
  <c r="F211" i="24"/>
  <c r="F209" i="24"/>
  <c r="C209" i="24"/>
  <c r="F207" i="24"/>
  <c r="F205" i="24"/>
  <c r="C205" i="24"/>
  <c r="F203" i="24"/>
  <c r="F201" i="24"/>
  <c r="F257" i="24" s="1"/>
  <c r="C201" i="24"/>
  <c r="F199" i="24"/>
  <c r="C199" i="24"/>
  <c r="F195" i="24"/>
  <c r="F251" i="24" s="1"/>
  <c r="F193" i="24"/>
  <c r="F191" i="24"/>
  <c r="C191" i="24"/>
  <c r="F189" i="24"/>
  <c r="F187" i="24"/>
  <c r="F185" i="24"/>
  <c r="F183" i="24"/>
  <c r="C183" i="24"/>
  <c r="F181" i="24"/>
  <c r="F179" i="24"/>
  <c r="F175" i="24"/>
  <c r="C175" i="24"/>
  <c r="L173" i="24"/>
  <c r="J173" i="24"/>
  <c r="F173" i="24"/>
  <c r="F171" i="24"/>
  <c r="C171" i="24"/>
  <c r="L169" i="24"/>
  <c r="J169" i="24"/>
  <c r="F169" i="24"/>
  <c r="F167" i="24"/>
  <c r="L165" i="24"/>
  <c r="J165" i="24"/>
  <c r="F165" i="24"/>
  <c r="L164" i="24"/>
  <c r="L168" i="24" s="1"/>
  <c r="L172" i="24" s="1"/>
  <c r="J164" i="24"/>
  <c r="J168" i="24" s="1"/>
  <c r="J172" i="24" s="1"/>
  <c r="L163" i="24"/>
  <c r="L167" i="24" s="1"/>
  <c r="L171" i="24" s="1"/>
  <c r="J163" i="24"/>
  <c r="J167" i="24" s="1"/>
  <c r="J171" i="24" s="1"/>
  <c r="F163" i="24"/>
  <c r="F161" i="24"/>
  <c r="F159" i="24"/>
  <c r="C159" i="24"/>
  <c r="F157" i="24"/>
  <c r="L155" i="24"/>
  <c r="F155" i="24"/>
  <c r="C155" i="24"/>
  <c r="L153" i="24"/>
  <c r="L157" i="24" s="1"/>
  <c r="J153" i="24"/>
  <c r="J157" i="24" s="1"/>
  <c r="F153" i="24"/>
  <c r="L152" i="24"/>
  <c r="L156" i="24" s="1"/>
  <c r="J152" i="24"/>
  <c r="J156" i="24" s="1"/>
  <c r="L151" i="24"/>
  <c r="J151" i="24"/>
  <c r="J155" i="24" s="1"/>
  <c r="F151" i="24"/>
  <c r="C151" i="24"/>
  <c r="F149" i="24"/>
  <c r="G147" i="24"/>
  <c r="F147" i="24"/>
  <c r="C147" i="24"/>
  <c r="F145" i="24"/>
  <c r="F143" i="24"/>
  <c r="F141" i="24"/>
  <c r="F139" i="24"/>
  <c r="C139" i="24"/>
  <c r="F137" i="24"/>
  <c r="F135" i="24"/>
  <c r="F133" i="24"/>
  <c r="F131" i="24"/>
  <c r="C131" i="24"/>
  <c r="F129" i="24"/>
  <c r="G127" i="24"/>
  <c r="F127" i="24"/>
  <c r="C127" i="24"/>
  <c r="F125" i="24"/>
  <c r="F123" i="24"/>
  <c r="C123" i="24"/>
  <c r="F121" i="24"/>
  <c r="G119" i="24"/>
  <c r="C119" i="24"/>
  <c r="C115" i="24"/>
  <c r="C107" i="24"/>
  <c r="G103" i="24"/>
  <c r="C103" i="24"/>
  <c r="G99" i="24"/>
  <c r="G115" i="24" s="1"/>
  <c r="C99" i="24"/>
  <c r="G95" i="24"/>
  <c r="C95" i="24"/>
  <c r="C203" i="24" s="1"/>
  <c r="G91" i="24"/>
  <c r="G87" i="24"/>
  <c r="A34" i="24"/>
  <c r="A38" i="24" s="1"/>
  <c r="A42" i="24" s="1"/>
  <c r="A46" i="24" s="1"/>
  <c r="A50" i="24" s="1"/>
  <c r="A54" i="24" s="1"/>
  <c r="A58" i="24" s="1"/>
  <c r="A62" i="24" s="1"/>
  <c r="A66" i="24" s="1"/>
  <c r="A70" i="24" s="1"/>
  <c r="A74" i="24" s="1"/>
  <c r="A78" i="24" s="1"/>
  <c r="A82" i="24" s="1"/>
  <c r="A86" i="24" s="1"/>
  <c r="A90" i="24" s="1"/>
  <c r="A94" i="24" s="1"/>
  <c r="A98" i="24" s="1"/>
  <c r="A102" i="24" s="1"/>
  <c r="A106" i="24" s="1"/>
  <c r="A110" i="24" s="1"/>
  <c r="A114" i="24" s="1"/>
  <c r="A118" i="24" s="1"/>
  <c r="A122" i="24" s="1"/>
  <c r="A126" i="24" s="1"/>
  <c r="A130" i="24" s="1"/>
  <c r="A134" i="24" s="1"/>
  <c r="A138" i="24" s="1"/>
  <c r="A142" i="24" s="1"/>
  <c r="A146" i="24" s="1"/>
  <c r="A150" i="24" s="1"/>
  <c r="A154" i="24" s="1"/>
  <c r="A158" i="24" s="1"/>
  <c r="A162" i="24" s="1"/>
  <c r="A166" i="24" s="1"/>
  <c r="A170" i="24" s="1"/>
  <c r="A174" i="24" s="1"/>
  <c r="A178" i="24" s="1"/>
  <c r="A182" i="24" s="1"/>
  <c r="A186" i="24" s="1"/>
  <c r="A190" i="24" s="1"/>
  <c r="A194" i="24" s="1"/>
  <c r="A198" i="24" s="1"/>
  <c r="A202" i="24" s="1"/>
  <c r="A206" i="24" s="1"/>
  <c r="A210" i="24" s="1"/>
  <c r="A214" i="24" s="1"/>
  <c r="A218" i="24" s="1"/>
  <c r="A222" i="24" s="1"/>
  <c r="A226" i="24" s="1"/>
  <c r="A230" i="24" s="1"/>
  <c r="A234" i="24" s="1"/>
  <c r="A238" i="24" s="1"/>
  <c r="A242" i="24" s="1"/>
  <c r="A246" i="24" s="1"/>
  <c r="A250" i="24" s="1"/>
  <c r="A254" i="24" s="1"/>
  <c r="A258" i="24" s="1"/>
  <c r="A262" i="24" s="1"/>
  <c r="A266" i="24" s="1"/>
  <c r="A270" i="24" s="1"/>
  <c r="A274" i="24" s="1"/>
  <c r="A278" i="24" s="1"/>
  <c r="A282" i="24" s="1"/>
  <c r="A286" i="24" s="1"/>
  <c r="A290" i="24" s="1"/>
  <c r="A294" i="24" s="1"/>
  <c r="A298" i="24" s="1"/>
  <c r="A302" i="24" s="1"/>
  <c r="A306" i="24" s="1"/>
  <c r="A310" i="24" s="1"/>
  <c r="A314" i="24" s="1"/>
  <c r="A318" i="24" s="1"/>
  <c r="A322" i="24" s="1"/>
  <c r="A326" i="24" s="1"/>
  <c r="A330" i="24" s="1"/>
  <c r="A334" i="24" s="1"/>
  <c r="A338" i="24" s="1"/>
  <c r="A342" i="24" s="1"/>
  <c r="A346" i="24" s="1"/>
  <c r="A350" i="24" s="1"/>
  <c r="A354" i="24" s="1"/>
  <c r="A358" i="24" s="1"/>
  <c r="A362" i="24" s="1"/>
  <c r="A366" i="24" s="1"/>
  <c r="A370" i="24" s="1"/>
  <c r="A374" i="24" s="1"/>
  <c r="A378" i="24" s="1"/>
  <c r="A382" i="24" s="1"/>
  <c r="A386" i="24" s="1"/>
  <c r="A390" i="24" s="1"/>
  <c r="A394" i="24" s="1"/>
  <c r="A398" i="24" s="1"/>
  <c r="A402" i="24" s="1"/>
  <c r="A406" i="24" s="1"/>
  <c r="A410" i="24" s="1"/>
  <c r="A414" i="24" s="1"/>
  <c r="A30" i="24"/>
  <c r="A26" i="24"/>
  <c r="A22" i="24"/>
  <c r="A18" i="24"/>
  <c r="L7" i="6"/>
  <c r="L7" i="18"/>
  <c r="L7" i="15"/>
  <c r="L7" i="20"/>
  <c r="L7" i="7"/>
  <c r="L7" i="9"/>
  <c r="L3" i="14"/>
  <c r="L7" i="22"/>
  <c r="L7" i="21"/>
  <c r="L7" i="23"/>
  <c r="L7" i="2"/>
  <c r="L7" i="8"/>
  <c r="L7" i="16"/>
  <c r="L6" i="19"/>
  <c r="L7" i="5"/>
  <c r="L7" i="12"/>
  <c r="L7" i="10"/>
  <c r="Q423" i="23"/>
  <c r="Q422" i="23"/>
  <c r="V415" i="23"/>
  <c r="V411" i="23"/>
  <c r="V407" i="23"/>
  <c r="V403" i="23"/>
  <c r="V399" i="23"/>
  <c r="V395" i="23"/>
  <c r="V391" i="23"/>
  <c r="V387" i="23"/>
  <c r="V383" i="23"/>
  <c r="V379" i="23"/>
  <c r="V375" i="23"/>
  <c r="V371" i="23"/>
  <c r="V367" i="23"/>
  <c r="V363" i="23"/>
  <c r="V359" i="23"/>
  <c r="V355" i="23"/>
  <c r="V351" i="23"/>
  <c r="V347" i="23"/>
  <c r="V343" i="23"/>
  <c r="V339" i="23"/>
  <c r="V335" i="23"/>
  <c r="V331" i="23"/>
  <c r="V327" i="23"/>
  <c r="V323" i="23"/>
  <c r="V319" i="23"/>
  <c r="V315" i="23"/>
  <c r="V311" i="23"/>
  <c r="V307" i="23"/>
  <c r="V303" i="23"/>
  <c r="V299" i="23"/>
  <c r="V295" i="23"/>
  <c r="V291" i="23"/>
  <c r="V287" i="23"/>
  <c r="V283" i="23"/>
  <c r="V279" i="23"/>
  <c r="V275" i="23"/>
  <c r="V271" i="23"/>
  <c r="V267" i="23"/>
  <c r="V263" i="23"/>
  <c r="V259" i="23"/>
  <c r="V255" i="23"/>
  <c r="V251" i="23"/>
  <c r="V247" i="23"/>
  <c r="V243" i="23"/>
  <c r="V239" i="23"/>
  <c r="V235" i="23"/>
  <c r="V231" i="23"/>
  <c r="V227" i="23"/>
  <c r="V223" i="23"/>
  <c r="V219" i="23"/>
  <c r="V215" i="23"/>
  <c r="V211" i="23"/>
  <c r="V207" i="23"/>
  <c r="V203" i="23"/>
  <c r="V199" i="23"/>
  <c r="V195" i="23"/>
  <c r="V191" i="23"/>
  <c r="V187" i="23"/>
  <c r="V183" i="23"/>
  <c r="V179" i="23"/>
  <c r="A18" i="23"/>
  <c r="A22" i="23" s="1"/>
  <c r="A26" i="23" s="1"/>
  <c r="A30" i="23" s="1"/>
  <c r="A34" i="23" s="1"/>
  <c r="A38" i="23" s="1"/>
  <c r="A42" i="23" s="1"/>
  <c r="A46" i="23" s="1"/>
  <c r="A50" i="23" s="1"/>
  <c r="A54" i="23" s="1"/>
  <c r="A58" i="23" s="1"/>
  <c r="A62" i="23" s="1"/>
  <c r="A66" i="23" s="1"/>
  <c r="A70" i="23" s="1"/>
  <c r="A74" i="23" s="1"/>
  <c r="A78" i="23" s="1"/>
  <c r="A82" i="23" s="1"/>
  <c r="A86" i="23" s="1"/>
  <c r="A90" i="23" s="1"/>
  <c r="A94" i="23" s="1"/>
  <c r="A98" i="23" s="1"/>
  <c r="A102" i="23" s="1"/>
  <c r="A106" i="23" s="1"/>
  <c r="A110" i="23" s="1"/>
  <c r="A114" i="23" s="1"/>
  <c r="A118" i="23" s="1"/>
  <c r="A122" i="23" s="1"/>
  <c r="A126" i="23" s="1"/>
  <c r="A130" i="23" s="1"/>
  <c r="A134" i="23" s="1"/>
  <c r="A138" i="23" s="1"/>
  <c r="A142" i="23" s="1"/>
  <c r="A146" i="23" s="1"/>
  <c r="A150" i="23" s="1"/>
  <c r="A154" i="23" s="1"/>
  <c r="A158" i="23" s="1"/>
  <c r="A162" i="23" s="1"/>
  <c r="A166" i="23" s="1"/>
  <c r="A170" i="23" s="1"/>
  <c r="A174" i="23" s="1"/>
  <c r="A178" i="23" s="1"/>
  <c r="A182" i="23" s="1"/>
  <c r="A186" i="23" s="1"/>
  <c r="A190" i="23" s="1"/>
  <c r="A194" i="23" s="1"/>
  <c r="A198" i="23" s="1"/>
  <c r="A202" i="23" s="1"/>
  <c r="A206" i="23" s="1"/>
  <c r="A210" i="23" s="1"/>
  <c r="A214" i="23" s="1"/>
  <c r="A218" i="23" s="1"/>
  <c r="A222" i="23" s="1"/>
  <c r="A226" i="23" s="1"/>
  <c r="A230" i="23" s="1"/>
  <c r="A234" i="23" s="1"/>
  <c r="A238" i="23" s="1"/>
  <c r="A242" i="23" s="1"/>
  <c r="A246" i="23" s="1"/>
  <c r="A250" i="23" s="1"/>
  <c r="A254" i="23" s="1"/>
  <c r="A258" i="23" s="1"/>
  <c r="A262" i="23" s="1"/>
  <c r="A266" i="23" s="1"/>
  <c r="A270" i="23" s="1"/>
  <c r="A274" i="23" s="1"/>
  <c r="A278" i="23" s="1"/>
  <c r="A282" i="23" s="1"/>
  <c r="A286" i="23" s="1"/>
  <c r="A290" i="23" s="1"/>
  <c r="A294" i="23" s="1"/>
  <c r="A298" i="23" s="1"/>
  <c r="A302" i="23" s="1"/>
  <c r="A306" i="23" s="1"/>
  <c r="A310" i="23" s="1"/>
  <c r="A314" i="23" s="1"/>
  <c r="A318" i="23" s="1"/>
  <c r="A322" i="23" s="1"/>
  <c r="A326" i="23" s="1"/>
  <c r="A330" i="23" s="1"/>
  <c r="A334" i="23" s="1"/>
  <c r="A338" i="23" s="1"/>
  <c r="A342" i="23" s="1"/>
  <c r="A346" i="23" s="1"/>
  <c r="A350" i="23" s="1"/>
  <c r="A354" i="23" s="1"/>
  <c r="A358" i="23" s="1"/>
  <c r="A362" i="23" s="1"/>
  <c r="A366" i="23" s="1"/>
  <c r="A370" i="23" s="1"/>
  <c r="A374" i="23" s="1"/>
  <c r="A378" i="23" s="1"/>
  <c r="A382" i="23" s="1"/>
  <c r="A386" i="23" s="1"/>
  <c r="A390" i="23" s="1"/>
  <c r="A394" i="23" s="1"/>
  <c r="A398" i="23" s="1"/>
  <c r="A402" i="23" s="1"/>
  <c r="A406" i="23" s="1"/>
  <c r="A410" i="23" s="1"/>
  <c r="A414" i="23" s="1"/>
  <c r="J9" i="23"/>
  <c r="H9" i="23"/>
  <c r="A5" i="23"/>
  <c r="Q423" i="22"/>
  <c r="Q422" i="22"/>
  <c r="V415" i="22"/>
  <c r="V411" i="22"/>
  <c r="V407" i="22"/>
  <c r="V403" i="22"/>
  <c r="V399" i="22"/>
  <c r="V395" i="22"/>
  <c r="V391" i="22"/>
  <c r="V387" i="22"/>
  <c r="V383" i="22"/>
  <c r="V379" i="22"/>
  <c r="V375" i="22"/>
  <c r="V371" i="22"/>
  <c r="V367" i="22"/>
  <c r="V363" i="22"/>
  <c r="V359" i="22"/>
  <c r="V355" i="22"/>
  <c r="V351" i="22"/>
  <c r="V347" i="22"/>
  <c r="V343" i="22"/>
  <c r="V339" i="22"/>
  <c r="V335" i="22"/>
  <c r="V331" i="22"/>
  <c r="V327" i="22"/>
  <c r="V323" i="22"/>
  <c r="V319" i="22"/>
  <c r="V315" i="22"/>
  <c r="V311" i="22"/>
  <c r="V307" i="22"/>
  <c r="V303" i="22"/>
  <c r="V299" i="22"/>
  <c r="V295" i="22"/>
  <c r="V291" i="22"/>
  <c r="V287" i="22"/>
  <c r="V283" i="22"/>
  <c r="V279" i="22"/>
  <c r="V275" i="22"/>
  <c r="V271" i="22"/>
  <c r="V267" i="22"/>
  <c r="V263" i="22"/>
  <c r="V259" i="22"/>
  <c r="V255" i="22"/>
  <c r="V251" i="22"/>
  <c r="V247" i="22"/>
  <c r="V243" i="22"/>
  <c r="V239" i="22"/>
  <c r="V235" i="22"/>
  <c r="V231" i="22"/>
  <c r="V227" i="22"/>
  <c r="V223" i="22"/>
  <c r="V219" i="22"/>
  <c r="V215" i="22"/>
  <c r="V211" i="22"/>
  <c r="V207" i="22"/>
  <c r="V203" i="22"/>
  <c r="V199" i="22"/>
  <c r="V195" i="22"/>
  <c r="V191" i="22"/>
  <c r="V187" i="22"/>
  <c r="V183" i="22"/>
  <c r="V179" i="22"/>
  <c r="A22" i="22"/>
  <c r="A26" i="22" s="1"/>
  <c r="A30" i="22" s="1"/>
  <c r="A34" i="22" s="1"/>
  <c r="A38" i="22" s="1"/>
  <c r="A42" i="22" s="1"/>
  <c r="A46" i="22" s="1"/>
  <c r="A50" i="22" s="1"/>
  <c r="A54" i="22" s="1"/>
  <c r="A58" i="22" s="1"/>
  <c r="A62" i="22" s="1"/>
  <c r="A66" i="22" s="1"/>
  <c r="A70" i="22" s="1"/>
  <c r="A74" i="22" s="1"/>
  <c r="A78" i="22" s="1"/>
  <c r="A82" i="22" s="1"/>
  <c r="A86" i="22" s="1"/>
  <c r="A90" i="22" s="1"/>
  <c r="A94" i="22" s="1"/>
  <c r="A98" i="22" s="1"/>
  <c r="A102" i="22" s="1"/>
  <c r="A106" i="22" s="1"/>
  <c r="A110" i="22" s="1"/>
  <c r="A114" i="22" s="1"/>
  <c r="A118" i="22" s="1"/>
  <c r="A122" i="22" s="1"/>
  <c r="A126" i="22" s="1"/>
  <c r="A130" i="22" s="1"/>
  <c r="A134" i="22" s="1"/>
  <c r="A138" i="22" s="1"/>
  <c r="A142" i="22" s="1"/>
  <c r="A146" i="22" s="1"/>
  <c r="A150" i="22" s="1"/>
  <c r="A154" i="22" s="1"/>
  <c r="A158" i="22" s="1"/>
  <c r="A162" i="22" s="1"/>
  <c r="A166" i="22" s="1"/>
  <c r="A170" i="22" s="1"/>
  <c r="A174" i="22" s="1"/>
  <c r="A178" i="22" s="1"/>
  <c r="A182" i="22" s="1"/>
  <c r="A186" i="22" s="1"/>
  <c r="A190" i="22" s="1"/>
  <c r="A194" i="22" s="1"/>
  <c r="A198" i="22" s="1"/>
  <c r="A202" i="22" s="1"/>
  <c r="A206" i="22" s="1"/>
  <c r="A210" i="22" s="1"/>
  <c r="A214" i="22" s="1"/>
  <c r="A218" i="22" s="1"/>
  <c r="A222" i="22" s="1"/>
  <c r="A226" i="22" s="1"/>
  <c r="A230" i="22" s="1"/>
  <c r="A234" i="22" s="1"/>
  <c r="A238" i="22" s="1"/>
  <c r="A242" i="22" s="1"/>
  <c r="A246" i="22" s="1"/>
  <c r="A250" i="22" s="1"/>
  <c r="A254" i="22" s="1"/>
  <c r="A258" i="22" s="1"/>
  <c r="A262" i="22" s="1"/>
  <c r="A266" i="22" s="1"/>
  <c r="A270" i="22" s="1"/>
  <c r="A274" i="22" s="1"/>
  <c r="A278" i="22" s="1"/>
  <c r="A282" i="22" s="1"/>
  <c r="A286" i="22" s="1"/>
  <c r="A290" i="22" s="1"/>
  <c r="A294" i="22" s="1"/>
  <c r="A298" i="22" s="1"/>
  <c r="A302" i="22" s="1"/>
  <c r="A306" i="22" s="1"/>
  <c r="A310" i="22" s="1"/>
  <c r="A314" i="22" s="1"/>
  <c r="A318" i="22" s="1"/>
  <c r="A322" i="22" s="1"/>
  <c r="A326" i="22" s="1"/>
  <c r="A330" i="22" s="1"/>
  <c r="A334" i="22" s="1"/>
  <c r="A338" i="22" s="1"/>
  <c r="A342" i="22" s="1"/>
  <c r="A346" i="22" s="1"/>
  <c r="A350" i="22" s="1"/>
  <c r="A354" i="22" s="1"/>
  <c r="A358" i="22" s="1"/>
  <c r="A362" i="22" s="1"/>
  <c r="A366" i="22" s="1"/>
  <c r="A370" i="22" s="1"/>
  <c r="A374" i="22" s="1"/>
  <c r="A378" i="22" s="1"/>
  <c r="A382" i="22" s="1"/>
  <c r="A386" i="22" s="1"/>
  <c r="A390" i="22" s="1"/>
  <c r="A394" i="22" s="1"/>
  <c r="A398" i="22" s="1"/>
  <c r="A402" i="22" s="1"/>
  <c r="A406" i="22" s="1"/>
  <c r="A410" i="22" s="1"/>
  <c r="A414" i="22" s="1"/>
  <c r="A18" i="22"/>
  <c r="J9" i="22"/>
  <c r="H9" i="22"/>
  <c r="A5" i="22"/>
  <c r="Q423" i="21"/>
  <c r="J9" i="21" s="1"/>
  <c r="Q422" i="21"/>
  <c r="H9" i="21" s="1"/>
  <c r="V415" i="21"/>
  <c r="V411" i="21"/>
  <c r="V407" i="21"/>
  <c r="V403" i="21"/>
  <c r="V399" i="21"/>
  <c r="V395" i="21"/>
  <c r="V391" i="21"/>
  <c r="V387" i="21"/>
  <c r="V383" i="21"/>
  <c r="V379" i="21"/>
  <c r="V375" i="21"/>
  <c r="V371" i="21"/>
  <c r="V367" i="21"/>
  <c r="V363" i="21"/>
  <c r="V359" i="21"/>
  <c r="V355" i="21"/>
  <c r="V351" i="21"/>
  <c r="V347" i="21"/>
  <c r="V343" i="21"/>
  <c r="V339" i="21"/>
  <c r="V335" i="21"/>
  <c r="V331" i="21"/>
  <c r="V327" i="21"/>
  <c r="V323" i="21"/>
  <c r="V319" i="21"/>
  <c r="V315" i="21"/>
  <c r="V311" i="21"/>
  <c r="V307" i="21"/>
  <c r="V303" i="21"/>
  <c r="V299" i="21"/>
  <c r="V295" i="21"/>
  <c r="V291" i="21"/>
  <c r="V287" i="21"/>
  <c r="V283" i="21"/>
  <c r="V279" i="21"/>
  <c r="V275" i="21"/>
  <c r="V271" i="21"/>
  <c r="V267" i="21"/>
  <c r="V263" i="21"/>
  <c r="V259" i="21"/>
  <c r="V255" i="21"/>
  <c r="V251" i="21"/>
  <c r="V247" i="21"/>
  <c r="V243" i="21"/>
  <c r="V239" i="21"/>
  <c r="V235" i="21"/>
  <c r="V231" i="21"/>
  <c r="V227" i="21"/>
  <c r="V223" i="21"/>
  <c r="V219" i="21"/>
  <c r="V215" i="21"/>
  <c r="V211" i="21"/>
  <c r="V207" i="21"/>
  <c r="V203" i="21"/>
  <c r="V199" i="21"/>
  <c r="V195" i="21"/>
  <c r="V191" i="21"/>
  <c r="V187" i="21"/>
  <c r="V183" i="21"/>
  <c r="V179" i="21"/>
  <c r="A18" i="21"/>
  <c r="A22" i="21" s="1"/>
  <c r="A26" i="21" s="1"/>
  <c r="A30" i="21" s="1"/>
  <c r="A34" i="21" s="1"/>
  <c r="A38" i="21" s="1"/>
  <c r="A42" i="21" s="1"/>
  <c r="A46" i="21" s="1"/>
  <c r="A50" i="21" s="1"/>
  <c r="A54" i="21" s="1"/>
  <c r="A58" i="21" s="1"/>
  <c r="A62" i="21" s="1"/>
  <c r="A66" i="21" s="1"/>
  <c r="A70" i="21" s="1"/>
  <c r="A74" i="21" s="1"/>
  <c r="A78" i="21" s="1"/>
  <c r="A82" i="21" s="1"/>
  <c r="A86" i="21" s="1"/>
  <c r="A90" i="21" s="1"/>
  <c r="A94" i="21" s="1"/>
  <c r="A98" i="21" s="1"/>
  <c r="A102" i="21" s="1"/>
  <c r="A106" i="21" s="1"/>
  <c r="A110" i="21" s="1"/>
  <c r="A114" i="21" s="1"/>
  <c r="A118" i="21" s="1"/>
  <c r="A122" i="21" s="1"/>
  <c r="A126" i="21" s="1"/>
  <c r="A130" i="21" s="1"/>
  <c r="A134" i="21" s="1"/>
  <c r="A138" i="21" s="1"/>
  <c r="A142" i="21" s="1"/>
  <c r="A146" i="21" s="1"/>
  <c r="A150" i="21" s="1"/>
  <c r="A154" i="21" s="1"/>
  <c r="A158" i="21" s="1"/>
  <c r="A162" i="21" s="1"/>
  <c r="A166" i="21" s="1"/>
  <c r="A170" i="21" s="1"/>
  <c r="A174" i="21" s="1"/>
  <c r="A178" i="21" s="1"/>
  <c r="A182" i="21" s="1"/>
  <c r="A186" i="21" s="1"/>
  <c r="A190" i="21" s="1"/>
  <c r="A194" i="21" s="1"/>
  <c r="A198" i="21" s="1"/>
  <c r="A202" i="21" s="1"/>
  <c r="A206" i="21" s="1"/>
  <c r="A210" i="21" s="1"/>
  <c r="A214" i="21" s="1"/>
  <c r="A218" i="21" s="1"/>
  <c r="A222" i="21" s="1"/>
  <c r="A226" i="21" s="1"/>
  <c r="A230" i="21" s="1"/>
  <c r="A234" i="21" s="1"/>
  <c r="A238" i="21" s="1"/>
  <c r="A242" i="21" s="1"/>
  <c r="A246" i="21" s="1"/>
  <c r="A250" i="21" s="1"/>
  <c r="A254" i="21" s="1"/>
  <c r="A258" i="21" s="1"/>
  <c r="A262" i="21" s="1"/>
  <c r="A266" i="21" s="1"/>
  <c r="A270" i="21" s="1"/>
  <c r="A274" i="21" s="1"/>
  <c r="A278" i="21" s="1"/>
  <c r="A282" i="21" s="1"/>
  <c r="A286" i="21" s="1"/>
  <c r="A290" i="21" s="1"/>
  <c r="A294" i="21" s="1"/>
  <c r="A298" i="21" s="1"/>
  <c r="A302" i="21" s="1"/>
  <c r="A306" i="21" s="1"/>
  <c r="A310" i="21" s="1"/>
  <c r="A314" i="21" s="1"/>
  <c r="A318" i="21" s="1"/>
  <c r="A322" i="21" s="1"/>
  <c r="A326" i="21" s="1"/>
  <c r="A330" i="21" s="1"/>
  <c r="A334" i="21" s="1"/>
  <c r="A338" i="21" s="1"/>
  <c r="A342" i="21" s="1"/>
  <c r="A346" i="21" s="1"/>
  <c r="A350" i="21" s="1"/>
  <c r="A354" i="21" s="1"/>
  <c r="A358" i="21" s="1"/>
  <c r="A362" i="21" s="1"/>
  <c r="A366" i="21" s="1"/>
  <c r="A370" i="21" s="1"/>
  <c r="A374" i="21" s="1"/>
  <c r="A378" i="21" s="1"/>
  <c r="A382" i="21" s="1"/>
  <c r="A386" i="21" s="1"/>
  <c r="A390" i="21" s="1"/>
  <c r="A394" i="21" s="1"/>
  <c r="A398" i="21" s="1"/>
  <c r="A402" i="21" s="1"/>
  <c r="A406" i="21" s="1"/>
  <c r="A410" i="21" s="1"/>
  <c r="A414" i="21" s="1"/>
  <c r="A5" i="21"/>
  <c r="Q423" i="20"/>
  <c r="J9" i="20" s="1"/>
  <c r="Q422" i="20"/>
  <c r="H9" i="20" s="1"/>
  <c r="V415" i="20"/>
  <c r="V411" i="20"/>
  <c r="V407" i="20"/>
  <c r="V403" i="20"/>
  <c r="V399" i="20"/>
  <c r="V395" i="20"/>
  <c r="V391" i="20"/>
  <c r="V387" i="20"/>
  <c r="V383" i="20"/>
  <c r="V379" i="20"/>
  <c r="V375" i="20"/>
  <c r="V371" i="20"/>
  <c r="V367" i="20"/>
  <c r="V363" i="20"/>
  <c r="V359" i="20"/>
  <c r="V355" i="20"/>
  <c r="V351" i="20"/>
  <c r="V347" i="20"/>
  <c r="V343" i="20"/>
  <c r="V339" i="20"/>
  <c r="V335" i="20"/>
  <c r="V331" i="20"/>
  <c r="V327" i="20"/>
  <c r="V323" i="20"/>
  <c r="V319" i="20"/>
  <c r="V315" i="20"/>
  <c r="V311" i="20"/>
  <c r="V307" i="20"/>
  <c r="V303" i="20"/>
  <c r="V299" i="20"/>
  <c r="V295" i="20"/>
  <c r="V291" i="20"/>
  <c r="V287" i="20"/>
  <c r="V283" i="20"/>
  <c r="V279" i="20"/>
  <c r="V275" i="20"/>
  <c r="V271" i="20"/>
  <c r="V267" i="20"/>
  <c r="V263" i="20"/>
  <c r="V259" i="20"/>
  <c r="V255" i="20"/>
  <c r="V251" i="20"/>
  <c r="V247" i="20"/>
  <c r="V243" i="20"/>
  <c r="V239" i="20"/>
  <c r="V235" i="20"/>
  <c r="V231" i="20"/>
  <c r="V227" i="20"/>
  <c r="V223" i="20"/>
  <c r="V219" i="20"/>
  <c r="V215" i="20"/>
  <c r="V211" i="20"/>
  <c r="V207" i="20"/>
  <c r="V203" i="20"/>
  <c r="V199" i="20"/>
  <c r="V195" i="20"/>
  <c r="V191" i="20"/>
  <c r="V187" i="20"/>
  <c r="V183" i="20"/>
  <c r="V179" i="20"/>
  <c r="A18" i="20"/>
  <c r="A22" i="20" s="1"/>
  <c r="A26" i="20" s="1"/>
  <c r="A30" i="20" s="1"/>
  <c r="A34" i="20" s="1"/>
  <c r="A38" i="20" s="1"/>
  <c r="A42" i="20" s="1"/>
  <c r="A46" i="20" s="1"/>
  <c r="A50" i="20" s="1"/>
  <c r="A54" i="20" s="1"/>
  <c r="A58" i="20" s="1"/>
  <c r="A62" i="20" s="1"/>
  <c r="A66" i="20" s="1"/>
  <c r="A70" i="20" s="1"/>
  <c r="A74" i="20" s="1"/>
  <c r="A78" i="20" s="1"/>
  <c r="A82" i="20" s="1"/>
  <c r="A86" i="20" s="1"/>
  <c r="A90" i="20" s="1"/>
  <c r="A94" i="20" s="1"/>
  <c r="A98" i="20" s="1"/>
  <c r="A102" i="20" s="1"/>
  <c r="A106" i="20" s="1"/>
  <c r="A110" i="20" s="1"/>
  <c r="A114" i="20" s="1"/>
  <c r="A118" i="20" s="1"/>
  <c r="A122" i="20" s="1"/>
  <c r="A126" i="20" s="1"/>
  <c r="A130" i="20" s="1"/>
  <c r="A134" i="20" s="1"/>
  <c r="A138" i="20" s="1"/>
  <c r="A142" i="20" s="1"/>
  <c r="A146" i="20" s="1"/>
  <c r="A150" i="20" s="1"/>
  <c r="A154" i="20" s="1"/>
  <c r="A158" i="20" s="1"/>
  <c r="A162" i="20" s="1"/>
  <c r="A166" i="20" s="1"/>
  <c r="A170" i="20" s="1"/>
  <c r="A174" i="20" s="1"/>
  <c r="A178" i="20" s="1"/>
  <c r="A182" i="20" s="1"/>
  <c r="A186" i="20" s="1"/>
  <c r="A190" i="20" s="1"/>
  <c r="A194" i="20" s="1"/>
  <c r="A198" i="20" s="1"/>
  <c r="A202" i="20" s="1"/>
  <c r="A206" i="20" s="1"/>
  <c r="A210" i="20" s="1"/>
  <c r="A214" i="20" s="1"/>
  <c r="A218" i="20" s="1"/>
  <c r="A222" i="20" s="1"/>
  <c r="A226" i="20" s="1"/>
  <c r="A230" i="20" s="1"/>
  <c r="A234" i="20" s="1"/>
  <c r="A238" i="20" s="1"/>
  <c r="A242" i="20" s="1"/>
  <c r="A246" i="20" s="1"/>
  <c r="A250" i="20" s="1"/>
  <c r="A254" i="20" s="1"/>
  <c r="A258" i="20" s="1"/>
  <c r="A262" i="20" s="1"/>
  <c r="A266" i="20" s="1"/>
  <c r="A270" i="20" s="1"/>
  <c r="A274" i="20" s="1"/>
  <c r="A278" i="20" s="1"/>
  <c r="A282" i="20" s="1"/>
  <c r="A286" i="20" s="1"/>
  <c r="A290" i="20" s="1"/>
  <c r="A294" i="20" s="1"/>
  <c r="A298" i="20" s="1"/>
  <c r="A302" i="20" s="1"/>
  <c r="A306" i="20" s="1"/>
  <c r="A310" i="20" s="1"/>
  <c r="A314" i="20" s="1"/>
  <c r="A318" i="20" s="1"/>
  <c r="A322" i="20" s="1"/>
  <c r="A326" i="20" s="1"/>
  <c r="A330" i="20" s="1"/>
  <c r="A334" i="20" s="1"/>
  <c r="A338" i="20" s="1"/>
  <c r="A342" i="20" s="1"/>
  <c r="A346" i="20" s="1"/>
  <c r="A350" i="20" s="1"/>
  <c r="A354" i="20" s="1"/>
  <c r="A358" i="20" s="1"/>
  <c r="A362" i="20" s="1"/>
  <c r="A366" i="20" s="1"/>
  <c r="A370" i="20" s="1"/>
  <c r="A374" i="20" s="1"/>
  <c r="A378" i="20" s="1"/>
  <c r="A382" i="20" s="1"/>
  <c r="A386" i="20" s="1"/>
  <c r="A390" i="20" s="1"/>
  <c r="A394" i="20" s="1"/>
  <c r="A398" i="20" s="1"/>
  <c r="A402" i="20" s="1"/>
  <c r="A406" i="20" s="1"/>
  <c r="A410" i="20" s="1"/>
  <c r="A414" i="20" s="1"/>
  <c r="Q418" i="19"/>
  <c r="J8" i="19" s="1"/>
  <c r="Q417" i="19"/>
  <c r="H8" i="19" s="1"/>
  <c r="A21" i="19"/>
  <c r="A25" i="19" s="1"/>
  <c r="A29" i="19" s="1"/>
  <c r="A33" i="19" s="1"/>
  <c r="A37" i="19" s="1"/>
  <c r="A41" i="19" s="1"/>
  <c r="A45" i="19" s="1"/>
  <c r="A49" i="19" s="1"/>
  <c r="A53" i="19" s="1"/>
  <c r="A57" i="19" s="1"/>
  <c r="A61" i="19" s="1"/>
  <c r="A65" i="19" s="1"/>
  <c r="A69" i="19" s="1"/>
  <c r="A73" i="19" s="1"/>
  <c r="A77" i="19" s="1"/>
  <c r="A81" i="19" s="1"/>
  <c r="A85" i="19" s="1"/>
  <c r="A89" i="19" s="1"/>
  <c r="A93" i="19" s="1"/>
  <c r="A97" i="19" s="1"/>
  <c r="A101" i="19" s="1"/>
  <c r="A105" i="19" s="1"/>
  <c r="A109" i="19" s="1"/>
  <c r="A113" i="19" s="1"/>
  <c r="A117" i="19" s="1"/>
  <c r="A121" i="19" s="1"/>
  <c r="A125" i="19" s="1"/>
  <c r="A129" i="19" s="1"/>
  <c r="A133" i="19" s="1"/>
  <c r="A137" i="19" s="1"/>
  <c r="A141" i="19" s="1"/>
  <c r="A145" i="19" s="1"/>
  <c r="A149" i="19" s="1"/>
  <c r="A153" i="19" s="1"/>
  <c r="A157" i="19" s="1"/>
  <c r="A161" i="19" s="1"/>
  <c r="A165" i="19" s="1"/>
  <c r="A169" i="19" s="1"/>
  <c r="A173" i="19" s="1"/>
  <c r="A177" i="19" s="1"/>
  <c r="A181" i="19" s="1"/>
  <c r="A185" i="19" s="1"/>
  <c r="A189" i="19" s="1"/>
  <c r="A193" i="19" s="1"/>
  <c r="A197" i="19" s="1"/>
  <c r="A201" i="19" s="1"/>
  <c r="A205" i="19" s="1"/>
  <c r="A209" i="19" s="1"/>
  <c r="A213" i="19" s="1"/>
  <c r="A217" i="19" s="1"/>
  <c r="A221" i="19" s="1"/>
  <c r="A225" i="19" s="1"/>
  <c r="A229" i="19" s="1"/>
  <c r="A233" i="19" s="1"/>
  <c r="A237" i="19" s="1"/>
  <c r="A241" i="19" s="1"/>
  <c r="A245" i="19" s="1"/>
  <c r="A249" i="19" s="1"/>
  <c r="A253" i="19" s="1"/>
  <c r="A257" i="19" s="1"/>
  <c r="A261" i="19" s="1"/>
  <c r="A265" i="19" s="1"/>
  <c r="A269" i="19" s="1"/>
  <c r="A273" i="19" s="1"/>
  <c r="A277" i="19" s="1"/>
  <c r="A281" i="19" s="1"/>
  <c r="A285" i="19" s="1"/>
  <c r="A289" i="19" s="1"/>
  <c r="A293" i="19" s="1"/>
  <c r="A297" i="19" s="1"/>
  <c r="A301" i="19" s="1"/>
  <c r="A305" i="19" s="1"/>
  <c r="A309" i="19" s="1"/>
  <c r="A313" i="19" s="1"/>
  <c r="A317" i="19" s="1"/>
  <c r="A321" i="19" s="1"/>
  <c r="A325" i="19" s="1"/>
  <c r="A329" i="19" s="1"/>
  <c r="A333" i="19" s="1"/>
  <c r="A337" i="19" s="1"/>
  <c r="A341" i="19" s="1"/>
  <c r="A345" i="19" s="1"/>
  <c r="A349" i="19" s="1"/>
  <c r="A353" i="19" s="1"/>
  <c r="A357" i="19" s="1"/>
  <c r="A361" i="19" s="1"/>
  <c r="A365" i="19" s="1"/>
  <c r="A369" i="19" s="1"/>
  <c r="A373" i="19" s="1"/>
  <c r="A377" i="19" s="1"/>
  <c r="A381" i="19" s="1"/>
  <c r="A385" i="19" s="1"/>
  <c r="A389" i="19" s="1"/>
  <c r="A393" i="19" s="1"/>
  <c r="A397" i="19" s="1"/>
  <c r="A401" i="19" s="1"/>
  <c r="A405" i="19" s="1"/>
  <c r="A409" i="19" s="1"/>
  <c r="A17" i="19"/>
  <c r="A13" i="19"/>
  <c r="G159" i="24" l="1"/>
  <c r="A5" i="24"/>
  <c r="C143" i="24"/>
  <c r="G151" i="24"/>
  <c r="C167" i="24"/>
  <c r="G175" i="24"/>
  <c r="F249" i="24"/>
  <c r="F263" i="24"/>
  <c r="C111" i="24"/>
  <c r="G123" i="24"/>
  <c r="C163" i="24"/>
  <c r="G171" i="24"/>
  <c r="F243" i="24"/>
  <c r="F271" i="24"/>
  <c r="G139" i="24"/>
  <c r="G107" i="24"/>
  <c r="G131" i="24"/>
  <c r="G155" i="24"/>
  <c r="G111" i="24"/>
  <c r="C135" i="24"/>
  <c r="G143" i="24"/>
  <c r="G167" i="24"/>
  <c r="C179" i="24"/>
  <c r="C187" i="24"/>
  <c r="C195" i="24"/>
  <c r="F223" i="24"/>
  <c r="G163" i="24"/>
  <c r="G135" i="24"/>
  <c r="A5" i="20"/>
  <c r="Q441" i="18"/>
  <c r="Q440" i="18"/>
  <c r="V433" i="18"/>
  <c r="V429" i="18"/>
  <c r="V425" i="18"/>
  <c r="V421" i="18"/>
  <c r="V417" i="18"/>
  <c r="V413" i="18"/>
  <c r="V409" i="18"/>
  <c r="V405" i="18"/>
  <c r="V401" i="18"/>
  <c r="V397" i="18"/>
  <c r="V393" i="18"/>
  <c r="V389" i="18"/>
  <c r="V385" i="18"/>
  <c r="V381" i="18"/>
  <c r="V377" i="18"/>
  <c r="V373" i="18"/>
  <c r="V369" i="18"/>
  <c r="V365" i="18"/>
  <c r="V361" i="18"/>
  <c r="V357" i="18"/>
  <c r="V353" i="18"/>
  <c r="V349" i="18"/>
  <c r="V345" i="18"/>
  <c r="V341" i="18"/>
  <c r="V337" i="18"/>
  <c r="V333" i="18"/>
  <c r="V329" i="18"/>
  <c r="V325" i="18"/>
  <c r="V321" i="18"/>
  <c r="V317" i="18"/>
  <c r="V313" i="18"/>
  <c r="V309" i="18"/>
  <c r="V305" i="18"/>
  <c r="V301" i="18"/>
  <c r="V297" i="18"/>
  <c r="V293" i="18"/>
  <c r="V289" i="18"/>
  <c r="V285" i="18"/>
  <c r="V281" i="18"/>
  <c r="V277" i="18"/>
  <c r="V273" i="18"/>
  <c r="V269" i="18"/>
  <c r="V265" i="18"/>
  <c r="V261" i="18"/>
  <c r="V257" i="18"/>
  <c r="V253" i="18"/>
  <c r="V249" i="18"/>
  <c r="V245" i="18"/>
  <c r="A22" i="18"/>
  <c r="A26" i="18" s="1"/>
  <c r="A30" i="18" s="1"/>
  <c r="A34" i="18" s="1"/>
  <c r="A39" i="18" s="1"/>
  <c r="A44" i="18" s="1"/>
  <c r="A48" i="18" s="1"/>
  <c r="A52" i="18" s="1"/>
  <c r="A57" i="18" s="1"/>
  <c r="A61" i="18" s="1"/>
  <c r="A65" i="18" s="1"/>
  <c r="A69" i="18" s="1"/>
  <c r="A73" i="18" s="1"/>
  <c r="A77" i="18" s="1"/>
  <c r="A81" i="18" s="1"/>
  <c r="A85" i="18" s="1"/>
  <c r="A89" i="18" s="1"/>
  <c r="A93" i="18" s="1"/>
  <c r="A98" i="18" s="1"/>
  <c r="A103" i="18" s="1"/>
  <c r="A108" i="18" s="1"/>
  <c r="A113" i="18" s="1"/>
  <c r="A118" i="18" s="1"/>
  <c r="A122" i="18" s="1"/>
  <c r="A126" i="18" s="1"/>
  <c r="A130" i="18" s="1"/>
  <c r="A134" i="18" s="1"/>
  <c r="A138" i="18" s="1"/>
  <c r="A142" i="18" s="1"/>
  <c r="A146" i="18" s="1"/>
  <c r="A150" i="18" s="1"/>
  <c r="A157" i="18" s="1"/>
  <c r="A161" i="18" s="1"/>
  <c r="A165" i="18" s="1"/>
  <c r="A169" i="18" s="1"/>
  <c r="A174" i="18" s="1"/>
  <c r="A181" i="18" s="1"/>
  <c r="A185" i="18" s="1"/>
  <c r="A189" i="18" s="1"/>
  <c r="A193" i="18" s="1"/>
  <c r="A197" i="18" s="1"/>
  <c r="A202" i="18" s="1"/>
  <c r="A206" i="18" s="1"/>
  <c r="A210" i="18" s="1"/>
  <c r="A214" i="18" s="1"/>
  <c r="A218" i="18" s="1"/>
  <c r="A222" i="18" s="1"/>
  <c r="A226" i="18" s="1"/>
  <c r="A230" i="18" s="1"/>
  <c r="A234" i="18" s="1"/>
  <c r="A239" i="18" s="1"/>
  <c r="A244" i="18" s="1"/>
  <c r="A248" i="18" s="1"/>
  <c r="A252" i="18" s="1"/>
  <c r="A256" i="18" s="1"/>
  <c r="A260" i="18" s="1"/>
  <c r="A264" i="18" s="1"/>
  <c r="A268" i="18" s="1"/>
  <c r="A272" i="18" s="1"/>
  <c r="A276" i="18" s="1"/>
  <c r="A280" i="18" s="1"/>
  <c r="A284" i="18" s="1"/>
  <c r="A288" i="18" s="1"/>
  <c r="A292" i="18" s="1"/>
  <c r="A296" i="18" s="1"/>
  <c r="A300" i="18" s="1"/>
  <c r="A304" i="18" s="1"/>
  <c r="A308" i="18" s="1"/>
  <c r="A312" i="18" s="1"/>
  <c r="A316" i="18" s="1"/>
  <c r="A320" i="18" s="1"/>
  <c r="A324" i="18" s="1"/>
  <c r="A328" i="18" s="1"/>
  <c r="A332" i="18" s="1"/>
  <c r="A336" i="18" s="1"/>
  <c r="A340" i="18" s="1"/>
  <c r="A344" i="18" s="1"/>
  <c r="A348" i="18" s="1"/>
  <c r="A352" i="18" s="1"/>
  <c r="A356" i="18" s="1"/>
  <c r="A360" i="18" s="1"/>
  <c r="A364" i="18" s="1"/>
  <c r="A368" i="18" s="1"/>
  <c r="A372" i="18" s="1"/>
  <c r="A376" i="18" s="1"/>
  <c r="A380" i="18" s="1"/>
  <c r="A384" i="18" s="1"/>
  <c r="A388" i="18" s="1"/>
  <c r="A392" i="18" s="1"/>
  <c r="A396" i="18" s="1"/>
  <c r="A400" i="18" s="1"/>
  <c r="A404" i="18" s="1"/>
  <c r="A408" i="18" s="1"/>
  <c r="A412" i="18" s="1"/>
  <c r="A416" i="18" s="1"/>
  <c r="A420" i="18" s="1"/>
  <c r="A424" i="18" s="1"/>
  <c r="A428" i="18" s="1"/>
  <c r="A432" i="18" s="1"/>
  <c r="A18" i="18"/>
  <c r="J9" i="18"/>
  <c r="H9" i="18"/>
  <c r="A5" i="18"/>
  <c r="Q423" i="17"/>
  <c r="Q422" i="17"/>
  <c r="V415" i="17"/>
  <c r="V411" i="17"/>
  <c r="V407" i="17"/>
  <c r="V403" i="17"/>
  <c r="V399" i="17"/>
  <c r="V395" i="17"/>
  <c r="V391" i="17"/>
  <c r="V387" i="17"/>
  <c r="V383" i="17"/>
  <c r="V379" i="17"/>
  <c r="V375" i="17"/>
  <c r="V371" i="17"/>
  <c r="V367" i="17"/>
  <c r="V363" i="17"/>
  <c r="V359" i="17"/>
  <c r="V355" i="17"/>
  <c r="V351" i="17"/>
  <c r="V347" i="17"/>
  <c r="V343" i="17"/>
  <c r="V339" i="17"/>
  <c r="V335" i="17"/>
  <c r="V331" i="17"/>
  <c r="V327" i="17"/>
  <c r="V323" i="17"/>
  <c r="V319" i="17"/>
  <c r="V315" i="17"/>
  <c r="V311" i="17"/>
  <c r="V307" i="17"/>
  <c r="V303" i="17"/>
  <c r="V299" i="17"/>
  <c r="V295" i="17"/>
  <c r="V291" i="17"/>
  <c r="V287" i="17"/>
  <c r="V283" i="17"/>
  <c r="V279" i="17"/>
  <c r="V275" i="17"/>
  <c r="V271" i="17"/>
  <c r="V267" i="17"/>
  <c r="V263" i="17"/>
  <c r="V259" i="17"/>
  <c r="V255" i="17"/>
  <c r="V251" i="17"/>
  <c r="V247" i="17"/>
  <c r="V243" i="17"/>
  <c r="V239" i="17"/>
  <c r="V235" i="17"/>
  <c r="V231" i="17"/>
  <c r="V227" i="17"/>
  <c r="V223" i="17"/>
  <c r="V219" i="17"/>
  <c r="V215" i="17"/>
  <c r="V211" i="17"/>
  <c r="V207" i="17"/>
  <c r="V203" i="17"/>
  <c r="V199" i="17"/>
  <c r="V195" i="17"/>
  <c r="V191" i="17"/>
  <c r="V187" i="17"/>
  <c r="V183" i="17"/>
  <c r="V179" i="17"/>
  <c r="A18" i="17"/>
  <c r="A22" i="17" s="1"/>
  <c r="A26" i="17" s="1"/>
  <c r="A30" i="17" s="1"/>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J9" i="17"/>
  <c r="H9" i="17"/>
  <c r="A5" i="17"/>
  <c r="G267" i="24" l="1"/>
  <c r="V267" i="24" s="1"/>
  <c r="G259" i="24"/>
  <c r="V259" i="24" s="1"/>
  <c r="G211" i="24"/>
  <c r="V211" i="24" s="1"/>
  <c r="G231" i="24"/>
  <c r="V231" i="24" s="1"/>
  <c r="G251" i="24"/>
  <c r="V251" i="24" s="1"/>
  <c r="G203" i="24"/>
  <c r="V203" i="24" s="1"/>
  <c r="G195" i="24"/>
  <c r="V195" i="24" s="1"/>
  <c r="G187" i="24"/>
  <c r="V187" i="24" s="1"/>
  <c r="G179" i="24"/>
  <c r="V179" i="24" s="1"/>
  <c r="G223" i="24"/>
  <c r="V223" i="24" s="1"/>
  <c r="G227" i="24"/>
  <c r="V227" i="24" s="1"/>
  <c r="G271" i="24"/>
  <c r="V271" i="24" s="1"/>
  <c r="G243" i="24"/>
  <c r="V243" i="24" s="1"/>
  <c r="G207" i="24"/>
  <c r="V207" i="24" s="1"/>
  <c r="G183" i="24"/>
  <c r="V183" i="24" s="1"/>
  <c r="G219" i="24"/>
  <c r="V219" i="24" s="1"/>
  <c r="G263" i="24"/>
  <c r="V263" i="24" s="1"/>
  <c r="G215" i="24"/>
  <c r="V215" i="24" s="1"/>
  <c r="G191" i="24"/>
  <c r="V191" i="24" s="1"/>
  <c r="G275" i="24"/>
  <c r="V275" i="24" s="1"/>
  <c r="G247" i="24"/>
  <c r="V247" i="24" s="1"/>
  <c r="G235" i="24"/>
  <c r="V235" i="24" s="1"/>
  <c r="G255" i="24"/>
  <c r="V255" i="24" s="1"/>
  <c r="G199" i="24"/>
  <c r="V199" i="24" s="1"/>
  <c r="G239" i="24"/>
  <c r="V239" i="24" s="1"/>
  <c r="C275" i="24"/>
  <c r="C247" i="24"/>
  <c r="C219" i="24"/>
  <c r="C267" i="24"/>
  <c r="C239" i="24"/>
  <c r="C259" i="24"/>
  <c r="C211" i="24"/>
  <c r="C231" i="24"/>
  <c r="C235" i="24"/>
  <c r="C251" i="24"/>
  <c r="C263" i="24"/>
  <c r="C215" i="24"/>
  <c r="C255" i="24"/>
  <c r="C207" i="24"/>
  <c r="C223" i="24"/>
  <c r="C271" i="24"/>
  <c r="C243" i="24"/>
  <c r="C227" i="24"/>
  <c r="Q423" i="16"/>
  <c r="Q422" i="16"/>
  <c r="V415" i="16"/>
  <c r="V411" i="16"/>
  <c r="V407" i="16"/>
  <c r="V403" i="16"/>
  <c r="V399" i="16"/>
  <c r="V395" i="16"/>
  <c r="V391" i="16"/>
  <c r="V387" i="16"/>
  <c r="V383" i="16"/>
  <c r="V379" i="16"/>
  <c r="V375" i="16"/>
  <c r="V371" i="16"/>
  <c r="V367" i="16"/>
  <c r="V363" i="16"/>
  <c r="V359" i="16"/>
  <c r="V355" i="16"/>
  <c r="V351" i="16"/>
  <c r="V347" i="16"/>
  <c r="V343" i="16"/>
  <c r="V339" i="16"/>
  <c r="V335" i="16"/>
  <c r="V331" i="16"/>
  <c r="V327" i="16"/>
  <c r="V323" i="16"/>
  <c r="V319" i="16"/>
  <c r="V315" i="16"/>
  <c r="V311" i="16"/>
  <c r="V307" i="16"/>
  <c r="V303" i="16"/>
  <c r="V299" i="16"/>
  <c r="V295" i="16"/>
  <c r="V291" i="16"/>
  <c r="V287" i="16"/>
  <c r="V283" i="16"/>
  <c r="V279" i="16"/>
  <c r="V275" i="16"/>
  <c r="V271" i="16"/>
  <c r="V267" i="16"/>
  <c r="V263" i="16"/>
  <c r="V259" i="16"/>
  <c r="V255" i="16"/>
  <c r="V251" i="16"/>
  <c r="V247" i="16"/>
  <c r="V243" i="16"/>
  <c r="V239" i="16"/>
  <c r="V235" i="16"/>
  <c r="V231" i="16"/>
  <c r="V227" i="16"/>
  <c r="V223" i="16"/>
  <c r="V219" i="16"/>
  <c r="V215" i="16"/>
  <c r="V211" i="16"/>
  <c r="V207" i="16"/>
  <c r="V203" i="16"/>
  <c r="V199" i="16"/>
  <c r="V195" i="16"/>
  <c r="V191" i="16"/>
  <c r="V187" i="16"/>
  <c r="V183" i="16"/>
  <c r="V179" i="16"/>
  <c r="A18" i="16"/>
  <c r="A22" i="16" s="1"/>
  <c r="A26" i="16" s="1"/>
  <c r="A30" i="16" s="1"/>
  <c r="A34" i="16" s="1"/>
  <c r="A38" i="16" s="1"/>
  <c r="A42" i="16" s="1"/>
  <c r="A46" i="16" s="1"/>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J9" i="16"/>
  <c r="H9" i="16"/>
  <c r="A5" i="16"/>
  <c r="Q423" i="15" l="1"/>
  <c r="J9" i="15" s="1"/>
  <c r="Q422" i="15"/>
  <c r="H9" i="15" s="1"/>
  <c r="V415" i="15"/>
  <c r="V411" i="15"/>
  <c r="V407" i="15"/>
  <c r="V403" i="15"/>
  <c r="V399" i="15"/>
  <c r="V395" i="15"/>
  <c r="V391" i="15"/>
  <c r="V387" i="15"/>
  <c r="V383" i="15"/>
  <c r="V379" i="15"/>
  <c r="V375" i="15"/>
  <c r="V371" i="15"/>
  <c r="V367" i="15"/>
  <c r="V363" i="15"/>
  <c r="V359" i="15"/>
  <c r="V355" i="15"/>
  <c r="V351" i="15"/>
  <c r="V347" i="15"/>
  <c r="V343" i="15"/>
  <c r="V339" i="15"/>
  <c r="V335" i="15"/>
  <c r="V331" i="15"/>
  <c r="V327" i="15"/>
  <c r="V323" i="15"/>
  <c r="V319" i="15"/>
  <c r="V315" i="15"/>
  <c r="V311" i="15"/>
  <c r="V307" i="15"/>
  <c r="V303" i="15"/>
  <c r="V299" i="15"/>
  <c r="V295" i="15"/>
  <c r="V291" i="15"/>
  <c r="V287" i="15"/>
  <c r="V283" i="15"/>
  <c r="V279" i="15"/>
  <c r="V275" i="15"/>
  <c r="V271" i="15"/>
  <c r="V267" i="15"/>
  <c r="V263" i="15"/>
  <c r="V259" i="15"/>
  <c r="V255" i="15"/>
  <c r="V251" i="15"/>
  <c r="V247" i="15"/>
  <c r="V243" i="15"/>
  <c r="V239" i="15"/>
  <c r="V235" i="15"/>
  <c r="V231" i="15"/>
  <c r="V227" i="15"/>
  <c r="V223" i="15"/>
  <c r="V219" i="15"/>
  <c r="V215" i="15"/>
  <c r="V211" i="15"/>
  <c r="V207" i="15"/>
  <c r="V203" i="15"/>
  <c r="V199" i="15"/>
  <c r="V195" i="15"/>
  <c r="V191" i="15"/>
  <c r="V187" i="15"/>
  <c r="V183" i="15"/>
  <c r="V179" i="15"/>
  <c r="A18" i="15"/>
  <c r="A22" i="15" s="1"/>
  <c r="A26" i="15" s="1"/>
  <c r="A30" i="15" s="1"/>
  <c r="A34" i="15" s="1"/>
  <c r="A38" i="15" s="1"/>
  <c r="A42" i="15" s="1"/>
  <c r="A46" i="15" s="1"/>
  <c r="A50" i="15" s="1"/>
  <c r="A54" i="15" s="1"/>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A5" i="15"/>
  <c r="A14" i="14"/>
  <c r="A14" i="13"/>
  <c r="Q423" i="12"/>
  <c r="Q422" i="12"/>
  <c r="H9" i="12" s="1"/>
  <c r="V415" i="12"/>
  <c r="V411" i="12"/>
  <c r="V407" i="12"/>
  <c r="V403" i="12"/>
  <c r="V399" i="12"/>
  <c r="V395" i="12"/>
  <c r="V391" i="12"/>
  <c r="V387" i="12"/>
  <c r="V383" i="12"/>
  <c r="V379" i="12"/>
  <c r="V375" i="12"/>
  <c r="V371" i="12"/>
  <c r="V367" i="12"/>
  <c r="V363" i="12"/>
  <c r="V359" i="12"/>
  <c r="V355" i="12"/>
  <c r="V351" i="12"/>
  <c r="V347" i="12"/>
  <c r="V343" i="12"/>
  <c r="V339" i="12"/>
  <c r="V335" i="12"/>
  <c r="V331" i="12"/>
  <c r="V327" i="12"/>
  <c r="V323" i="12"/>
  <c r="V319" i="12"/>
  <c r="V315" i="12"/>
  <c r="V311" i="12"/>
  <c r="V307" i="12"/>
  <c r="V303" i="12"/>
  <c r="V299" i="12"/>
  <c r="V295" i="12"/>
  <c r="V291" i="12"/>
  <c r="V287" i="12"/>
  <c r="V283" i="12"/>
  <c r="V279" i="12"/>
  <c r="V275" i="12"/>
  <c r="V271" i="12"/>
  <c r="V267" i="12"/>
  <c r="V263" i="12"/>
  <c r="V259" i="12"/>
  <c r="V255" i="12"/>
  <c r="V251" i="12"/>
  <c r="V247" i="12"/>
  <c r="V243" i="12"/>
  <c r="V239" i="12"/>
  <c r="V235" i="12"/>
  <c r="V231" i="12"/>
  <c r="V227" i="12"/>
  <c r="V223" i="12"/>
  <c r="V219" i="12"/>
  <c r="V215" i="12"/>
  <c r="V211" i="12"/>
  <c r="V207" i="12"/>
  <c r="V203" i="12"/>
  <c r="V199" i="12"/>
  <c r="V195" i="12"/>
  <c r="V191" i="12"/>
  <c r="V187" i="12"/>
  <c r="V183" i="12"/>
  <c r="V179" i="12"/>
  <c r="A18" i="12"/>
  <c r="A22" i="12" s="1"/>
  <c r="A26" i="12" s="1"/>
  <c r="A30" i="12" s="1"/>
  <c r="A34" i="12" s="1"/>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J9" i="12"/>
  <c r="A5" i="12"/>
  <c r="A17" i="11"/>
  <c r="A21" i="11" s="1"/>
  <c r="A25" i="11" s="1"/>
  <c r="A29" i="11" s="1"/>
  <c r="A33" i="11" s="1"/>
  <c r="A37" i="11" s="1"/>
  <c r="A41" i="11" s="1"/>
  <c r="A45" i="11" s="1"/>
  <c r="A49" i="11" s="1"/>
  <c r="A53" i="11" s="1"/>
  <c r="A57" i="11" s="1"/>
  <c r="A61" i="11" s="1"/>
  <c r="A65" i="11" s="1"/>
  <c r="A69" i="11" s="1"/>
  <c r="A73" i="11" s="1"/>
  <c r="A77" i="11" s="1"/>
  <c r="A81" i="11" s="1"/>
  <c r="A85" i="11" s="1"/>
  <c r="A89" i="11" s="1"/>
  <c r="A93" i="11" s="1"/>
  <c r="A97" i="11" s="1"/>
  <c r="A101" i="11" s="1"/>
  <c r="A105" i="11" s="1"/>
  <c r="A109" i="11" s="1"/>
  <c r="A113" i="11" s="1"/>
  <c r="A117" i="11" s="1"/>
  <c r="A121" i="11" s="1"/>
  <c r="A125" i="11" s="1"/>
  <c r="A129" i="11" s="1"/>
  <c r="A133" i="11" s="1"/>
  <c r="A137" i="11" s="1"/>
  <c r="A141" i="11" s="1"/>
  <c r="A145" i="11" s="1"/>
  <c r="A149" i="11" s="1"/>
  <c r="A153" i="11" s="1"/>
  <c r="A157" i="11" s="1"/>
  <c r="A161" i="11" s="1"/>
  <c r="A165" i="11" s="1"/>
  <c r="A169" i="11" s="1"/>
  <c r="A173" i="11" s="1"/>
  <c r="A177" i="11" s="1"/>
  <c r="A181" i="11" s="1"/>
  <c r="A185" i="11" s="1"/>
  <c r="A189" i="11" s="1"/>
  <c r="A193" i="11" s="1"/>
  <c r="A197" i="11" s="1"/>
  <c r="A201" i="11" s="1"/>
  <c r="A205" i="11" s="1"/>
  <c r="A209" i="11" s="1"/>
  <c r="A213" i="11" s="1"/>
  <c r="A217" i="11" s="1"/>
  <c r="A221" i="11" s="1"/>
  <c r="A225" i="11" s="1"/>
  <c r="A229" i="11" s="1"/>
  <c r="A233" i="11" s="1"/>
  <c r="A237" i="11" s="1"/>
  <c r="A241" i="11" s="1"/>
  <c r="A245" i="11" s="1"/>
  <c r="A249" i="11" s="1"/>
  <c r="A253" i="11" s="1"/>
  <c r="A257" i="11" s="1"/>
  <c r="A261" i="11" s="1"/>
  <c r="A265" i="11" s="1"/>
  <c r="A269" i="11" s="1"/>
  <c r="A273" i="11" s="1"/>
  <c r="A277" i="11" s="1"/>
  <c r="A281" i="11" s="1"/>
  <c r="A285" i="11" s="1"/>
  <c r="A289" i="11" s="1"/>
  <c r="A293" i="11" s="1"/>
  <c r="A297" i="11" s="1"/>
  <c r="A301" i="11" s="1"/>
  <c r="A305" i="11" s="1"/>
  <c r="A309" i="11" s="1"/>
  <c r="A313" i="11" s="1"/>
  <c r="A317" i="11" s="1"/>
  <c r="A321" i="11" s="1"/>
  <c r="A325" i="11" s="1"/>
  <c r="A329" i="11" s="1"/>
  <c r="A333" i="11" s="1"/>
  <c r="A337" i="11" s="1"/>
  <c r="A341" i="11" s="1"/>
  <c r="A345" i="11" s="1"/>
  <c r="A349" i="11" s="1"/>
  <c r="A353" i="11" s="1"/>
  <c r="A357" i="11" s="1"/>
  <c r="A361" i="11" s="1"/>
  <c r="A365" i="11" s="1"/>
  <c r="A369" i="11" s="1"/>
  <c r="A373" i="11" s="1"/>
  <c r="A377" i="11" s="1"/>
  <c r="A381" i="11" s="1"/>
  <c r="A385" i="11" s="1"/>
  <c r="A389" i="11" s="1"/>
  <c r="A393" i="11" s="1"/>
  <c r="A397" i="11" s="1"/>
  <c r="A401" i="11" s="1"/>
  <c r="A405" i="11" s="1"/>
  <c r="A409" i="11" s="1"/>
  <c r="A413" i="11" s="1"/>
  <c r="Q423" i="10"/>
  <c r="J9" i="10" s="1"/>
  <c r="Q422" i="10"/>
  <c r="H9" i="10" s="1"/>
  <c r="V415" i="10"/>
  <c r="V411" i="10"/>
  <c r="V407" i="10"/>
  <c r="V403" i="10"/>
  <c r="V399" i="10"/>
  <c r="V395" i="10"/>
  <c r="V391" i="10"/>
  <c r="V387" i="10"/>
  <c r="V383" i="10"/>
  <c r="V379" i="10"/>
  <c r="V375" i="10"/>
  <c r="V371" i="10"/>
  <c r="V367" i="10"/>
  <c r="V363" i="10"/>
  <c r="V359" i="10"/>
  <c r="V355" i="10"/>
  <c r="V351" i="10"/>
  <c r="V347" i="10"/>
  <c r="V343" i="10"/>
  <c r="V339" i="10"/>
  <c r="V335" i="10"/>
  <c r="V331" i="10"/>
  <c r="V327" i="10"/>
  <c r="V323" i="10"/>
  <c r="V319" i="10"/>
  <c r="V315" i="10"/>
  <c r="V311" i="10"/>
  <c r="V307" i="10"/>
  <c r="V303" i="10"/>
  <c r="V299" i="10"/>
  <c r="V295" i="10"/>
  <c r="V291" i="10"/>
  <c r="V287" i="10"/>
  <c r="V283" i="10"/>
  <c r="V279" i="10"/>
  <c r="V275" i="10"/>
  <c r="V271" i="10"/>
  <c r="V267" i="10"/>
  <c r="V263" i="10"/>
  <c r="V259" i="10"/>
  <c r="V255" i="10"/>
  <c r="V251" i="10"/>
  <c r="V247" i="10"/>
  <c r="V243" i="10"/>
  <c r="V239" i="10"/>
  <c r="V235" i="10"/>
  <c r="V231" i="10"/>
  <c r="V227" i="10"/>
  <c r="V223" i="10"/>
  <c r="V219" i="10"/>
  <c r="V215" i="10"/>
  <c r="V211" i="10"/>
  <c r="V207" i="10"/>
  <c r="V203" i="10"/>
  <c r="V199" i="10"/>
  <c r="V195" i="10"/>
  <c r="V191" i="10"/>
  <c r="V187" i="10"/>
  <c r="V183" i="10"/>
  <c r="V179" i="10"/>
  <c r="A18" i="10"/>
  <c r="A22" i="10" s="1"/>
  <c r="A26" i="10" s="1"/>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A5" i="10"/>
  <c r="A18" i="9"/>
  <c r="A22" i="9"/>
  <c r="A26" i="9" s="1"/>
  <c r="A30" i="9" s="1"/>
  <c r="A34" i="9" s="1"/>
  <c r="A38" i="9" s="1"/>
  <c r="A42" i="9" s="1"/>
  <c r="A46" i="9" s="1"/>
  <c r="A50" i="9" s="1"/>
  <c r="A54" i="9" s="1"/>
  <c r="A58" i="9" s="1"/>
  <c r="A62" i="9" s="1"/>
  <c r="A66" i="9" s="1"/>
  <c r="A70" i="9" s="1"/>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414" i="9" s="1"/>
  <c r="V179" i="9"/>
  <c r="V183" i="9"/>
  <c r="V187" i="9"/>
  <c r="V191" i="9"/>
  <c r="V195" i="9"/>
  <c r="V199" i="9"/>
  <c r="V203" i="9"/>
  <c r="V207" i="9"/>
  <c r="V211" i="9"/>
  <c r="V215" i="9"/>
  <c r="V219" i="9"/>
  <c r="V223" i="9"/>
  <c r="V227" i="9"/>
  <c r="V231" i="9"/>
  <c r="V235" i="9"/>
  <c r="V239" i="9"/>
  <c r="V243" i="9"/>
  <c r="V247" i="9"/>
  <c r="V251" i="9"/>
  <c r="V255" i="9"/>
  <c r="V259" i="9"/>
  <c r="V263" i="9"/>
  <c r="V267" i="9"/>
  <c r="V271" i="9"/>
  <c r="V275" i="9"/>
  <c r="V279" i="9"/>
  <c r="V283" i="9"/>
  <c r="V287" i="9"/>
  <c r="V291" i="9"/>
  <c r="V295" i="9"/>
  <c r="V299" i="9"/>
  <c r="V303" i="9"/>
  <c r="V307" i="9"/>
  <c r="V311" i="9"/>
  <c r="V315" i="9"/>
  <c r="V319" i="9"/>
  <c r="V323" i="9"/>
  <c r="V327" i="9"/>
  <c r="V331" i="9"/>
  <c r="V335" i="9"/>
  <c r="V339" i="9"/>
  <c r="V343" i="9"/>
  <c r="V347" i="9"/>
  <c r="V351" i="9"/>
  <c r="V355" i="9"/>
  <c r="V359" i="9"/>
  <c r="V363" i="9"/>
  <c r="V367" i="9"/>
  <c r="V371" i="9"/>
  <c r="V375" i="9"/>
  <c r="V379" i="9"/>
  <c r="V383" i="9"/>
  <c r="V387" i="9"/>
  <c r="V391" i="9"/>
  <c r="V395" i="9"/>
  <c r="V399" i="9"/>
  <c r="V403" i="9"/>
  <c r="V407" i="9"/>
  <c r="V411" i="9"/>
  <c r="V415" i="9"/>
  <c r="Q422" i="9"/>
  <c r="H9" i="9" s="1"/>
  <c r="Q423" i="9"/>
  <c r="A5" i="9" s="1"/>
  <c r="J9" i="9" l="1"/>
  <c r="A18" i="8"/>
  <c r="A22" i="8"/>
  <c r="A26" i="8" s="1"/>
  <c r="A30" i="8" s="1"/>
  <c r="A34" i="8" s="1"/>
  <c r="A38" i="8" s="1"/>
  <c r="A42" i="8" s="1"/>
  <c r="A46" i="8" s="1"/>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V179" i="8"/>
  <c r="V183" i="8"/>
  <c r="V187" i="8"/>
  <c r="V191" i="8"/>
  <c r="V195" i="8"/>
  <c r="V199" i="8"/>
  <c r="V203" i="8"/>
  <c r="V207" i="8"/>
  <c r="V211" i="8"/>
  <c r="V215" i="8"/>
  <c r="V219" i="8"/>
  <c r="V223" i="8"/>
  <c r="V227" i="8"/>
  <c r="V231" i="8"/>
  <c r="V235" i="8"/>
  <c r="V239" i="8"/>
  <c r="V243" i="8"/>
  <c r="V247" i="8"/>
  <c r="V251" i="8"/>
  <c r="V255" i="8"/>
  <c r="V259" i="8"/>
  <c r="V263" i="8"/>
  <c r="V267" i="8"/>
  <c r="V271" i="8"/>
  <c r="V275" i="8"/>
  <c r="V279" i="8"/>
  <c r="V283" i="8"/>
  <c r="V287" i="8"/>
  <c r="V291" i="8"/>
  <c r="V295" i="8"/>
  <c r="V299" i="8"/>
  <c r="V303" i="8"/>
  <c r="V307" i="8"/>
  <c r="V311" i="8"/>
  <c r="V315" i="8"/>
  <c r="V319" i="8"/>
  <c r="V323" i="8"/>
  <c r="V327" i="8"/>
  <c r="V331" i="8"/>
  <c r="V335" i="8"/>
  <c r="V339" i="8"/>
  <c r="V343" i="8"/>
  <c r="V347" i="8"/>
  <c r="V351" i="8"/>
  <c r="V355" i="8"/>
  <c r="V359" i="8"/>
  <c r="V363" i="8"/>
  <c r="V367" i="8"/>
  <c r="V371" i="8"/>
  <c r="V375" i="8"/>
  <c r="V379" i="8"/>
  <c r="V383" i="8"/>
  <c r="V387" i="8"/>
  <c r="V391" i="8"/>
  <c r="V395" i="8"/>
  <c r="V399" i="8"/>
  <c r="V403" i="8"/>
  <c r="V407" i="8"/>
  <c r="V411" i="8"/>
  <c r="V415" i="8"/>
  <c r="Q422" i="8"/>
  <c r="H9" i="8" s="1"/>
  <c r="Q423" i="8"/>
  <c r="A5" i="8" s="1"/>
  <c r="J9" i="8" l="1"/>
  <c r="A18" i="7"/>
  <c r="A22" i="7"/>
  <c r="A26" i="7" s="1"/>
  <c r="A30" i="7" s="1"/>
  <c r="A34" i="7" s="1"/>
  <c r="A38" i="7" s="1"/>
  <c r="A42" i="7" s="1"/>
  <c r="A46" i="7" s="1"/>
  <c r="A50" i="7" s="1"/>
  <c r="A54" i="7" s="1"/>
  <c r="A58" i="7" s="1"/>
  <c r="A62" i="7" s="1"/>
  <c r="A66" i="7" s="1"/>
  <c r="A70" i="7" s="1"/>
  <c r="A74" i="7" s="1"/>
  <c r="A78" i="7" s="1"/>
  <c r="A82" i="7" s="1"/>
  <c r="A86" i="7" s="1"/>
  <c r="A90" i="7" s="1"/>
  <c r="A94" i="7" s="1"/>
  <c r="A98" i="7" s="1"/>
  <c r="A102" i="7" s="1"/>
  <c r="A106" i="7" s="1"/>
  <c r="A110" i="7" s="1"/>
  <c r="A114" i="7" s="1"/>
  <c r="A118" i="7" s="1"/>
  <c r="A122" i="7" s="1"/>
  <c r="A126" i="7" s="1"/>
  <c r="A130" i="7" s="1"/>
  <c r="A134" i="7" s="1"/>
  <c r="A138" i="7" s="1"/>
  <c r="A142" i="7" s="1"/>
  <c r="A146" i="7" s="1"/>
  <c r="A150" i="7" s="1"/>
  <c r="A154" i="7" s="1"/>
  <c r="A158" i="7" s="1"/>
  <c r="A162" i="7" s="1"/>
  <c r="A166" i="7" s="1"/>
  <c r="A170" i="7" s="1"/>
  <c r="A174" i="7" s="1"/>
  <c r="A178" i="7" s="1"/>
  <c r="A182" i="7" s="1"/>
  <c r="A186" i="7" s="1"/>
  <c r="A190" i="7" s="1"/>
  <c r="A194" i="7" s="1"/>
  <c r="A198" i="7" s="1"/>
  <c r="A202" i="7" s="1"/>
  <c r="A206" i="7" s="1"/>
  <c r="A210" i="7" s="1"/>
  <c r="A214" i="7" s="1"/>
  <c r="A218" i="7" s="1"/>
  <c r="A222" i="7" s="1"/>
  <c r="A226" i="7" s="1"/>
  <c r="A230" i="7" s="1"/>
  <c r="A234" i="7" s="1"/>
  <c r="A238" i="7" s="1"/>
  <c r="A242" i="7" s="1"/>
  <c r="A246" i="7" s="1"/>
  <c r="A250" i="7" s="1"/>
  <c r="A254" i="7" s="1"/>
  <c r="A258" i="7" s="1"/>
  <c r="A262" i="7" s="1"/>
  <c r="A266" i="7" s="1"/>
  <c r="A270" i="7" s="1"/>
  <c r="A274" i="7" s="1"/>
  <c r="A278" i="7" s="1"/>
  <c r="A282" i="7" s="1"/>
  <c r="A286" i="7" s="1"/>
  <c r="A290" i="7" s="1"/>
  <c r="A294" i="7" s="1"/>
  <c r="A298" i="7" s="1"/>
  <c r="A302" i="7" s="1"/>
  <c r="A306" i="7" s="1"/>
  <c r="A310" i="7" s="1"/>
  <c r="A314" i="7" s="1"/>
  <c r="A318" i="7" s="1"/>
  <c r="A322" i="7" s="1"/>
  <c r="A326" i="7" s="1"/>
  <c r="A330" i="7" s="1"/>
  <c r="A334" i="7" s="1"/>
  <c r="A338" i="7" s="1"/>
  <c r="A342" i="7" s="1"/>
  <c r="A346" i="7" s="1"/>
  <c r="A350" i="7" s="1"/>
  <c r="A354" i="7" s="1"/>
  <c r="A358" i="7" s="1"/>
  <c r="A362" i="7" s="1"/>
  <c r="A366" i="7" s="1"/>
  <c r="A370" i="7" s="1"/>
  <c r="A374" i="7" s="1"/>
  <c r="A378" i="7" s="1"/>
  <c r="A382" i="7" s="1"/>
  <c r="A386" i="7" s="1"/>
  <c r="A390" i="7" s="1"/>
  <c r="A394" i="7" s="1"/>
  <c r="A398" i="7" s="1"/>
  <c r="A402" i="7" s="1"/>
  <c r="A406" i="7" s="1"/>
  <c r="A410" i="7" s="1"/>
  <c r="A414" i="7" s="1"/>
  <c r="V179" i="7"/>
  <c r="V183" i="7"/>
  <c r="V187" i="7"/>
  <c r="V191" i="7"/>
  <c r="V195" i="7"/>
  <c r="V199" i="7"/>
  <c r="V203" i="7"/>
  <c r="V207" i="7"/>
  <c r="V211" i="7"/>
  <c r="V215" i="7"/>
  <c r="V219" i="7"/>
  <c r="V223" i="7"/>
  <c r="V227" i="7"/>
  <c r="V231" i="7"/>
  <c r="V235" i="7"/>
  <c r="V239" i="7"/>
  <c r="V243" i="7"/>
  <c r="V247" i="7"/>
  <c r="V251" i="7"/>
  <c r="V255" i="7"/>
  <c r="V259" i="7"/>
  <c r="V263" i="7"/>
  <c r="V267" i="7"/>
  <c r="V271" i="7"/>
  <c r="V275" i="7"/>
  <c r="V279" i="7"/>
  <c r="V283" i="7"/>
  <c r="V287" i="7"/>
  <c r="V291" i="7"/>
  <c r="V295" i="7"/>
  <c r="V299" i="7"/>
  <c r="V303" i="7"/>
  <c r="V307" i="7"/>
  <c r="V311" i="7"/>
  <c r="V315" i="7"/>
  <c r="V319" i="7"/>
  <c r="V323" i="7"/>
  <c r="V327" i="7"/>
  <c r="V331" i="7"/>
  <c r="V335" i="7"/>
  <c r="V339" i="7"/>
  <c r="V343" i="7"/>
  <c r="V347" i="7"/>
  <c r="V351" i="7"/>
  <c r="V355" i="7"/>
  <c r="V359" i="7"/>
  <c r="V363" i="7"/>
  <c r="V367" i="7"/>
  <c r="V371" i="7"/>
  <c r="V375" i="7"/>
  <c r="V379" i="7"/>
  <c r="V383" i="7"/>
  <c r="V387" i="7"/>
  <c r="V391" i="7"/>
  <c r="V395" i="7"/>
  <c r="V399" i="7"/>
  <c r="V403" i="7"/>
  <c r="V407" i="7"/>
  <c r="V411" i="7"/>
  <c r="V415" i="7"/>
  <c r="Q422" i="7"/>
  <c r="H9" i="7" s="1"/>
  <c r="Q423" i="7"/>
  <c r="A5" i="7" s="1"/>
  <c r="A18" i="6"/>
  <c r="A22" i="6" s="1"/>
  <c r="A26" i="6" s="1"/>
  <c r="A30" i="6" s="1"/>
  <c r="A34" i="6" s="1"/>
  <c r="A38" i="6" s="1"/>
  <c r="A42" i="6" s="1"/>
  <c r="A46" i="6" s="1"/>
  <c r="A50" i="6" s="1"/>
  <c r="A54" i="6" s="1"/>
  <c r="A58" i="6" s="1"/>
  <c r="A62" i="6" s="1"/>
  <c r="A66" i="6" s="1"/>
  <c r="A70" i="6" s="1"/>
  <c r="A74" i="6" s="1"/>
  <c r="A78" i="6" s="1"/>
  <c r="A82" i="6" s="1"/>
  <c r="A86" i="6" s="1"/>
  <c r="A90" i="6" s="1"/>
  <c r="A94" i="6" s="1"/>
  <c r="A98" i="6" s="1"/>
  <c r="A102" i="6" s="1"/>
  <c r="A106" i="6" s="1"/>
  <c r="A110" i="6" s="1"/>
  <c r="A114" i="6" s="1"/>
  <c r="A118" i="6" s="1"/>
  <c r="A122" i="6" s="1"/>
  <c r="A126" i="6" s="1"/>
  <c r="A130" i="6" s="1"/>
  <c r="A134" i="6" s="1"/>
  <c r="A138" i="6" s="1"/>
  <c r="A142" i="6" s="1"/>
  <c r="A146" i="6" s="1"/>
  <c r="A150" i="6" s="1"/>
  <c r="A154" i="6" s="1"/>
  <c r="A158" i="6" s="1"/>
  <c r="A162" i="6" s="1"/>
  <c r="A166" i="6" s="1"/>
  <c r="A170" i="6" s="1"/>
  <c r="A174" i="6" s="1"/>
  <c r="A178" i="6" s="1"/>
  <c r="A182" i="6" s="1"/>
  <c r="A186" i="6" s="1"/>
  <c r="A190" i="6" s="1"/>
  <c r="A194" i="6" s="1"/>
  <c r="A198" i="6" s="1"/>
  <c r="A202" i="6" s="1"/>
  <c r="A206" i="6" s="1"/>
  <c r="A210" i="6" s="1"/>
  <c r="A214" i="6" s="1"/>
  <c r="A218" i="6" s="1"/>
  <c r="A222" i="6" s="1"/>
  <c r="A226" i="6" s="1"/>
  <c r="A230" i="6" s="1"/>
  <c r="A234" i="6" s="1"/>
  <c r="A238" i="6" s="1"/>
  <c r="A242" i="6" s="1"/>
  <c r="A246" i="6" s="1"/>
  <c r="A250" i="6" s="1"/>
  <c r="A254" i="6" s="1"/>
  <c r="A258" i="6" s="1"/>
  <c r="A262" i="6" s="1"/>
  <c r="A266" i="6" s="1"/>
  <c r="A270" i="6" s="1"/>
  <c r="A274" i="6" s="1"/>
  <c r="A278" i="6" s="1"/>
  <c r="A282" i="6" s="1"/>
  <c r="A286" i="6" s="1"/>
  <c r="A290" i="6" s="1"/>
  <c r="A294" i="6" s="1"/>
  <c r="A298" i="6" s="1"/>
  <c r="A302" i="6" s="1"/>
  <c r="A306" i="6" s="1"/>
  <c r="A310" i="6" s="1"/>
  <c r="A314" i="6" s="1"/>
  <c r="A318" i="6" s="1"/>
  <c r="A322" i="6" s="1"/>
  <c r="A326" i="6" s="1"/>
  <c r="A330" i="6" s="1"/>
  <c r="A334" i="6" s="1"/>
  <c r="A338" i="6" s="1"/>
  <c r="A342" i="6" s="1"/>
  <c r="A346" i="6" s="1"/>
  <c r="A350" i="6" s="1"/>
  <c r="A354" i="6" s="1"/>
  <c r="A358" i="6" s="1"/>
  <c r="A362" i="6" s="1"/>
  <c r="A366" i="6" s="1"/>
  <c r="A370" i="6" s="1"/>
  <c r="A374" i="6" s="1"/>
  <c r="A378" i="6" s="1"/>
  <c r="A382" i="6" s="1"/>
  <c r="A386" i="6" s="1"/>
  <c r="A390" i="6" s="1"/>
  <c r="A394" i="6" s="1"/>
  <c r="A398" i="6" s="1"/>
  <c r="A402" i="6" s="1"/>
  <c r="A406" i="6" s="1"/>
  <c r="A410" i="6" s="1"/>
  <c r="A414" i="6" s="1"/>
  <c r="V179" i="6"/>
  <c r="V183" i="6"/>
  <c r="V187" i="6"/>
  <c r="V191" i="6"/>
  <c r="V195" i="6"/>
  <c r="V199" i="6"/>
  <c r="V203" i="6"/>
  <c r="V207" i="6"/>
  <c r="V211" i="6"/>
  <c r="V215" i="6"/>
  <c r="V219" i="6"/>
  <c r="V223" i="6"/>
  <c r="V227" i="6"/>
  <c r="V231" i="6"/>
  <c r="V235" i="6"/>
  <c r="V239" i="6"/>
  <c r="V243" i="6"/>
  <c r="V247" i="6"/>
  <c r="V251" i="6"/>
  <c r="V255" i="6"/>
  <c r="V259" i="6"/>
  <c r="V263" i="6"/>
  <c r="V267" i="6"/>
  <c r="V271" i="6"/>
  <c r="V275" i="6"/>
  <c r="V279" i="6"/>
  <c r="V283" i="6"/>
  <c r="V287" i="6"/>
  <c r="V291" i="6"/>
  <c r="V295" i="6"/>
  <c r="V299" i="6"/>
  <c r="V303" i="6"/>
  <c r="V307" i="6"/>
  <c r="V311" i="6"/>
  <c r="V315" i="6"/>
  <c r="V319" i="6"/>
  <c r="V323" i="6"/>
  <c r="V327" i="6"/>
  <c r="V331" i="6"/>
  <c r="V335" i="6"/>
  <c r="V339" i="6"/>
  <c r="V343" i="6"/>
  <c r="V347" i="6"/>
  <c r="V351" i="6"/>
  <c r="V355" i="6"/>
  <c r="V359" i="6"/>
  <c r="V363" i="6"/>
  <c r="V367" i="6"/>
  <c r="V371" i="6"/>
  <c r="V375" i="6"/>
  <c r="V379" i="6"/>
  <c r="V383" i="6"/>
  <c r="V387" i="6"/>
  <c r="V391" i="6"/>
  <c r="V395" i="6"/>
  <c r="V399" i="6"/>
  <c r="V403" i="6"/>
  <c r="V407" i="6"/>
  <c r="V411" i="6"/>
  <c r="V415" i="6"/>
  <c r="Q422" i="6"/>
  <c r="H9" i="6" s="1"/>
  <c r="Q423" i="6"/>
  <c r="A5" i="6" s="1"/>
  <c r="A18" i="5"/>
  <c r="A22" i="5" s="1"/>
  <c r="A26" i="5" s="1"/>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198" i="5" s="1"/>
  <c r="A202"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A378" i="5" s="1"/>
  <c r="A382" i="5" s="1"/>
  <c r="A386" i="5" s="1"/>
  <c r="A390" i="5" s="1"/>
  <c r="A394" i="5" s="1"/>
  <c r="A398" i="5" s="1"/>
  <c r="A402" i="5" s="1"/>
  <c r="A406" i="5" s="1"/>
  <c r="A410" i="5" s="1"/>
  <c r="A414" i="5" s="1"/>
  <c r="V179" i="5"/>
  <c r="V183" i="5"/>
  <c r="V187" i="5"/>
  <c r="V191" i="5"/>
  <c r="V195" i="5"/>
  <c r="V199" i="5"/>
  <c r="V203" i="5"/>
  <c r="V207" i="5"/>
  <c r="V211" i="5"/>
  <c r="V215" i="5"/>
  <c r="V219" i="5"/>
  <c r="V223" i="5"/>
  <c r="V227" i="5"/>
  <c r="V231" i="5"/>
  <c r="V235" i="5"/>
  <c r="V239" i="5"/>
  <c r="V243" i="5"/>
  <c r="V247" i="5"/>
  <c r="V251" i="5"/>
  <c r="V255" i="5"/>
  <c r="V259" i="5"/>
  <c r="V263" i="5"/>
  <c r="V267" i="5"/>
  <c r="V271" i="5"/>
  <c r="V275" i="5"/>
  <c r="V279" i="5"/>
  <c r="V283" i="5"/>
  <c r="V287" i="5"/>
  <c r="V291" i="5"/>
  <c r="V295" i="5"/>
  <c r="V299" i="5"/>
  <c r="V303" i="5"/>
  <c r="V307" i="5"/>
  <c r="V311" i="5"/>
  <c r="V315" i="5"/>
  <c r="V319" i="5"/>
  <c r="V323" i="5"/>
  <c r="V327" i="5"/>
  <c r="V331" i="5"/>
  <c r="V335" i="5"/>
  <c r="V339" i="5"/>
  <c r="V343" i="5"/>
  <c r="V347" i="5"/>
  <c r="V351" i="5"/>
  <c r="V355" i="5"/>
  <c r="V359" i="5"/>
  <c r="V363" i="5"/>
  <c r="V367" i="5"/>
  <c r="V371" i="5"/>
  <c r="V375" i="5"/>
  <c r="V379" i="5"/>
  <c r="V383" i="5"/>
  <c r="V387" i="5"/>
  <c r="V391" i="5"/>
  <c r="V395" i="5"/>
  <c r="V399" i="5"/>
  <c r="V403" i="5"/>
  <c r="V407" i="5"/>
  <c r="V411" i="5"/>
  <c r="V415" i="5"/>
  <c r="Q422" i="5"/>
  <c r="H9" i="5" s="1"/>
  <c r="Q423" i="5"/>
  <c r="A5" i="5" s="1"/>
  <c r="J9" i="5" l="1"/>
  <c r="J9" i="6"/>
  <c r="J9" i="7"/>
  <c r="V407" i="2"/>
  <c r="V415" i="2"/>
  <c r="V411" i="2"/>
  <c r="V403" i="2"/>
  <c r="V399" i="2"/>
  <c r="V395" i="2"/>
  <c r="V391" i="2"/>
  <c r="V387" i="2"/>
  <c r="V383" i="2"/>
  <c r="V379" i="2"/>
  <c r="V375" i="2"/>
  <c r="V371" i="2"/>
  <c r="V367" i="2"/>
  <c r="V363" i="2"/>
  <c r="V359" i="2"/>
  <c r="V355" i="2"/>
  <c r="V351" i="2"/>
  <c r="V347" i="2"/>
  <c r="V343" i="2"/>
  <c r="V339" i="2"/>
  <c r="V335" i="2"/>
  <c r="V331" i="2"/>
  <c r="V327" i="2"/>
  <c r="V323" i="2"/>
  <c r="V319" i="2"/>
  <c r="V315" i="2"/>
  <c r="V311" i="2"/>
  <c r="V307" i="2"/>
  <c r="V303" i="2"/>
  <c r="V299" i="2"/>
  <c r="V295" i="2"/>
  <c r="V291" i="2"/>
  <c r="V287" i="2"/>
  <c r="V283" i="2"/>
  <c r="V279" i="2"/>
  <c r="V275" i="2"/>
  <c r="V271" i="2"/>
  <c r="V267" i="2"/>
  <c r="V263" i="2"/>
  <c r="V259" i="2"/>
  <c r="V255" i="2"/>
  <c r="V251" i="2"/>
  <c r="V247" i="2"/>
  <c r="V243" i="2"/>
  <c r="V239" i="2"/>
  <c r="V235" i="2"/>
  <c r="V231" i="2"/>
  <c r="V227" i="2"/>
  <c r="V223" i="2"/>
  <c r="V219" i="2"/>
  <c r="V215" i="2"/>
  <c r="V211" i="2"/>
  <c r="V207" i="2"/>
  <c r="V203" i="2"/>
  <c r="V199" i="2"/>
  <c r="V195" i="2"/>
  <c r="V191" i="2"/>
  <c r="V187" i="2"/>
  <c r="V183" i="2"/>
  <c r="V179" i="2"/>
  <c r="Q423" i="2"/>
  <c r="J9" i="2" s="1"/>
  <c r="Q422" i="2"/>
  <c r="H9" i="2" s="1"/>
  <c r="A18" i="2"/>
  <c r="A22" i="2" s="1"/>
  <c r="A26" i="2" s="1"/>
  <c r="A30" i="2" s="1"/>
  <c r="A34" i="2" s="1"/>
  <c r="A38" i="2" s="1"/>
  <c r="A42" i="2" s="1"/>
  <c r="A46" i="2" s="1"/>
  <c r="A50" i="2" s="1"/>
  <c r="A54" i="2" s="1"/>
  <c r="A58" i="2" s="1"/>
  <c r="A62" i="2" s="1"/>
  <c r="A66" i="2" s="1"/>
  <c r="A70" i="2" s="1"/>
  <c r="A74" i="2" s="1"/>
  <c r="A78" i="2" s="1"/>
  <c r="A82" i="2" s="1"/>
  <c r="A86" i="2" s="1"/>
  <c r="A90" i="2" s="1"/>
  <c r="A94" i="2" s="1"/>
  <c r="A98" i="2" s="1"/>
  <c r="A102" i="2" s="1"/>
  <c r="A106" i="2" s="1"/>
  <c r="A110" i="2" s="1"/>
  <c r="A114" i="2" s="1"/>
  <c r="A118" i="2" s="1"/>
  <c r="A122" i="2" s="1"/>
  <c r="A126" i="2" s="1"/>
  <c r="A130" i="2" s="1"/>
  <c r="A134" i="2" s="1"/>
  <c r="A138" i="2" s="1"/>
  <c r="A142" i="2" s="1"/>
  <c r="A146" i="2" s="1"/>
  <c r="A150" i="2" s="1"/>
  <c r="A154" i="2" s="1"/>
  <c r="A158" i="2" s="1"/>
  <c r="A162" i="2" s="1"/>
  <c r="A166" i="2" s="1"/>
  <c r="A170" i="2" s="1"/>
  <c r="A174" i="2" s="1"/>
  <c r="A178" i="2" s="1"/>
  <c r="A182" i="2" s="1"/>
  <c r="A186" i="2" s="1"/>
  <c r="A190" i="2" s="1"/>
  <c r="A194" i="2" s="1"/>
  <c r="A198" i="2" s="1"/>
  <c r="A202" i="2" s="1"/>
  <c r="A206" i="2" s="1"/>
  <c r="A210" i="2" s="1"/>
  <c r="A214" i="2" s="1"/>
  <c r="A218" i="2" s="1"/>
  <c r="A222" i="2" s="1"/>
  <c r="A226" i="2" s="1"/>
  <c r="A230" i="2" s="1"/>
  <c r="A234" i="2" s="1"/>
  <c r="A238" i="2" s="1"/>
  <c r="A242" i="2" s="1"/>
  <c r="A246" i="2" s="1"/>
  <c r="A250" i="2" s="1"/>
  <c r="A254" i="2" s="1"/>
  <c r="A258" i="2" s="1"/>
  <c r="A262" i="2" s="1"/>
  <c r="A266" i="2" s="1"/>
  <c r="A270" i="2" s="1"/>
  <c r="A274" i="2" s="1"/>
  <c r="A278" i="2" s="1"/>
  <c r="A282" i="2" s="1"/>
  <c r="A286" i="2" s="1"/>
  <c r="A290" i="2" s="1"/>
  <c r="A294" i="2" s="1"/>
  <c r="A298" i="2" s="1"/>
  <c r="A302" i="2" s="1"/>
  <c r="A306" i="2" s="1"/>
  <c r="A310" i="2" s="1"/>
  <c r="A314" i="2" s="1"/>
  <c r="A318" i="2" s="1"/>
  <c r="A322" i="2" s="1"/>
  <c r="A326" i="2" s="1"/>
  <c r="A330" i="2" s="1"/>
  <c r="A334" i="2" s="1"/>
  <c r="A338" i="2" s="1"/>
  <c r="A342" i="2" s="1"/>
  <c r="A346" i="2" s="1"/>
  <c r="A350" i="2" s="1"/>
  <c r="A354" i="2" s="1"/>
  <c r="A358" i="2" s="1"/>
  <c r="A362" i="2" s="1"/>
  <c r="A366" i="2" s="1"/>
  <c r="A370" i="2" s="1"/>
  <c r="A374" i="2" s="1"/>
  <c r="A378" i="2" s="1"/>
  <c r="A382" i="2" s="1"/>
  <c r="A386" i="2" s="1"/>
  <c r="A390" i="2" s="1"/>
  <c r="A394" i="2" s="1"/>
  <c r="A398" i="2" s="1"/>
  <c r="A402" i="2" s="1"/>
  <c r="A406" i="2" s="1"/>
  <c r="A410" i="2" s="1"/>
  <c r="A414" i="2" s="1"/>
  <c r="A5" i="2" l="1"/>
</calcChain>
</file>

<file path=xl/sharedStrings.xml><?xml version="1.0" encoding="utf-8"?>
<sst xmlns="http://schemas.openxmlformats.org/spreadsheetml/2006/main" count="29866" uniqueCount="1345">
  <si>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</si>
  <si>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</si>
  <si>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</si>
  <si>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</si>
  <si>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</si>
  <si>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</si>
  <si>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</si>
  <si>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</si>
  <si>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</si>
  <si>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</si>
  <si>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</si>
  <si>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</si>
  <si>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</si>
  <si>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</si>
  <si>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</si>
  <si>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</si>
  <si>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</si>
  <si>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</si>
  <si>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</si>
  <si>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</si>
  <si>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</si>
  <si>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</si>
  <si>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</si>
  <si>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</si>
  <si>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</si>
  <si>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</si>
  <si>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</si>
  <si>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</si>
  <si>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</si>
  <si>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</si>
  <si>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</si>
  <si>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</si>
  <si>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</si>
  <si>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</si>
  <si>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</si>
  <si>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</si>
  <si>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</si>
  <si>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</si>
  <si>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</si>
  <si>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</si>
  <si>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</si>
  <si>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</si>
  <si>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</si>
  <si>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</si>
  <si>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</si>
  <si>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</si>
  <si>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</si>
  <si>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</si>
  <si>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</si>
  <si>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</si>
  <si>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</si>
  <si>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</si>
  <si>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</si>
  <si>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</si>
  <si>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</si>
  <si>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</si>
  <si>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</si>
  <si>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</si>
  <si>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</si>
  <si>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</si>
  <si>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</si>
  <si>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</si>
  <si>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</si>
  <si>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</si>
  <si>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</si>
  <si>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</si>
  <si>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</si>
  <si>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</si>
  <si>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</si>
  <si>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</si>
  <si>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</si>
  <si>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</si>
  <si>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</si>
  <si>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</si>
  <si>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</si>
  <si>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</si>
  <si>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</si>
  <si>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</si>
  <si>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</si>
  <si>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</si>
  <si>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</si>
  <si>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</si>
  <si>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</si>
  <si>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</si>
  <si>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</si>
  <si>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</si>
  <si>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</si>
  <si>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</si>
  <si>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</si>
  <si>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</si>
  <si>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</si>
  <si>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</si>
  <si>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</si>
  <si>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</si>
  <si>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</si>
  <si>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</si>
  <si>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</si>
  <si>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</si>
  <si>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</si>
  <si>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</si>
  <si>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</si>
  <si>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</si>
  <si>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</si>
  <si>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</si>
  <si>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</si>
  <si>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</si>
  <si>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</si>
  <si>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</si>
  <si>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</si>
  <si>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</si>
  <si>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</si>
  <si>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</si>
  <si>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</si>
  <si>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</si>
  <si>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</si>
  <si>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</si>
  <si>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</si>
  <si>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</si>
  <si>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</si>
  <si>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</si>
  <si>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</si>
  <si>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</si>
  <si>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</si>
  <si>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</si>
  <si>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</si>
  <si>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</si>
  <si>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</si>
  <si>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</si>
  <si>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</si>
  <si>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</si>
  <si>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</si>
  <si>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</si>
  <si>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</si>
  <si>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</si>
  <si>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</si>
  <si>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</si>
  <si>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</si>
  <si>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</si>
  <si>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</si>
  <si>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</si>
  <si>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</si>
  <si>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</si>
  <si>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</si>
  <si>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</si>
  <si>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</si>
  <si>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</si>
  <si>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</si>
  <si>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</si>
  <si>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</si>
  <si>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</si>
  <si>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</si>
  <si>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</si>
  <si>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</si>
  <si>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</si>
  <si>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</si>
  <si>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</si>
  <si>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</si>
  <si>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</si>
  <si>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</si>
  <si>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</si>
  <si>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</si>
  <si>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</si>
  <si>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</si>
  <si>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</si>
  <si>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</si>
  <si>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</si>
  <si>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</si>
  <si>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</si>
  <si>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</si>
  <si>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</si>
  <si>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</si>
  <si>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</si>
  <si>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</si>
  <si>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</si>
  <si>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</si>
  <si>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</si>
  <si>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</si>
  <si>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</si>
  <si>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</si>
  <si>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</si>
  <si>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</si>
  <si>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</si>
  <si>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</si>
  <si>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</si>
  <si>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</si>
  <si>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</si>
  <si>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</si>
  <si>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</si>
  <si>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</si>
  <si>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</si>
  <si>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</si>
  <si>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</si>
  <si>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</si>
  <si>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</si>
  <si>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</si>
  <si>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</si>
  <si>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</si>
  <si>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</si>
  <si>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</si>
  <si>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</si>
  <si>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</si>
  <si>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</si>
  <si>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</si>
  <si>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</si>
  <si>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</si>
  <si>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</si>
  <si>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</si>
  <si>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</si>
  <si>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</si>
  <si>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</si>
  <si>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</si>
  <si>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</si>
  <si>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</si>
  <si>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</si>
  <si>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</si>
  <si>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</si>
  <si>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</si>
  <si>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</si>
  <si>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</si>
  <si>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</si>
  <si>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</si>
  <si>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</si>
  <si>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</si>
  <si>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</si>
  <si>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</si>
  <si>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</si>
  <si>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</si>
  <si>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</si>
  <si>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</si>
  <si>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</si>
  <si>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</si>
  <si>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</si>
  <si>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</si>
  <si>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</si>
  <si>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</si>
  <si>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</si>
  <si>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</si>
  <si>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</si>
  <si>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</si>
  <si>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</si>
  <si>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</si>
  <si>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</si>
  <si>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</si>
  <si>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</si>
  <si>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</si>
  <si>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</si>
  <si>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</si>
  <si>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</si>
  <si>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</si>
  <si>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</si>
  <si>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</si>
  <si>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</si>
  <si>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</si>
  <si>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</si>
  <si>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</si>
  <si>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</si>
  <si>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</si>
  <si>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</si>
  <si>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</si>
  <si>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</si>
  <si>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</si>
  <si>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</si>
  <si>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</si>
  <si>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</si>
  <si>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</si>
  <si>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</si>
  <si>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</si>
  <si>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</si>
  <si>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</si>
  <si>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</si>
  <si>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</si>
  <si>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</si>
  <si>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</si>
  <si>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</si>
  <si>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</si>
  <si>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</si>
  <si>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</si>
  <si>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</si>
  <si>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</si>
  <si>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</si>
  <si>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</si>
  <si>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</si>
  <si>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</si>
  <si>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</si>
  <si>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</si>
  <si>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</si>
  <si>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</si>
  <si>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</si>
  <si>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</si>
  <si>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</si>
  <si>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</si>
  <si>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</si>
  <si>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</si>
  <si>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</si>
  <si>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</si>
  <si>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</si>
  <si>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</si>
  <si>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</si>
  <si>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</si>
  <si>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</si>
  <si>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</si>
  <si>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</si>
  <si>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</si>
  <si>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</si>
  <si>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</si>
  <si>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</si>
  <si>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</si>
  <si>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</si>
  <si>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</si>
  <si>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</si>
  <si>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</si>
  <si>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</si>
  <si>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</si>
  <si>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</si>
  <si>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</si>
  <si>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</si>
  <si>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</si>
  <si>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</si>
  <si>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</si>
  <si>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</si>
  <si>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</si>
  <si>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</si>
  <si>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</si>
  <si>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</si>
  <si>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</si>
  <si>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</si>
  <si>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</si>
  <si>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</si>
  <si>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</si>
  <si>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</si>
  <si>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</si>
  <si>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</si>
  <si>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r>
      <rPr>
        <b/>
        <sz val="10"/>
        <rFont val="Arial"/>
        <family val="2"/>
      </rPr>
      <t>OGE Form-1353</t>
    </r>
    <r>
      <rPr>
        <sz val="10"/>
        <rFont val="Arial"/>
        <family val="2"/>
      </rPr>
      <t xml:space="preserve">
(OGE-Approved Alternative for SF-326)
February 2011</t>
    </r>
  </si>
  <si>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</si>
  <si>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</si>
  <si>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</si>
  <si>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</si>
  <si>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</si>
  <si>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</si>
  <si>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</si>
  <si>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</si>
  <si>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</si>
  <si>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</si>
  <si>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</si>
  <si>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</si>
  <si>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</si>
  <si>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</si>
  <si>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</si>
  <si>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</si>
  <si>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</si>
  <si>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</si>
  <si>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</si>
  <si>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</si>
  <si>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</si>
  <si>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</si>
  <si>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</si>
  <si>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</si>
  <si>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</si>
  <si>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</si>
  <si>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</si>
  <si>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</si>
  <si>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</si>
  <si>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</si>
  <si>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t>Federal Housing Finance Agency</t>
  </si>
  <si>
    <t>FHFA</t>
  </si>
  <si>
    <t>x</t>
  </si>
  <si>
    <t>DEPARTMENT OF THE NAVY</t>
  </si>
  <si>
    <t>U.S. Fleet Cyber Command/Navy Space Command/U.S. TENTH Fleet</t>
  </si>
  <si>
    <t>LN1 Abigail Morgan</t>
  </si>
  <si>
    <t>abigail.g.morgan2.mil@us.navy.mil</t>
  </si>
  <si>
    <t>08/14/2025-08/17/2025</t>
  </si>
  <si>
    <t>American Association of Endodontists</t>
  </si>
  <si>
    <t>LCDR - Resident</t>
  </si>
  <si>
    <t>Transportation</t>
  </si>
  <si>
    <t>New Orleans, LA</t>
  </si>
  <si>
    <t>APICES Program for Endodontics Residents</t>
  </si>
  <si>
    <t>Jordan Langston</t>
  </si>
  <si>
    <t>LT - Resident</t>
  </si>
  <si>
    <t>Taylor Pringle</t>
  </si>
  <si>
    <t>Jae Oh</t>
  </si>
  <si>
    <t>MAJ - Resident</t>
  </si>
  <si>
    <t>Hannah Cook</t>
  </si>
  <si>
    <t>Karisma Mancias</t>
  </si>
  <si>
    <t>John Hofer</t>
  </si>
  <si>
    <t>Griffin Creekmore</t>
  </si>
  <si>
    <t>CDR - Resident</t>
  </si>
  <si>
    <t>Adam Catz</t>
  </si>
  <si>
    <t>holly.h.didawick.mil@health.mil</t>
  </si>
  <si>
    <t xml:space="preserve">CDR Didawick, Holly </t>
  </si>
  <si>
    <t>BUMED</t>
  </si>
  <si>
    <t>meals</t>
  </si>
  <si>
    <t>09/07/2025-09/14/2025</t>
  </si>
  <si>
    <t>USS OKLAHOMA SSN 802, Inc</t>
  </si>
  <si>
    <t>4 crewmembers</t>
  </si>
  <si>
    <t>hotel</t>
  </si>
  <si>
    <t>Air and Ground Transport</t>
  </si>
  <si>
    <t>Oklahoma City, OK</t>
  </si>
  <si>
    <t>Community Relations</t>
  </si>
  <si>
    <t>USS OKLAHOMA</t>
  </si>
  <si>
    <t>09/07/2025-09/08/2025</t>
  </si>
  <si>
    <t>NEW JERSEY Support Organization</t>
  </si>
  <si>
    <t>8 Crewmembers</t>
  </si>
  <si>
    <t>Ground transportation</t>
  </si>
  <si>
    <t>NEW JERSEY support organization</t>
  </si>
  <si>
    <t>Camden, NJ</t>
  </si>
  <si>
    <t>USS NEW JERSEY</t>
  </si>
  <si>
    <t>08/26/2025-08/30/2025</t>
  </si>
  <si>
    <t>USS BOISE Committee</t>
  </si>
  <si>
    <t>6 Crewmembers</t>
  </si>
  <si>
    <t>Boise, ID</t>
  </si>
  <si>
    <t>USS BOISE</t>
  </si>
  <si>
    <t>07/16/2025-07/22/2025</t>
  </si>
  <si>
    <t>USS CHEYENNE Committee</t>
  </si>
  <si>
    <t>5 crewmembers</t>
  </si>
  <si>
    <t>Cheyenne, WY</t>
  </si>
  <si>
    <t>Frontier Days</t>
  </si>
  <si>
    <t>USS CHEYENNE</t>
  </si>
  <si>
    <t>08/04/2025-08/08/2025</t>
  </si>
  <si>
    <t>IEEE/ACM</t>
  </si>
  <si>
    <t>Director, Navy DSRC</t>
  </si>
  <si>
    <t>Chicago, IL</t>
  </si>
  <si>
    <t>Supercomputing Planning Meeting</t>
  </si>
  <si>
    <t>Christine Cuicchi</t>
  </si>
  <si>
    <t>06/1/2025-06/5/2025</t>
  </si>
  <si>
    <t>St. Louis, MO</t>
  </si>
  <si>
    <t xml:space="preserve">                           Culinary training</t>
  </si>
  <si>
    <t>5/16/2025 - 5/18/2025</t>
  </si>
  <si>
    <t>National Restaurant Association Educational Foundation</t>
  </si>
  <si>
    <t xml:space="preserve">Supply Utilityman, USNS CARSON CITY </t>
  </si>
  <si>
    <t xml:space="preserve">                             Trade Show Attendance</t>
  </si>
  <si>
    <t>National Restaurant Association Educational Foundation (NRAEF) Joint Military Awards Presentation and Food Show</t>
  </si>
  <si>
    <t xml:space="preserve">Maron Williams </t>
  </si>
  <si>
    <t xml:space="preserve">Steward Cook, USNS CARSON CITY </t>
  </si>
  <si>
    <t xml:space="preserve">                              Trade Show Attendance   </t>
  </si>
  <si>
    <t>Felicia Bly</t>
  </si>
  <si>
    <t>Master, USNS HARVEY MILK</t>
  </si>
  <si>
    <t xml:space="preserve">                          Trade Show Attendance   </t>
  </si>
  <si>
    <t>James White</t>
  </si>
  <si>
    <t>Food Service Training Support Analyst</t>
  </si>
  <si>
    <t xml:space="preserve">                              Trade Show Attendance         </t>
  </si>
  <si>
    <t>Julian Estacio</t>
  </si>
  <si>
    <t xml:space="preserve"> Trade Show Attendance                            </t>
  </si>
  <si>
    <t>Gregory Garza</t>
  </si>
  <si>
    <t>MSC Expeditionary Vessels</t>
  </si>
  <si>
    <t>Trade Show Attendance</t>
  </si>
  <si>
    <t>Nathan Peck</t>
  </si>
  <si>
    <t>Food Service Operations Manager</t>
  </si>
  <si>
    <t>John Cherry</t>
  </si>
  <si>
    <t>Food Service Community Manager</t>
  </si>
  <si>
    <t>Raymond P. Olsen</t>
  </si>
  <si>
    <t>MSC Food Service Advisor</t>
  </si>
  <si>
    <t>Roberta Jio</t>
  </si>
  <si>
    <t>MSC Food Service Director</t>
  </si>
  <si>
    <t>Carlos Solinap</t>
  </si>
  <si>
    <t>MSC Combat Logistics Force Director</t>
  </si>
  <si>
    <t>Andrew Armacost</t>
  </si>
  <si>
    <t xml:space="preserve">MSC Director Maritime Operations </t>
  </si>
  <si>
    <t>Robert Hein</t>
  </si>
  <si>
    <t>4/21/2025 - 4/23/2025</t>
  </si>
  <si>
    <t xml:space="preserve">National Defense Transportation Association </t>
  </si>
  <si>
    <t>COMSC</t>
  </si>
  <si>
    <t>Ponte Vedra, Florida</t>
  </si>
  <si>
    <t>National Defense Transportation Association Transportation Advisory Board Meeting</t>
  </si>
  <si>
    <t>RDML Philip E. Sobeck</t>
  </si>
  <si>
    <t>Tiffany.h.davidson.civ@us.navy.mil</t>
  </si>
  <si>
    <t>Tiffany Davidson</t>
  </si>
  <si>
    <t>5/1/2025-5/2/2025</t>
  </si>
  <si>
    <t xml:space="preserve">Center for Strategic and International Studies </t>
  </si>
  <si>
    <t xml:space="preserve">Professor </t>
  </si>
  <si>
    <t xml:space="preserve">Transportation </t>
  </si>
  <si>
    <t>Washington, DC</t>
  </si>
  <si>
    <t xml:space="preserve">Taiwan Blockade Scenario Wargames </t>
  </si>
  <si>
    <t xml:space="preserve">Matthew Cancian </t>
  </si>
  <si>
    <t>5/20/2025-5/21/2025</t>
  </si>
  <si>
    <t xml:space="preserve">United States Studies Center of the University of Syndey </t>
  </si>
  <si>
    <t xml:space="preserve">Lodging </t>
  </si>
  <si>
    <t xml:space="preserve">Transportation                     </t>
  </si>
  <si>
    <t xml:space="preserve">Track 1.5 Workshop:AUKUS Pillar Innovcation: Trilateral Partnerships for a new age </t>
  </si>
  <si>
    <t xml:space="preserve">Jonathan Caverley </t>
  </si>
  <si>
    <t>5/25/2025-6/4/2025</t>
  </si>
  <si>
    <t xml:space="preserve">Republic of Korea Navy </t>
  </si>
  <si>
    <t xml:space="preserve">Lodging                 </t>
  </si>
  <si>
    <t xml:space="preserve">Tranportation </t>
  </si>
  <si>
    <t>Mapo-gu, Seoul</t>
  </si>
  <si>
    <t xml:space="preserve">17th International Seapower Symposium and MADEX Exhibtion </t>
  </si>
  <si>
    <t>9/15/2025-9/19/2025</t>
  </si>
  <si>
    <t xml:space="preserve">The Peruvian Navy </t>
  </si>
  <si>
    <t xml:space="preserve">Director of Alumni Relations </t>
  </si>
  <si>
    <t xml:space="preserve">Meals </t>
  </si>
  <si>
    <t>Lima, Peru</t>
  </si>
  <si>
    <t xml:space="preserve">7th International Symposium and Defense Esculea Superior de Guerra </t>
  </si>
  <si>
    <t xml:space="preserve">Kavinda Arthenayake </t>
  </si>
  <si>
    <t xml:space="preserve">Flag Aid </t>
  </si>
  <si>
    <t>Anthony Mizzano</t>
  </si>
  <si>
    <t>Public Affairs Officer</t>
  </si>
  <si>
    <t xml:space="preserve">Sean Koenig </t>
  </si>
  <si>
    <t xml:space="preserve">President, NWC </t>
  </si>
  <si>
    <t xml:space="preserve">X </t>
  </si>
  <si>
    <t xml:space="preserve">Darryl Walker </t>
  </si>
  <si>
    <t xml:space="preserve">Meals                 </t>
  </si>
  <si>
    <t>9/29/2025-8/4/2025</t>
  </si>
  <si>
    <t xml:space="preserve">Royal Danish Defense College, Stellenbosch University, Kofi Annan International Peacekeeping Training Center </t>
  </si>
  <si>
    <t xml:space="preserve">Royal Danish Defense College </t>
  </si>
  <si>
    <t xml:space="preserve">Stellenbosch, South Africa </t>
  </si>
  <si>
    <t xml:space="preserve">4th Annual International Conference on Maritime Security Off African Waters (ISMSAW) </t>
  </si>
  <si>
    <t xml:space="preserve">Raul "Pete" Pedrozo </t>
  </si>
  <si>
    <t xml:space="preserve">Meals                       </t>
  </si>
  <si>
    <t>9/20/2025-9/25/2025</t>
  </si>
  <si>
    <t xml:space="preserve">National Taiwan University and the Ministry of the Interior </t>
  </si>
  <si>
    <t xml:space="preserve">Lodging                      </t>
  </si>
  <si>
    <t xml:space="preserve">Transportation                          </t>
  </si>
  <si>
    <t xml:space="preserve">Taiwan Ministry of Interior </t>
  </si>
  <si>
    <t xml:space="preserve">Taipei City, Taiwan </t>
  </si>
  <si>
    <t xml:space="preserve">South China Sea Conference </t>
  </si>
  <si>
    <t xml:space="preserve">Andrew Erickson </t>
  </si>
  <si>
    <t xml:space="preserve">Meals and MISC                        </t>
  </si>
  <si>
    <t>8/19/2025-8/21/2025</t>
  </si>
  <si>
    <t>National Counterterrorism Innovaction, Technlogy, and Education Center (NCITE)</t>
  </si>
  <si>
    <t xml:space="preserve">Transportation               </t>
  </si>
  <si>
    <t>NATO Centre of excellence for operations in confined and shallow waters (COE CSW)</t>
  </si>
  <si>
    <t xml:space="preserve">Omaha, Nebraska </t>
  </si>
  <si>
    <t xml:space="preserve">National Counterterrorism Innovaction, Technlogy, and Education Center (NCITE) Conference </t>
  </si>
  <si>
    <t xml:space="preserve">Craig Whiteside </t>
  </si>
  <si>
    <t xml:space="preserve">CSIS Rollout Event  (Tawaian Blockade) </t>
  </si>
  <si>
    <t>6/21/2025-6/26/2025</t>
  </si>
  <si>
    <t xml:space="preserve">Maritime Security Centre of Excellence </t>
  </si>
  <si>
    <t>Istanbul, Turkey</t>
  </si>
  <si>
    <t xml:space="preserve">5th Maritime Security Conference </t>
  </si>
  <si>
    <t xml:space="preserve">James Kraska </t>
  </si>
  <si>
    <t xml:space="preserve">Lodging                    </t>
  </si>
  <si>
    <t>5/19/2025-5/21/2025</t>
  </si>
  <si>
    <t xml:space="preserve">Yale Law School and Paul Tsai China Center </t>
  </si>
  <si>
    <t xml:space="preserve">Dean, Center for the Naval Warfare Studies </t>
  </si>
  <si>
    <t xml:space="preserve">Paul Tsai China Center </t>
  </si>
  <si>
    <t>New Haven, CT</t>
  </si>
  <si>
    <t xml:space="preserve">Academic Seminar on International Humanitarian Law in the 21st Century </t>
  </si>
  <si>
    <t xml:space="preserve">Michael O'Hara </t>
  </si>
  <si>
    <t>4/27/2025-5/2/2025</t>
  </si>
  <si>
    <t xml:space="preserve">Ministry of Oceans of Korea </t>
  </si>
  <si>
    <t>Buscan, South Korea</t>
  </si>
  <si>
    <t xml:space="preserve">10th Our Ocean Conference </t>
  </si>
  <si>
    <t xml:space="preserve">Korea Institute of Maritime Strategy </t>
  </si>
  <si>
    <t xml:space="preserve">Daejeon, South Korea </t>
  </si>
  <si>
    <t xml:space="preserve">Law of Naval Warfare: International Law and Maritime Secuirty Lecture </t>
  </si>
  <si>
    <t>5/23/2025-5/31/2025</t>
  </si>
  <si>
    <t xml:space="preserve">NATO Maritime Operational Law Course </t>
  </si>
  <si>
    <t xml:space="preserve">AAT Member </t>
  </si>
  <si>
    <t xml:space="preserve">Loding </t>
  </si>
  <si>
    <t xml:space="preserve">Souda Bay, Crete, Greece </t>
  </si>
  <si>
    <t xml:space="preserve">Brandi Orton </t>
  </si>
  <si>
    <t>5/23/2025-6/6/2025</t>
  </si>
  <si>
    <t>NATO School and NATO COE CSW</t>
  </si>
  <si>
    <t xml:space="preserve">Fleet Engagment Director </t>
  </si>
  <si>
    <t xml:space="preserve">Sean Henseler </t>
  </si>
  <si>
    <t>4/23/2025-4/24/2025</t>
  </si>
  <si>
    <t xml:space="preserve">Transportation                      </t>
  </si>
  <si>
    <t xml:space="preserve">Meals                          </t>
  </si>
  <si>
    <t>4/21/2025-4/25/2025</t>
  </si>
  <si>
    <t xml:space="preserve">Colombian Navy </t>
  </si>
  <si>
    <t xml:space="preserve">Lodging               </t>
  </si>
  <si>
    <t>Colombian Navy</t>
  </si>
  <si>
    <t xml:space="preserve">Cartagena, Columbia </t>
  </si>
  <si>
    <t xml:space="preserve">Support to Colombian Naval Academy for Strategic Studies </t>
  </si>
  <si>
    <t xml:space="preserve">James Donnellan </t>
  </si>
  <si>
    <t xml:space="preserve">Meals                     </t>
  </si>
  <si>
    <t xml:space="preserve">Lodging                     </t>
  </si>
  <si>
    <t xml:space="preserve">Transportation             </t>
  </si>
  <si>
    <t xml:space="preserve">Alfred Turner </t>
  </si>
  <si>
    <t>5/8/2025-5/18/2025</t>
  </si>
  <si>
    <t xml:space="preserve">Stockton Center of International Law and University of the Philippines </t>
  </si>
  <si>
    <t xml:space="preserve">Military Professor </t>
  </si>
  <si>
    <t>University of the Philippines College of Law</t>
  </si>
  <si>
    <t xml:space="preserve">Manila, Philippines </t>
  </si>
  <si>
    <t xml:space="preserve">7th Alexander C. Cushing Int'l Law Conf &amp; Int'l Law of Naval Warfare Academy </t>
  </si>
  <si>
    <t xml:space="preserve">Elizabeth Hutton </t>
  </si>
  <si>
    <t>Deputy Chair, Stockton Center</t>
  </si>
  <si>
    <t xml:space="preserve">University of the Philippines College of Law </t>
  </si>
  <si>
    <t xml:space="preserve">Gavin Logan </t>
  </si>
  <si>
    <t>5/9/2025-5/18/2025</t>
  </si>
  <si>
    <t>Chair, Stockton Center</t>
  </si>
  <si>
    <t>Univeristy of the Philippines College of Law</t>
  </si>
  <si>
    <t>5/5/2025-5/9/2025</t>
  </si>
  <si>
    <t>S. Rajaratnam School of International Studies Republic of Singapore Navy</t>
  </si>
  <si>
    <t xml:space="preserve">Transportation                </t>
  </si>
  <si>
    <t xml:space="preserve">S. Rajaratnam School of International Studies </t>
  </si>
  <si>
    <t xml:space="preserve">Singapore </t>
  </si>
  <si>
    <t>The Stockton Center for International Law</t>
  </si>
  <si>
    <t>4/3/2025-4/5/2025</t>
  </si>
  <si>
    <t xml:space="preserve">University of Pennsylvania </t>
  </si>
  <si>
    <t xml:space="preserve">University of Pennsylavania </t>
  </si>
  <si>
    <t xml:space="preserve">Philadelphia, PA </t>
  </si>
  <si>
    <t xml:space="preserve">Junior Scholars in International Relations Conference </t>
  </si>
  <si>
    <t xml:space="preserve">Michael Goldfien </t>
  </si>
  <si>
    <t>5/1/2025-5/3/2025</t>
  </si>
  <si>
    <t xml:space="preserve">Yale University </t>
  </si>
  <si>
    <t xml:space="preserve">Yale Unversity </t>
  </si>
  <si>
    <t xml:space="preserve">Yale Conference on Great Power Competition and Cooperation </t>
  </si>
  <si>
    <t>sja@usnwc.edu</t>
  </si>
  <si>
    <t>LCDR Alison Malloy</t>
  </si>
  <si>
    <t xml:space="preserve">U.S. NAVAL WAR COLLEGE </t>
  </si>
  <si>
    <t>09/21/2025-09/27/2025</t>
  </si>
  <si>
    <t>The Atlantic Council</t>
  </si>
  <si>
    <t>LT/ Legislative Fellow</t>
  </si>
  <si>
    <t>Lodging</t>
  </si>
  <si>
    <t xml:space="preserve">Flight and Transportation </t>
  </si>
  <si>
    <t>Vilnius, Lithuania</t>
  </si>
  <si>
    <t>Congressional Staff Delegation</t>
  </si>
  <si>
    <t>Scott Davids</t>
  </si>
  <si>
    <t>8/25/2025-8/28/2025</t>
  </si>
  <si>
    <t xml:space="preserve">University Of Missioppi </t>
  </si>
  <si>
    <t>Commander / Congressional Fellow</t>
  </si>
  <si>
    <t>University Of Mississippi</t>
  </si>
  <si>
    <t>Oxford, Mississippi</t>
  </si>
  <si>
    <t>University Fall Visit</t>
  </si>
  <si>
    <t>Terry Miller</t>
  </si>
  <si>
    <t xml:space="preserve">Game Tickets </t>
  </si>
  <si>
    <t xml:space="preserve">Lodging and meals </t>
  </si>
  <si>
    <t>Bobby Hsu</t>
  </si>
  <si>
    <t>Transportation and Conference Fees</t>
  </si>
  <si>
    <t>8/3/2025 - 8/7/2025</t>
  </si>
  <si>
    <t xml:space="preserve">Executive Committee of the Pasadena Tournament of Roses Association </t>
  </si>
  <si>
    <t xml:space="preserve">NCIS Special Agent </t>
  </si>
  <si>
    <t xml:space="preserve">lodging </t>
  </si>
  <si>
    <t>Child Advocacy Center</t>
  </si>
  <si>
    <t>Dallas, Texas</t>
  </si>
  <si>
    <t xml:space="preserve">Crimes Against Children Training Comnference </t>
  </si>
  <si>
    <t>Maria Moffett</t>
  </si>
  <si>
    <t>WPP</t>
  </si>
  <si>
    <t>Rebecca Briggs</t>
  </si>
  <si>
    <t>Derrick.e.oliver6.civ@us.navy.mil</t>
  </si>
  <si>
    <t>Derrick Oliver</t>
  </si>
  <si>
    <t>Director of the Office of Adminstration (DIRAD)</t>
  </si>
  <si>
    <t>Department of the Navy</t>
  </si>
  <si>
    <t>United States Fleet Force Command</t>
  </si>
  <si>
    <t>Navy Special Warfare Command</t>
  </si>
  <si>
    <r>
      <rPr>
        <b/>
        <sz val="10"/>
        <rFont val="Arial"/>
        <family val="2"/>
      </rPr>
      <t>OGE Form-1353</t>
    </r>
    <r>
      <rPr>
        <sz val="10"/>
        <rFont val="Arial"/>
      </rPr>
      <t xml:space="preserve">
(OGE-Approved Alternative for SF-326)
February 2011</t>
    </r>
  </si>
  <si>
    <t>CPO Bryan Fox</t>
  </si>
  <si>
    <t>bryan.c.fox.mil@socom.mil</t>
  </si>
  <si>
    <t>USMC, 2D Marine Division</t>
  </si>
  <si>
    <t>Captain Evan Ferguson, USMC</t>
  </si>
  <si>
    <t xml:space="preserve"> evan.ferguson@usmc.mil</t>
  </si>
  <si>
    <t>Alpha Company</t>
  </si>
  <si>
    <t>PME trip to the Korean DMZ</t>
  </si>
  <si>
    <t>Repulic of Korea</t>
  </si>
  <si>
    <t>Marine Corps University Foundation</t>
  </si>
  <si>
    <t>Transportation and Tour Fees</t>
  </si>
  <si>
    <t>1st Bn, 2d Mar</t>
  </si>
  <si>
    <t>4/7/2025-4/11/2025</t>
  </si>
  <si>
    <t>1353 Travel Report for DOD, 2D Medical Battalion 2D MLG for the reporting period 26 March 2025-12 Apr 2025</t>
  </si>
  <si>
    <t>REPORTING PERIOD: OCTOBER 1-MARCH 2025</t>
  </si>
  <si>
    <t>REPORTING PERIOD: April 1-September 2025</t>
  </si>
  <si>
    <t>2D Marine Logistics Group</t>
  </si>
  <si>
    <t>Abby Venner</t>
  </si>
  <si>
    <t>abby.patterson@intusurg.com</t>
  </si>
  <si>
    <t>Laura Fluke</t>
  </si>
  <si>
    <t>National Robotic surgery conference</t>
  </si>
  <si>
    <t>Orlando, Fl</t>
  </si>
  <si>
    <t>Intuitive Surgical</t>
  </si>
  <si>
    <t xml:space="preserve"> Transportation</t>
  </si>
  <si>
    <t>Surgeon</t>
  </si>
  <si>
    <t>Intuitive Surgery</t>
  </si>
  <si>
    <t>0412/2025</t>
  </si>
  <si>
    <t xml:space="preserve">3D Marine Logistics Group </t>
  </si>
  <si>
    <t>LtCol Christopher Robinson</t>
  </si>
  <si>
    <t>christopher.g.robin1@usmc.mil</t>
  </si>
  <si>
    <t xml:space="preserve">11th DenCompany </t>
  </si>
  <si>
    <t>Okinawa,Japan</t>
  </si>
  <si>
    <t xml:space="preserve">Marine Corps Association </t>
  </si>
  <si>
    <t xml:space="preserve">Dentist/Dental Corpsman </t>
  </si>
  <si>
    <t>1353 Travel Report for DEPARTMENT OF THE NAVY, Education Command for the reporting period APRIL 1 - SEPTEMBER 30, 2025</t>
  </si>
  <si>
    <t>REPORTING PERIOD: 1 OCTOBER 2024 - 30 MARCH 2025</t>
  </si>
  <si>
    <t>REPORTING PERIOD: 1 APRIL 2025  - 30 SEPTEMBER 2025</t>
  </si>
  <si>
    <t>Education Command</t>
  </si>
  <si>
    <t>LtCol Ellis</t>
  </si>
  <si>
    <t>alexis.ellis@usmc.mil</t>
  </si>
  <si>
    <t>LtCol Karan Bansal,
Maj Adam Barrett,
Maj Tiffany Basham,
Maj Joshua Bookwalter,
LtCol Marianne Carlson,
Maj Alexander Chesney,
Maj Mikhail Desse,
Maj Thomas Fields,
LtCol Dennis Graziosi,
LtCol Timothy Kucala,
LCDR Paul Ledbetter,
Maj Naomi May,
Maj Michael Minerva,
Maj Edmond Moloney,
Maj Robert Mortenson,
Maj Zack Pinkerton,
LtCol Victor Resillas,
Maj Jessica Ryan,
Maj Michael Scotto,
Maj Katie Sliwoski,
LtCol Geoffrey Smith,
Maj Maxwell Stewart,
LtCol Nathan Stokes.</t>
  </si>
  <si>
    <t>JINSA’s 2025 U.S. Military Leaders 
Program Trip to Israel</t>
  </si>
  <si>
    <t>Israel</t>
  </si>
  <si>
    <t>Jewish Institute for National Security of America (JINSA)</t>
  </si>
  <si>
    <t xml:space="preserve">                Lodging/Transportion         </t>
  </si>
  <si>
    <t xml:space="preserve">                   Meals/miscellaneous        </t>
  </si>
  <si>
    <t>(23) Students at the School of Advanced Warfighting</t>
  </si>
  <si>
    <t>04/25/2025-05/04/2025</t>
  </si>
  <si>
    <t xml:space="preserve">              Airfare        </t>
  </si>
  <si>
    <t>1353 Travel Report for DEPARTMENT OF THE NAVY, MCRDSD Band for the reporting period APRIL 1 - SEPTEMBER 30, 2025</t>
  </si>
  <si>
    <t>MCRDSD Band</t>
  </si>
  <si>
    <t>MGySgt Kern</t>
  </si>
  <si>
    <t>frederick.kern@usmc.mil</t>
  </si>
  <si>
    <t>30 Marines</t>
  </si>
  <si>
    <t>159th Scottish Highland Gathering and Games</t>
  </si>
  <si>
    <t>Pleasanton, CA</t>
  </si>
  <si>
    <t>Caledonian Club of San Francisco</t>
  </si>
  <si>
    <t>Bus Transportation</t>
  </si>
  <si>
    <t>Marine Band</t>
  </si>
  <si>
    <t>08/28/2025-09/01/2025</t>
  </si>
  <si>
    <t>MCINCR-MCBQ</t>
  </si>
  <si>
    <t>Office of the Staff Judge Advocate, LtCol Upward, SJA</t>
  </si>
  <si>
    <t>susan.upward@usmc.mil  (703) 784-3693</t>
  </si>
  <si>
    <t>Quantico Marine Band</t>
  </si>
  <si>
    <t>Preformance</t>
  </si>
  <si>
    <t>Philadepia, PA</t>
  </si>
  <si>
    <t>Premier Lacrosse League</t>
  </si>
  <si>
    <t>9/1/2025-9/1/2025</t>
  </si>
  <si>
    <t>Parade</t>
  </si>
  <si>
    <t>Quincy, MA</t>
  </si>
  <si>
    <t>City of Quincy MA</t>
  </si>
  <si>
    <t xml:space="preserve">Hotel           </t>
  </si>
  <si>
    <t>City of Quincy</t>
  </si>
  <si>
    <t>6/13/2025-6/15/2025</t>
  </si>
  <si>
    <t xml:space="preserve">            </t>
  </si>
  <si>
    <t>Commandant Legal</t>
  </si>
  <si>
    <t>Office of Counsel for the Commandant, LtCol Amanda Lythgoe</t>
  </si>
  <si>
    <t>amanda.minikus@usmc.mil  (703) 614-4067</t>
  </si>
  <si>
    <t>Carlos Ruiz</t>
  </si>
  <si>
    <t>Military Order of the World Wars National Convention</t>
  </si>
  <si>
    <t>Tucson, AZ</t>
  </si>
  <si>
    <t>Military Order of the World Wars</t>
  </si>
  <si>
    <t>Sergeant Major of the Marine Corps</t>
  </si>
  <si>
    <t xml:space="preserve">Military Order of the World Wars </t>
  </si>
  <si>
    <t>8/8/2025-8/10/2025</t>
  </si>
  <si>
    <t>Office of Naval Research &amp; Naval Research Laboratory</t>
  </si>
  <si>
    <t>Tracy Lin</t>
  </si>
  <si>
    <t>Tracy.w.Lin.civ@us.navy.mil</t>
  </si>
  <si>
    <t>Lennart Gunlycke</t>
  </si>
  <si>
    <t>Presentation: "NRL Priorities in Quantum Science"</t>
  </si>
  <si>
    <t>Pittsburgh, PA</t>
  </si>
  <si>
    <t>PQI</t>
  </si>
  <si>
    <t>Lodging &amp; Local Transportation</t>
  </si>
  <si>
    <t>Head, Theoretical Chemistry Section</t>
  </si>
  <si>
    <t>Pittsburgh Quantum Institute (PQI)</t>
  </si>
  <si>
    <t>Brandon Redding</t>
  </si>
  <si>
    <t>Presentation: "Next Generation Photonic Resrvoir Computers"</t>
  </si>
  <si>
    <t>Birmingham, United Kingdom</t>
  </si>
  <si>
    <t>Aston Institute of Photonic Technologies</t>
  </si>
  <si>
    <t>Interferometric Sensing Researcher</t>
  </si>
  <si>
    <t>5/17-5/22/2025</t>
  </si>
  <si>
    <t>Alexander Efros</t>
  </si>
  <si>
    <t>Presentation: 'Nanocrystal Quantum Dots: from Discovery to Modern Development"</t>
  </si>
  <si>
    <t>Santa Fe, NM</t>
  </si>
  <si>
    <t>Los Alamos National Laboratory</t>
  </si>
  <si>
    <t>Senior Scientist for Theoretical Materials Science</t>
  </si>
  <si>
    <t>7/20-7/25/2025</t>
  </si>
  <si>
    <t>Transportation &amp; Other</t>
  </si>
  <si>
    <t>Paul Ray</t>
  </si>
  <si>
    <t>Speaker, Colloquium</t>
  </si>
  <si>
    <t>Tuscaloosa, AL</t>
  </si>
  <si>
    <t>University of Alabama</t>
  </si>
  <si>
    <t>Head, High Energy Astrophysics and Applications Section</t>
  </si>
  <si>
    <t>9/9/-9/11/2025</t>
  </si>
  <si>
    <t>Nadeemullah Mahadik</t>
  </si>
  <si>
    <t>Perform X-ray Synchrotron Measurements</t>
  </si>
  <si>
    <t>Grenoble, France</t>
  </si>
  <si>
    <t>ESRF</t>
  </si>
  <si>
    <t>Research Physicist</t>
  </si>
  <si>
    <t>University of Warwick &amp; European Synchrotron Radiation Facility (ESRF)</t>
  </si>
  <si>
    <t>4/17-4/22/2025</t>
  </si>
  <si>
    <t>Matthew Janiga</t>
  </si>
  <si>
    <t>Workshop/Presentation: "Overview of MJO Research and Prediction at NRL"</t>
  </si>
  <si>
    <t>Alberta, Canada</t>
  </si>
  <si>
    <t>International Cooperative Research Institute</t>
  </si>
  <si>
    <t>Head, Processes and Diagnostics Section</t>
  </si>
  <si>
    <t>Banff International Research Station</t>
  </si>
  <si>
    <t>5/26-5/31/2025</t>
  </si>
  <si>
    <t>Brian Shipley</t>
  </si>
  <si>
    <t>Special Operation Forces Week</t>
  </si>
  <si>
    <t>Tampa, FL</t>
  </si>
  <si>
    <t>Global Special Operations Forces Foundation</t>
  </si>
  <si>
    <t>Transportation (flight and around)</t>
  </si>
  <si>
    <t>Director, DoN SBIR/STTR Programs</t>
  </si>
  <si>
    <t>US Special Operations Command and Global Special Forces Foundation</t>
  </si>
  <si>
    <t>05/04-05/08/2025</t>
  </si>
  <si>
    <r>
      <rPr>
        <b/>
        <sz val="10"/>
        <color theme="1"/>
        <rFont val="Arial"/>
      </rPr>
      <t>OGE Form-1353</t>
    </r>
    <r>
      <rPr>
        <sz val="10"/>
        <color theme="1"/>
        <rFont val="Arial"/>
      </rPr>
      <t xml:space="preserve">
(OGE-Approved Alternative for SF-326)
February 2011</t>
    </r>
  </si>
  <si>
    <r>
      <rPr>
        <sz val="9"/>
        <color theme="1"/>
        <rFont val="Arial"/>
      </rPr>
      <t xml:space="preserve">This report implements 31 U.S.C. </t>
    </r>
    <r>
      <rPr>
        <sz val="9"/>
        <color theme="1"/>
        <rFont val="Calibri"/>
      </rPr>
      <t>§</t>
    </r>
    <r>
      <rPr>
        <sz val="9"/>
        <color theme="1"/>
        <rFont val="Arial"/>
      </rPr>
      <t xml:space="preserve"> 1353.  It does not supersede other reports that may have to be filed when travel expenses are accepted under other authority.  For definitions and policies, see 41 CFR part 304-1.</t>
    </r>
  </si>
  <si>
    <t>United States Naval Academy</t>
  </si>
  <si>
    <t>Antonisha Crisp</t>
  </si>
  <si>
    <t>acrisp@usna.edu</t>
  </si>
  <si>
    <t xml:space="preserve">Judith Harrison </t>
  </si>
  <si>
    <t>25th International Conference on Wear and Materials</t>
  </si>
  <si>
    <t>Sitges, Spain</t>
  </si>
  <si>
    <t>Wear of Materials, Inc</t>
  </si>
  <si>
    <t>Incidentals</t>
  </si>
  <si>
    <t>Elsevier</t>
  </si>
  <si>
    <t>Ashwin Kambhampati</t>
  </si>
  <si>
    <t xml:space="preserve">Microeconomic Theory Workshop at Yale University </t>
  </si>
  <si>
    <t>Train</t>
  </si>
  <si>
    <t>4/22/2025-4/24/2025</t>
  </si>
  <si>
    <t xml:space="preserve">Gavin Taylor </t>
  </si>
  <si>
    <t xml:space="preserve">Conference on Cyber Security </t>
  </si>
  <si>
    <t>Oslo, Norway</t>
  </si>
  <si>
    <t>Justis-og</t>
  </si>
  <si>
    <t xml:space="preserve">Airfare                       </t>
  </si>
  <si>
    <t xml:space="preserve">Norwegian Ministry of Justice and Public Security </t>
  </si>
  <si>
    <t>4/22/2025-4/25/2025</t>
  </si>
  <si>
    <t>Jenelle Piepmeier +15 MIDN</t>
  </si>
  <si>
    <t xml:space="preserve">Capstone Project Event </t>
  </si>
  <si>
    <t xml:space="preserve">Lexington, MA </t>
  </si>
  <si>
    <t xml:space="preserve">MIT Lincoln Labs </t>
  </si>
  <si>
    <t xml:space="preserve">                              Lodging </t>
  </si>
  <si>
    <t xml:space="preserve">                             Meals </t>
  </si>
  <si>
    <t>Professor and MIDN</t>
  </si>
  <si>
    <t>4/16/2025-4/17/2025</t>
  </si>
  <si>
    <t>John Polga-Hecimovich</t>
  </si>
  <si>
    <t xml:space="preserve">Security Conference </t>
  </si>
  <si>
    <t xml:space="preserve">Santiago, Chile </t>
  </si>
  <si>
    <t xml:space="preserve">Royal United Services Institute </t>
  </si>
  <si>
    <t xml:space="preserve">                              Airfare </t>
  </si>
  <si>
    <t xml:space="preserve">                             Ground Transportation </t>
  </si>
  <si>
    <t>4/09/2025-4/11/2025</t>
  </si>
  <si>
    <t xml:space="preserve">                           Meals </t>
  </si>
  <si>
    <t xml:space="preserve">Marie-Pierre Delisle </t>
  </si>
  <si>
    <t xml:space="preserve">Palmyra Atoll Field Research </t>
  </si>
  <si>
    <t xml:space="preserve">San Diego, CA; Honolulu, HI; Palmyra Atoll, CA </t>
  </si>
  <si>
    <t xml:space="preserve">University of Washington </t>
  </si>
  <si>
    <t xml:space="preserve">Rental Car           </t>
  </si>
  <si>
    <t xml:space="preserve">Assistant Professor </t>
  </si>
  <si>
    <t>05/27/2025-6/17/2025</t>
  </si>
  <si>
    <t>Seth Rittenhouse</t>
  </si>
  <si>
    <t xml:space="preserve">KITP Scholars Visit </t>
  </si>
  <si>
    <t>Santa Barbara,CA</t>
  </si>
  <si>
    <t xml:space="preserve">Kavli Insitute for Theoretical Physics </t>
  </si>
  <si>
    <t xml:space="preserve">Airfare </t>
  </si>
  <si>
    <t xml:space="preserve">Associate Professor </t>
  </si>
  <si>
    <t xml:space="preserve">Kavli Institute for Theoretical Physics </t>
  </si>
  <si>
    <t>5/25/2025-6/14/2025</t>
  </si>
  <si>
    <t xml:space="preserve">                           Lodging </t>
  </si>
  <si>
    <t xml:space="preserve">Franklin Kenter </t>
  </si>
  <si>
    <t>PhD Defense and Colloquia</t>
  </si>
  <si>
    <t xml:space="preserve">Wilmington, DE </t>
  </si>
  <si>
    <t xml:space="preserve">University of Delaware </t>
  </si>
  <si>
    <t>5/7/2025-5/9/2025</t>
  </si>
  <si>
    <t xml:space="preserve">Violet Mwaffo </t>
  </si>
  <si>
    <t xml:space="preserve">NYU Tandon PhD Hooding Ceremony </t>
  </si>
  <si>
    <t>Brooklyn, NY</t>
  </si>
  <si>
    <t xml:space="preserve">NYU Tandon School of Engineering </t>
  </si>
  <si>
    <t xml:space="preserve">                              Train </t>
  </si>
  <si>
    <t>5/13/2025-5/14/2025</t>
  </si>
  <si>
    <t xml:space="preserve">                           Incidentals </t>
  </si>
  <si>
    <t xml:space="preserve">Darrin Stacy </t>
  </si>
  <si>
    <t xml:space="preserve">Faculty Research Trip </t>
  </si>
  <si>
    <t>Nashville, TN</t>
  </si>
  <si>
    <t xml:space="preserve">Center for Effective Lawmaking </t>
  </si>
  <si>
    <t xml:space="preserve">                             Lodging </t>
  </si>
  <si>
    <t xml:space="preserve">Vanderbilt University </t>
  </si>
  <si>
    <t>5/31/2025-7/3/2025</t>
  </si>
  <si>
    <t xml:space="preserve">Polga-Hecimovich +6 MIDN </t>
  </si>
  <si>
    <t xml:space="preserve">Naval Academy Exchange Ecuador </t>
  </si>
  <si>
    <t xml:space="preserve">Salinas, Ecuador </t>
  </si>
  <si>
    <t xml:space="preserve">Base De Naval Salinas </t>
  </si>
  <si>
    <t xml:space="preserve">Professor and MIDN </t>
  </si>
  <si>
    <t>5/28/2025-6/12/2025</t>
  </si>
  <si>
    <t xml:space="preserve">Anna Svirsko </t>
  </si>
  <si>
    <t xml:space="preserve">Applied Math in Stats and Data Science Education Workshop </t>
  </si>
  <si>
    <t>Providence, RI</t>
  </si>
  <si>
    <t xml:space="preserve">ICERM </t>
  </si>
  <si>
    <t xml:space="preserve">Assitant Professor </t>
  </si>
  <si>
    <t xml:space="preserve">The Institute for Computational and Experimental Research in Math </t>
  </si>
  <si>
    <t>5/18-2025-5/22/2025</t>
  </si>
  <si>
    <t xml:space="preserve">Daniel Bulmash </t>
  </si>
  <si>
    <t xml:space="preserve">Thematic Program: Generalized Symmetries in Quantum Matter </t>
  </si>
  <si>
    <t xml:space="preserve">Tancha Okinawach, Japan </t>
  </si>
  <si>
    <t xml:space="preserve">Okinawa Institute of Science and Tech </t>
  </si>
  <si>
    <t xml:space="preserve">Okinawa Institute of Science and Technology </t>
  </si>
  <si>
    <t>5/10/2025-7/07/2025</t>
  </si>
  <si>
    <t>Hatem ElBidweihy</t>
  </si>
  <si>
    <t xml:space="preserve">Physics Department Colloquium </t>
  </si>
  <si>
    <t xml:space="preserve">Easton, PA </t>
  </si>
  <si>
    <t xml:space="preserve">Lafayette College </t>
  </si>
  <si>
    <t xml:space="preserve">                              Rental Car </t>
  </si>
  <si>
    <t>5/7/2025-5/8/2025</t>
  </si>
  <si>
    <t>Artur  Krepp Lisboa +6 MIDN</t>
  </si>
  <si>
    <t>Naval Exchange Brazil LREC</t>
  </si>
  <si>
    <t xml:space="preserve">Rio de Janeiro </t>
  </si>
  <si>
    <t xml:space="preserve">Escola Naval </t>
  </si>
  <si>
    <t xml:space="preserve">LCDR and MIDN </t>
  </si>
  <si>
    <t xml:space="preserve">Escola Naval - Brazilian Naval Academy </t>
  </si>
  <si>
    <t>5/26/2025-6/17/2025</t>
  </si>
  <si>
    <t xml:space="preserve">Alexis Lerner </t>
  </si>
  <si>
    <t xml:space="preserve">AI and Holocaust Studies </t>
  </si>
  <si>
    <t>Seattle, WA</t>
  </si>
  <si>
    <t xml:space="preserve">                              Airfare</t>
  </si>
  <si>
    <t>5/17/2025-5/21/2025</t>
  </si>
  <si>
    <t xml:space="preserve">Sophie Chan and Madeline Hoot </t>
  </si>
  <si>
    <t xml:space="preserve">AAUS Scientific Diving Training </t>
  </si>
  <si>
    <t>San Diego, CA</t>
  </si>
  <si>
    <t xml:space="preserve">UW APL </t>
  </si>
  <si>
    <t>MIDN</t>
  </si>
  <si>
    <t xml:space="preserve">University of Washington Applied Physics Laboratory </t>
  </si>
  <si>
    <t>5/16/2025-5/25/2025</t>
  </si>
  <si>
    <t>Dylan Steidley</t>
  </si>
  <si>
    <t xml:space="preserve">SOF Week </t>
  </si>
  <si>
    <t xml:space="preserve">Tampa, FL </t>
  </si>
  <si>
    <t xml:space="preserve">MIDN </t>
  </si>
  <si>
    <t>5/6/2025-5/8/2025</t>
  </si>
  <si>
    <t xml:space="preserve">Halle Fjelland </t>
  </si>
  <si>
    <t xml:space="preserve">Joint Engineer Training Conference and Expo </t>
  </si>
  <si>
    <t>Louisville, KY</t>
  </si>
  <si>
    <t xml:space="preserve">SAME </t>
  </si>
  <si>
    <t xml:space="preserve">Society of American Military Engineers (SAME) </t>
  </si>
  <si>
    <t>5/12/2025-5/16/2025</t>
  </si>
  <si>
    <t xml:space="preserve">Daniel Goncharov </t>
  </si>
  <si>
    <t xml:space="preserve">Sean Mills </t>
  </si>
  <si>
    <t xml:space="preserve">Louisville, KY </t>
  </si>
  <si>
    <t>5/12/2025-5/15/2025</t>
  </si>
  <si>
    <t xml:space="preserve">Jordan Mueller </t>
  </si>
  <si>
    <t xml:space="preserve">Joseph Woo and Alexis Walker </t>
  </si>
  <si>
    <t xml:space="preserve">ADAC Summer Student Fellowship </t>
  </si>
  <si>
    <t xml:space="preserve">Anchorage and Barrow, AK </t>
  </si>
  <si>
    <t xml:space="preserve">Arctic Domain Awareness Center </t>
  </si>
  <si>
    <t xml:space="preserve">Arctic Domain Awareness Centers (ADAC) - DHS </t>
  </si>
  <si>
    <t>5/27/2025-6/18/2025</t>
  </si>
  <si>
    <t xml:space="preserve">Alan Friedman +6 MIDN </t>
  </si>
  <si>
    <t xml:space="preserve">Naval Exchange Georgia LREC </t>
  </si>
  <si>
    <t xml:space="preserve">Gori, Georgia </t>
  </si>
  <si>
    <t xml:space="preserve">National Defence Academy of Georgia </t>
  </si>
  <si>
    <t xml:space="preserve">                              Ground Transportation </t>
  </si>
  <si>
    <t xml:space="preserve">National Defense Academy of Georgia </t>
  </si>
  <si>
    <t>6/5/2025-6/17-2025</t>
  </si>
  <si>
    <t xml:space="preserve">Jeffrey Kosseff </t>
  </si>
  <si>
    <t xml:space="preserve">Westminster Free Speech Forum </t>
  </si>
  <si>
    <t xml:space="preserve">London, UK </t>
  </si>
  <si>
    <t xml:space="preserve">Civilization Works </t>
  </si>
  <si>
    <t>6/18/2025-6/21/2025</t>
  </si>
  <si>
    <t xml:space="preserve">Shirely Lin </t>
  </si>
  <si>
    <t>Community of Communities (Chemistry Education)</t>
  </si>
  <si>
    <t xml:space="preserve">Holland, MI </t>
  </si>
  <si>
    <t xml:space="preserve">Dr. Joanne Stewart </t>
  </si>
  <si>
    <t>Dr. Joanne Stewart (Hope College)</t>
  </si>
  <si>
    <t>6/29/2025-7/4/2025</t>
  </si>
  <si>
    <t xml:space="preserve">Constantine Medynets </t>
  </si>
  <si>
    <t xml:space="preserve">Ergodic Group Actions and Unitary Representations II </t>
  </si>
  <si>
    <t xml:space="preserve">Bedlewo, Poland </t>
  </si>
  <si>
    <t xml:space="preserve">Institute of Mathematics of Polish Academy </t>
  </si>
  <si>
    <t xml:space="preserve">Institute of Mathematics of the Polish Academy of Sciences </t>
  </si>
  <si>
    <t>6/14/2025-6/20/2025</t>
  </si>
  <si>
    <t xml:space="preserve">Torsten Prestin +5 MIDN </t>
  </si>
  <si>
    <t xml:space="preserve">Germany LREC </t>
  </si>
  <si>
    <t>Flensburg, Germany</t>
  </si>
  <si>
    <t xml:space="preserve">Naval Academy Muerwick </t>
  </si>
  <si>
    <t xml:space="preserve">CDR and MIDN </t>
  </si>
  <si>
    <t xml:space="preserve">Naval Academy Merwick </t>
  </si>
  <si>
    <t>6/23/2025-7/15/2025</t>
  </si>
  <si>
    <t xml:space="preserve">Cologne, Germany </t>
  </si>
  <si>
    <t xml:space="preserve">German Armed Forces </t>
  </si>
  <si>
    <t xml:space="preserve">Aaron Gu </t>
  </si>
  <si>
    <t xml:space="preserve">Summer Internship </t>
  </si>
  <si>
    <t xml:space="preserve">Oklahoma City, OK </t>
  </si>
  <si>
    <t xml:space="preserve">Oklahoma Medical Research Foundation </t>
  </si>
  <si>
    <t>6/23/2025-7/17/2025</t>
  </si>
  <si>
    <t xml:space="preserve">Patrick Francis +5 MIDN </t>
  </si>
  <si>
    <t xml:space="preserve">J/80 Regatta (French Sailing) </t>
  </si>
  <si>
    <t xml:space="preserve">Brest, France </t>
  </si>
  <si>
    <t xml:space="preserve">Ecole Navale - French Naval Academy </t>
  </si>
  <si>
    <t xml:space="preserve">LT and MIDN </t>
  </si>
  <si>
    <t>6/23/2025-6/29/2025</t>
  </si>
  <si>
    <t>Li Sung, Carolyn Judge, and Ahmed Ibrahim</t>
  </si>
  <si>
    <t xml:space="preserve">Korea US Shipbuilding Educational Partnership </t>
  </si>
  <si>
    <t xml:space="preserve">Busan/Seoul, ROK </t>
  </si>
  <si>
    <t>ROK</t>
  </si>
  <si>
    <t>Professors</t>
  </si>
  <si>
    <t xml:space="preserve">Republic of Korea (ROK) </t>
  </si>
  <si>
    <t>Society of Women Engineers Senate Meeting</t>
  </si>
  <si>
    <t xml:space="preserve">Houston, TX </t>
  </si>
  <si>
    <t>SWE</t>
  </si>
  <si>
    <t xml:space="preserve">                             Rental Car</t>
  </si>
  <si>
    <t xml:space="preserve">Society of Women Engineers (SWE) </t>
  </si>
  <si>
    <t>7/31/2025-8/2/2025</t>
  </si>
  <si>
    <t xml:space="preserve">William Craig </t>
  </si>
  <si>
    <t xml:space="preserve">Research visit to University of Cologne </t>
  </si>
  <si>
    <t xml:space="preserve">Kathrin Bringman </t>
  </si>
  <si>
    <t xml:space="preserve">Unable to reimburse </t>
  </si>
  <si>
    <t>7/12/2025-7/19/2025</t>
  </si>
  <si>
    <t xml:space="preserve">Tenlea Radack </t>
  </si>
  <si>
    <t xml:space="preserve">Hosting Spanish Navy Representative </t>
  </si>
  <si>
    <t xml:space="preserve">Washington D.C.;Annapolis, MD; Baltimore, MD </t>
  </si>
  <si>
    <t xml:space="preserve">Annapolis Navy League </t>
  </si>
  <si>
    <t>ENS</t>
  </si>
  <si>
    <t>7/23/2025-7/27/2025</t>
  </si>
  <si>
    <t>Brian O'Lavin +3 MIDN</t>
  </si>
  <si>
    <t xml:space="preserve">USNA American Revolution ELD Staff Ride </t>
  </si>
  <si>
    <t xml:space="preserve">Various - Charleston, SC to Annapolis, MD </t>
  </si>
  <si>
    <t xml:space="preserve">Experiental Leadership Development </t>
  </si>
  <si>
    <t xml:space="preserve">Ground Transportation </t>
  </si>
  <si>
    <t xml:space="preserve">CAPT and MIDN </t>
  </si>
  <si>
    <t xml:space="preserve">Experiential Leadership Development </t>
  </si>
  <si>
    <t>7/72025-7/18/2025</t>
  </si>
  <si>
    <t>Jonathan Gibbs</t>
  </si>
  <si>
    <t xml:space="preserve">Professional Summer Sub Concept Design Course </t>
  </si>
  <si>
    <t>Cambridge, MA</t>
  </si>
  <si>
    <t>MIT</t>
  </si>
  <si>
    <t xml:space="preserve">POV Mileage </t>
  </si>
  <si>
    <t xml:space="preserve">CDR </t>
  </si>
  <si>
    <t xml:space="preserve">Massachusetts Institute of Technology </t>
  </si>
  <si>
    <t>7/22/2025-7/26/2025</t>
  </si>
  <si>
    <t xml:space="preserve">Evelyn Lunasin </t>
  </si>
  <si>
    <t xml:space="preserve">Data Meets Dynamics: Workshop on Data Assimilation </t>
  </si>
  <si>
    <t xml:space="preserve">Madison, WI </t>
  </si>
  <si>
    <t xml:space="preserve">Pouria Behnoudfar </t>
  </si>
  <si>
    <t xml:space="preserve">University of Wisconsin, Madison/BYU </t>
  </si>
  <si>
    <t>8/20/2025-8/23/2025</t>
  </si>
  <si>
    <t xml:space="preserve">Dr. Brenda Boultwood </t>
  </si>
  <si>
    <t xml:space="preserve">Implications for Leadership from Emerging and Disruptive Tech </t>
  </si>
  <si>
    <t xml:space="preserve">Garmisch-Partenkirchen, Germany </t>
  </si>
  <si>
    <t xml:space="preserve">Partnership for Peace Consortium Defense </t>
  </si>
  <si>
    <t xml:space="preserve">George C. Marshall Center </t>
  </si>
  <si>
    <t>8/31/2025-9/06/2025</t>
  </si>
  <si>
    <t xml:space="preserve">CAPT David Forman +11  MIDN and 1 ENS </t>
  </si>
  <si>
    <t xml:space="preserve">Military International Drone Racing Tournament </t>
  </si>
  <si>
    <t xml:space="preserve">Sandhurst, UK </t>
  </si>
  <si>
    <t xml:space="preserve">UK Military Academy </t>
  </si>
  <si>
    <t xml:space="preserve">Royal Military Academy Sandhurst </t>
  </si>
  <si>
    <t>9/15/2025-9/21/2025</t>
  </si>
  <si>
    <t xml:space="preserve">MIDN Ingrid Holter and Alexis Rohrbach </t>
  </si>
  <si>
    <t xml:space="preserve">German Naval Academy Crewball </t>
  </si>
  <si>
    <t xml:space="preserve">Flensburg, Germany </t>
  </si>
  <si>
    <t>German Naval Academy Murwik</t>
  </si>
  <si>
    <t xml:space="preserve">Midshipmen </t>
  </si>
  <si>
    <t>09/18/2025-09/21/2025</t>
  </si>
  <si>
    <t xml:space="preserve">Cecily Steppe </t>
  </si>
  <si>
    <t>IOOS Fall Meeting 2025</t>
  </si>
  <si>
    <t xml:space="preserve">Traverse City, MI </t>
  </si>
  <si>
    <t>MARACOOS</t>
  </si>
  <si>
    <t xml:space="preserve">U.S. Integrated Ocean Observing System Association </t>
  </si>
  <si>
    <t>9/15/2025-9/18/2025</t>
  </si>
  <si>
    <t xml:space="preserve">Sharika Crawford </t>
  </si>
  <si>
    <t xml:space="preserve">Seminar in Early Modern Caribbean History </t>
  </si>
  <si>
    <t xml:space="preserve">Copenhagen, Denmark </t>
  </si>
  <si>
    <t xml:space="preserve">University of Copenhagen </t>
  </si>
  <si>
    <t>9/17/2025-9/21/2025</t>
  </si>
  <si>
    <t>Mass Atrocity Education Workshop (MAEW)</t>
  </si>
  <si>
    <t>Washington D.C.</t>
  </si>
  <si>
    <t xml:space="preserve">United States Holocaust Memorial </t>
  </si>
  <si>
    <t xml:space="preserve">United States Holocaust Memorial Museum </t>
  </si>
  <si>
    <t>9/2/2025-9/2/2025</t>
  </si>
  <si>
    <t xml:space="preserve">Alexander Davies </t>
  </si>
  <si>
    <t xml:space="preserve">NSF Unidata Joint Committee Meeting 2025 </t>
  </si>
  <si>
    <t xml:space="preserve">Boulder, CO </t>
  </si>
  <si>
    <t xml:space="preserve">NSF Unidata </t>
  </si>
  <si>
    <t xml:space="preserve">                             Rental Car </t>
  </si>
  <si>
    <t xml:space="preserve">Instructor </t>
  </si>
  <si>
    <t xml:space="preserve">National Science Foundation (NSF) Unidata </t>
  </si>
  <si>
    <t>9/23/2025-9/26/2025</t>
  </si>
  <si>
    <t xml:space="preserve">Karen Thierfelder </t>
  </si>
  <si>
    <t xml:space="preserve">Research Seminar Series </t>
  </si>
  <si>
    <t xml:space="preserve">Berlin, Germany </t>
  </si>
  <si>
    <t>International Agr. Trade and Dev. Department</t>
  </si>
  <si>
    <t xml:space="preserve">                              Train</t>
  </si>
  <si>
    <t xml:space="preserve">Humboldt University </t>
  </si>
  <si>
    <t>9/6/2025-9/12/2025</t>
  </si>
  <si>
    <t xml:space="preserve">SOCOM-Ignite Capstone Kickoff Event </t>
  </si>
  <si>
    <t xml:space="preserve">Lexington, MD </t>
  </si>
  <si>
    <t xml:space="preserve">MIT LL SOCOM Ignite </t>
  </si>
  <si>
    <t xml:space="preserve">                              Loding </t>
  </si>
  <si>
    <t>MIT-LL</t>
  </si>
  <si>
    <t>LT Donald Poirier + 4 MIDN</t>
  </si>
  <si>
    <t>50th Iteration of the Chilean Navy's Admiral's Cup Sailing Regatta</t>
  </si>
  <si>
    <t xml:space="preserve">Valparaiso, Chile </t>
  </si>
  <si>
    <t xml:space="preserve">"Arturo Prat" Naval Academy </t>
  </si>
  <si>
    <t xml:space="preserve">O-REP and MIDN </t>
  </si>
  <si>
    <t>10/13/2025-10/20/2025</t>
  </si>
  <si>
    <t xml:space="preserve">Vrej Zarikian </t>
  </si>
  <si>
    <t xml:space="preserve">Virginia Operator Theory and Complex Analysis Meeting </t>
  </si>
  <si>
    <t>Richmond, VA</t>
  </si>
  <si>
    <t xml:space="preserve">University of Richmond </t>
  </si>
  <si>
    <t>10/10/2025-10/11/2025</t>
  </si>
  <si>
    <t>Dr. Aaron Smith and USNA Glee Club</t>
  </si>
  <si>
    <t xml:space="preserve">2025 George H.W Bush Points of Light Awards </t>
  </si>
  <si>
    <t xml:space="preserve">Points of Light </t>
  </si>
  <si>
    <t xml:space="preserve">                              Meals </t>
  </si>
  <si>
    <t xml:space="preserve">                             Incidentals </t>
  </si>
  <si>
    <t xml:space="preserve">Director of Musical Activites </t>
  </si>
  <si>
    <t>Points of Light</t>
  </si>
  <si>
    <t>10/06/2025-10/06/2025</t>
  </si>
  <si>
    <t xml:space="preserve">Ashwin Kambhampati </t>
  </si>
  <si>
    <t xml:space="preserve">NYU Microeconomic Theory Workshop </t>
  </si>
  <si>
    <t xml:space="preserve">New York City </t>
  </si>
  <si>
    <t xml:space="preserve">NYU, CV Starr Center </t>
  </si>
  <si>
    <t xml:space="preserve">NYU </t>
  </si>
  <si>
    <t xml:space="preserve">9/16/2025-9/18/2025 </t>
  </si>
  <si>
    <t>Symphony Concert</t>
  </si>
  <si>
    <t xml:space="preserve">Nashville Symphony </t>
  </si>
  <si>
    <t>11/13/2025-11/17/2025</t>
  </si>
  <si>
    <t>1353 Travel Report for [REPLACE  WITH REPORTING AGENCY NAME], [REPLACE WITH SUB-AGENCY NAME] for the reporting period APRIL 1 - SEPTEMBER 30, 2025</t>
  </si>
  <si>
    <t>Commander, U.S. Pacific Fleet (CPF)</t>
  </si>
  <si>
    <t>Sarah Miller</t>
  </si>
  <si>
    <t>sarah.h.miller11.civ@us.navy.mil</t>
  </si>
  <si>
    <t>CAPT Jennifer Barnes</t>
  </si>
  <si>
    <t>Tahiti Staff Talks</t>
  </si>
  <si>
    <t>Pepeete, Tahiti</t>
  </si>
  <si>
    <t>French Navy</t>
  </si>
  <si>
    <t>C7F N5</t>
  </si>
  <si>
    <t>LCDR Matthew Lawson</t>
  </si>
  <si>
    <t>C7F Theater Security Cooperation</t>
  </si>
  <si>
    <t>LCDR Matthew Wilkens</t>
  </si>
  <si>
    <t>C7F N4</t>
  </si>
  <si>
    <t>LCDR Joel Raley</t>
  </si>
  <si>
    <t>RDML Kyle Gantt</t>
  </si>
  <si>
    <t>Ulchi Freedom Shield 25</t>
  </si>
  <si>
    <t>South Korea</t>
  </si>
  <si>
    <t>Republic of Korea Navy</t>
  </si>
  <si>
    <t>Deputy Commander, U.S. SEVENTH Fleet</t>
  </si>
  <si>
    <t>Commander, Naval Forces Korea</t>
  </si>
  <si>
    <t>LTJG Kevin Wall, LTJG Jason Meler, LT Cody Bennett, LCDR Joshua Reyes, LCDR Nathan Sawyer</t>
  </si>
  <si>
    <t>Canada London Airshow</t>
  </si>
  <si>
    <t>London RPO Highland ON, CA</t>
  </si>
  <si>
    <t>VAW-123 Aircrew</t>
  </si>
  <si>
    <t>London Airshow</t>
  </si>
  <si>
    <t>9/5/25-9/8/25</t>
  </si>
  <si>
    <t>Mia Galassi</t>
  </si>
  <si>
    <t>Honduras Humanitarian Surgical Mission</t>
  </si>
  <si>
    <t>Holy Family Surgery Center, Honduras</t>
  </si>
  <si>
    <t>One World Surgery</t>
  </si>
  <si>
    <t>Meals &amp; Lodging</t>
  </si>
  <si>
    <t>Certified Registered Nurse Anesthetist</t>
  </si>
  <si>
    <t>2/28/2025-3/8/2025</t>
  </si>
  <si>
    <t>NAVSEA</t>
  </si>
  <si>
    <t>Kristin Roberts</t>
  </si>
  <si>
    <t>kristin.j.roberts3.civ@us.navy.mil</t>
  </si>
  <si>
    <t>Brian Glover</t>
  </si>
  <si>
    <t>Ship and Submarines Signatures course</t>
  </si>
  <si>
    <t>Massachusetts Insitute of Technology</t>
  </si>
  <si>
    <t>Physicist</t>
  </si>
  <si>
    <t>7/6/2025-7/11/2025</t>
  </si>
  <si>
    <t>Bob Kollars</t>
  </si>
  <si>
    <t>Acoustic Superiority SSTM</t>
  </si>
  <si>
    <t>Matt Craun</t>
  </si>
  <si>
    <t>Scientist/Engineer</t>
  </si>
  <si>
    <t>Saliou Telly</t>
  </si>
  <si>
    <t>Lead Engineer</t>
  </si>
  <si>
    <t>Elizabeth Anderson</t>
  </si>
  <si>
    <t>Scientist</t>
  </si>
  <si>
    <t>Jason Anderson</t>
  </si>
  <si>
    <t>Tom Miller</t>
  </si>
  <si>
    <t>Senior Scientist</t>
  </si>
  <si>
    <t>Dennis Lueken</t>
  </si>
  <si>
    <t>Branch Head</t>
  </si>
  <si>
    <t>Anne Fullerton</t>
  </si>
  <si>
    <t>Sr. Scientific Technical Manager</t>
  </si>
  <si>
    <t>Shawntel Powell</t>
  </si>
  <si>
    <t>Administrative Officer</t>
  </si>
  <si>
    <t>Brandon Hayes</t>
  </si>
  <si>
    <t>MIT Naval Professional Surface Ship Combat System Design and Integration Course</t>
  </si>
  <si>
    <t>8/3/2025-8/9/2025</t>
  </si>
  <si>
    <t>Todd Graves</t>
  </si>
  <si>
    <t>Combined Naval Event</t>
  </si>
  <si>
    <t>United Kingdom</t>
  </si>
  <si>
    <t>Defence Leaders</t>
  </si>
  <si>
    <t>Department Head</t>
  </si>
  <si>
    <t>Kurt West</t>
  </si>
  <si>
    <t>National Association of Superintendents Annual Conference</t>
  </si>
  <si>
    <t>National Association of Superintendents, Portsmouth Chapter</t>
  </si>
  <si>
    <t>Air/Ground Transportation</t>
  </si>
  <si>
    <t>Superintendent</t>
  </si>
  <si>
    <t>National Association of Superintendents</t>
  </si>
  <si>
    <t>Ryan Normandeau</t>
  </si>
  <si>
    <t>MARSOC</t>
  </si>
  <si>
    <t>Danna P. Hernandez</t>
  </si>
  <si>
    <t>danna.p.hernandez.mil@socom.mil, 910-440-0928</t>
  </si>
  <si>
    <t>Marine Corps Air Station Miramar</t>
  </si>
  <si>
    <t>Capt Micah Kordik</t>
  </si>
  <si>
    <t>Micah.Kordik@usmc.mil</t>
  </si>
  <si>
    <t>Marine Barracks - Washington</t>
  </si>
  <si>
    <t>Major McKenzie B Ehrhardt, mckenzie.ehrhardt@usmc.mil</t>
  </si>
  <si>
    <t>Drum &amp; Bugle Corps and Color Guard, MBW</t>
  </si>
  <si>
    <t>New York Leatherneck Ball</t>
  </si>
  <si>
    <t>New York City, NY</t>
  </si>
  <si>
    <t>Marine Corps Scholarship Foundation</t>
  </si>
  <si>
    <t xml:space="preserve">        X</t>
  </si>
  <si>
    <t>Colonel Harold VanOpdorp (Ret), USMC</t>
  </si>
  <si>
    <t>Nick Thompson</t>
  </si>
  <si>
    <t>Hangsong Music Summer Festival</t>
  </si>
  <si>
    <t>Seoul, South Korea</t>
  </si>
  <si>
    <t>The Five Music</t>
  </si>
  <si>
    <t>Staff Sergeant</t>
  </si>
  <si>
    <t>Mi-Eun Kim</t>
  </si>
  <si>
    <t>6/9/2025 - 6/16/2025</t>
  </si>
  <si>
    <t>Temme, Metzger, Sabo</t>
  </si>
  <si>
    <t>Atlanta Youth Wind Symphony Tour</t>
  </si>
  <si>
    <t>Prague, Czech republic and Vienna, Austrilia</t>
  </si>
  <si>
    <t>Atlanta Youth Wild Symphony</t>
  </si>
  <si>
    <t>MGySgt, MSgt, MGySgt</t>
  </si>
  <si>
    <t>Scott A. Stewart</t>
  </si>
  <si>
    <t>6/1/2025 - 6/6/2025</t>
  </si>
  <si>
    <t>Gala</t>
  </si>
  <si>
    <t>Washington, D.C.</t>
  </si>
  <si>
    <t>Graduation ceremony for Unifromed Services</t>
  </si>
  <si>
    <t>Henry M. Jackson Foundation</t>
  </si>
  <si>
    <t>Ms. Elizabeth Folk</t>
  </si>
  <si>
    <t>Atlantic City, New Jersey</t>
  </si>
  <si>
    <t>Marine Corps - Law Enforcement Foundation</t>
  </si>
  <si>
    <t>Jon Di Francesco</t>
  </si>
  <si>
    <t>Micheal Hopkins</t>
  </si>
  <si>
    <t>Performance and educational outreach</t>
  </si>
  <si>
    <t xml:space="preserve">Evanston, IL </t>
  </si>
  <si>
    <t>The Henry and Leigh Bienen School of Music</t>
  </si>
  <si>
    <t>Gunnery Sergeant</t>
  </si>
  <si>
    <t>Aaron Jones</t>
  </si>
  <si>
    <t>7/29/2025 - 7/30/2025</t>
  </si>
  <si>
    <t>4 United States Marine band Members</t>
  </si>
  <si>
    <t>Low Bass Day</t>
  </si>
  <si>
    <t>Urbana, IL</t>
  </si>
  <si>
    <t>Illinois School of Music</t>
  </si>
  <si>
    <t>Dr. Jonathan Whitaker</t>
  </si>
  <si>
    <t>9/13/2025 - 9/15/2025</t>
  </si>
  <si>
    <t>Marine Band &amp; Bugle Corps</t>
  </si>
  <si>
    <t>Netherlands Marine Corps 360 Concert</t>
  </si>
  <si>
    <t>Rotterdam, Netherlands</t>
  </si>
  <si>
    <t>Marine Band of the Royal Netherlands Navy</t>
  </si>
  <si>
    <t>Commandant Netherlands Marine Corps</t>
  </si>
  <si>
    <t>11/22/2025 - 11/28/2025</t>
  </si>
  <si>
    <t>Nicholas. S. Thompson</t>
  </si>
  <si>
    <t>Michigan, Detroit</t>
  </si>
  <si>
    <t>The Rochester Symphony Orchestra</t>
  </si>
  <si>
    <t>5/20/2025 - 5/22/2025</t>
  </si>
  <si>
    <t>Spirit of Mount Vernon</t>
  </si>
  <si>
    <t>Mount Vernon Ladies' Association</t>
  </si>
  <si>
    <t>John Flintoft</t>
  </si>
  <si>
    <t>NAVAL SUPPLY SYSTEMS COMMAND</t>
  </si>
  <si>
    <t>Norma Crowther</t>
  </si>
  <si>
    <t>norma.a.crowther.civ@us.navy.mil</t>
  </si>
  <si>
    <t>Wright, Harrison</t>
  </si>
  <si>
    <t>National Restaurant Association Educational Foundation (NRAEF) Advanced Military Professional Educational Development (AMPED)</t>
  </si>
  <si>
    <t>Austin, MN</t>
  </si>
  <si>
    <t>National Restaurant Association Educational Foundation (NRAEF)</t>
  </si>
  <si>
    <t>CWO5</t>
  </si>
  <si>
    <t>NRAEF</t>
  </si>
  <si>
    <t>7/27/2025 -- 7/31/2025</t>
  </si>
  <si>
    <t>Meals
Training Fee
Other Expense</t>
  </si>
  <si>
    <t>$80
$125
$30</t>
  </si>
  <si>
    <t>O'Neil, Pam</t>
  </si>
  <si>
    <t>CSCM</t>
  </si>
  <si>
    <t>7/27/2025 - 7/31/2025</t>
  </si>
  <si>
    <t>Walker, Jeffrey</t>
  </si>
  <si>
    <t>Meals
Traing Fee
Other Expense</t>
  </si>
  <si>
    <t>Ganoza, Marcela</t>
  </si>
  <si>
    <t>Robler, Anevris</t>
  </si>
  <si>
    <t xml:space="preserve">National Restaurant Association Educational Foundation (NRAEF) Military Foodservice Awards, Training and NRA Show   </t>
  </si>
  <si>
    <t>Dinner</t>
  </si>
  <si>
    <t>NRA Show</t>
  </si>
  <si>
    <t>5/15/2025 - 5/19/2025</t>
  </si>
  <si>
    <t>Adkins, Kenneth</t>
  </si>
  <si>
    <t>CSCS</t>
  </si>
  <si>
    <t>Belocura, Manuelito,</t>
  </si>
  <si>
    <t xml:space="preserve">National Restaurant Association Educational Foundation (NRAEF) </t>
  </si>
  <si>
    <t>Riley, Derick</t>
  </si>
  <si>
    <t>Mattia, Joe,</t>
  </si>
  <si>
    <t>CWO3</t>
  </si>
  <si>
    <t>Tubera, Felipe,</t>
  </si>
  <si>
    <t>Sankey, Lydia</t>
  </si>
  <si>
    <t>LT</t>
  </si>
  <si>
    <t>Burnett, Bogan</t>
  </si>
  <si>
    <t>MR.</t>
  </si>
  <si>
    <t>Strano, Domenico,</t>
  </si>
  <si>
    <t>Richardson, Kevin</t>
  </si>
  <si>
    <t xml:space="preserve">NRA Show                </t>
  </si>
  <si>
    <t>CAPT</t>
  </si>
  <si>
    <t>Mark Schlosser,</t>
  </si>
  <si>
    <t>CMDCM(SW/AW)</t>
  </si>
  <si>
    <t>Grajeda, Arlene,</t>
  </si>
  <si>
    <t>National Restaurant Association Educational Foundation (NARAF)</t>
  </si>
  <si>
    <t>CS1</t>
  </si>
  <si>
    <t>Training</t>
  </si>
  <si>
    <t>Gyabaah, Paul</t>
  </si>
  <si>
    <t>National Restaurant Association Educational Foundation (NRAEF)/</t>
  </si>
  <si>
    <t>Hampton, Shanice</t>
  </si>
  <si>
    <t>Haynes, Raymond</t>
  </si>
  <si>
    <t>Pacio, Keithley</t>
  </si>
  <si>
    <t>Penn, Detra</t>
  </si>
  <si>
    <t>D'Entremont, Mark</t>
  </si>
  <si>
    <t>Previc, Christopher</t>
  </si>
  <si>
    <t>MC1</t>
  </si>
  <si>
    <t>Pufpaf, Jennifer</t>
  </si>
  <si>
    <t>Salinas, Jan</t>
  </si>
  <si>
    <t>Surrell, Cymone</t>
  </si>
  <si>
    <t>Avila, Itzell</t>
  </si>
  <si>
    <t>CS2</t>
  </si>
  <si>
    <t>Berry, Zachary</t>
  </si>
  <si>
    <t>Castro, Michael</t>
  </si>
  <si>
    <t>Ford, Takala</t>
  </si>
  <si>
    <t>Mandigma, Jasmyn</t>
  </si>
  <si>
    <t>Preal, Benjamin</t>
  </si>
  <si>
    <t>Roberts, Stacey</t>
  </si>
  <si>
    <t>Tuerto, KimJun</t>
  </si>
  <si>
    <t>Turner, Markus</t>
  </si>
  <si>
    <t>Carlson, Brandon</t>
  </si>
  <si>
    <t>CS3</t>
  </si>
  <si>
    <t>Henderson, Cassidy</t>
  </si>
  <si>
    <t>Rodriquez, Enrique</t>
  </si>
  <si>
    <t>Westerman, Eric</t>
  </si>
  <si>
    <t>Maxwell, Chariene</t>
  </si>
  <si>
    <t>CSC</t>
  </si>
  <si>
    <t>Hooper, Anthony</t>
  </si>
  <si>
    <t>O'Neil, Pamela</t>
  </si>
  <si>
    <t>Pacheco, Shenan</t>
  </si>
  <si>
    <t>Reikowski, Matthew</t>
  </si>
  <si>
    <t>5/15/2025 - 5/17/2025</t>
  </si>
  <si>
    <t>Gregoire, Benjamin</t>
  </si>
  <si>
    <t>Nunez, Emmanuel</t>
  </si>
  <si>
    <t>CSS1</t>
  </si>
  <si>
    <t>Keylon, Matthew</t>
  </si>
  <si>
    <t>CSS3</t>
  </si>
  <si>
    <t>Valentinemarte, Jesus</t>
  </si>
  <si>
    <t xml:space="preserve"> Cox, James</t>
  </si>
  <si>
    <t>CSSCM</t>
  </si>
  <si>
    <t>Melton, Evan</t>
  </si>
  <si>
    <t>CSSCS</t>
  </si>
  <si>
    <t>Hunt, Kadasia</t>
  </si>
  <si>
    <t>CSSN</t>
  </si>
  <si>
    <t>MendezRapolo, Soraya</t>
  </si>
  <si>
    <t>Song, Xian</t>
  </si>
  <si>
    <t>Freel, Donald</t>
  </si>
  <si>
    <t>CWO4</t>
  </si>
  <si>
    <t>Singh, Keerat</t>
  </si>
  <si>
    <t>Spencer, Stewart</t>
  </si>
  <si>
    <t>Abad, Rolando</t>
  </si>
  <si>
    <t>Castro, Aleithia</t>
  </si>
  <si>
    <t xml:space="preserve"> Wright, Harrison</t>
  </si>
  <si>
    <t>Conenna, Stephanie</t>
  </si>
  <si>
    <t>LCDR</t>
  </si>
  <si>
    <t>Freitag, Catherine</t>
  </si>
  <si>
    <t>Hogan, Terry</t>
  </si>
  <si>
    <t>Hernandez, Cheryl</t>
  </si>
  <si>
    <t>MRS.</t>
  </si>
  <si>
    <t>Epps, Kenneth W.</t>
  </si>
  <si>
    <t>RADM</t>
  </si>
  <si>
    <t>Miller, Marcella</t>
  </si>
  <si>
    <t>ECRM Seasonal Holiday, Gift Wrap &amp; Party Supplies</t>
  </si>
  <si>
    <t>Efficient Collaborative Retail Marketing (ECRM)</t>
  </si>
  <si>
    <t>Air and Ground Transportation</t>
  </si>
  <si>
    <t>$600/$32</t>
  </si>
  <si>
    <t>Buyer</t>
  </si>
  <si>
    <t>ECRM</t>
  </si>
  <si>
    <t>9/9/2025-9/11/2025</t>
  </si>
  <si>
    <t xml:space="preserve">Murphy, Elizabeth </t>
  </si>
  <si>
    <t>Air and ground Transportation</t>
  </si>
  <si>
    <t>Associate Buyer</t>
  </si>
  <si>
    <t>9/9/2025 - 9/11/2025</t>
  </si>
  <si>
    <t>Conway, RitA</t>
  </si>
  <si>
    <t>ECRM School &amp; Office Supplies, Luggage, Backpacks, Lunchkits, Toys, Sporting Goods, Arts &amp; Crafts and Electronics EPPS</t>
  </si>
  <si>
    <t>Rosemont, IL</t>
  </si>
  <si>
    <t>8/11/2025 - 8/14/2025</t>
  </si>
  <si>
    <t>McGee, Michael</t>
  </si>
  <si>
    <t>DMM</t>
  </si>
  <si>
    <t>McNicholas, Melanie</t>
  </si>
  <si>
    <t>Parrish, Brandon</t>
  </si>
  <si>
    <t>ECRBM School &amp; Office  Supplies, Luggage, Backpacks, Lunchkits, Toys, Sporting Goods, Arts &amp; Crafts and Electronic EPPS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</si>
</sst>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164" formatCode="&quot;$&quot;#,##0"/>
    <numFmt numFmtId="165" formatCode="&quot;$&quot;#,##0.00"/>
    <numFmt numFmtId="166" formatCode="mm/dd/yyyy"/>
  </numFmts>
  <fonts count="45">
    <font>
      <sz val="10"/>
      <name val="Arial"/>
    </font>
    <font>
      <sz val="11"/>
      <color theme="1"/>
      <name val="Calibri"/>
      <family val="2"/>
      <scheme val="minor"/>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1"/>
      <color theme="10"/>
      <name val="Calibri"/>
      <family val="2"/>
      <scheme val="minor"/>
    </font>
    <font>
      <sz val="7"/>
      <color rgb="FF333333"/>
      <name val="Arial"/>
      <family val="2"/>
    </font>
    <font>
      <sz val="10"/>
      <name val="Arial"/>
    </font>
    <font>
      <sz val="10"/>
      <color rgb="FF000000"/>
      <name val="Calibri"/>
      <scheme val="minor"/>
    </font>
    <font>
      <sz val="10"/>
      <color theme="1"/>
      <name val="Arial"/>
    </font>
    <font>
      <b/>
      <sz val="10"/>
      <color theme="1"/>
      <name val="Arial"/>
    </font>
    <font>
      <sz val="9"/>
      <color theme="1"/>
      <name val="Arial"/>
    </font>
    <font>
      <b/>
      <sz val="9"/>
      <color theme="1"/>
      <name val="Arial"/>
    </font>
    <font>
      <b/>
      <sz val="11"/>
      <color theme="1"/>
      <name val="Arial"/>
    </font>
    <font>
      <b/>
      <sz val="8"/>
      <color theme="1"/>
      <name val="Arial"/>
    </font>
    <font>
      <sz val="8"/>
      <color theme="1"/>
      <name val="Arial"/>
    </font>
    <font>
      <sz val="9"/>
      <color theme="1"/>
      <name val="Calibri"/>
    </font>
    <font>
      <b/>
      <sz val="14"/>
      <color theme="1"/>
      <name val="Arial"/>
    </font>
    <font>
      <sz val="12"/>
      <color theme="1"/>
      <name val="Arial"/>
    </font>
    <font>
      <sz val="10"/>
      <color theme="1"/>
      <name val="Calibri"/>
      <scheme val="minor"/>
    </font>
    <font>
      <b/>
      <sz val="7"/>
      <color theme="1"/>
      <name val="Arial"/>
    </font>
    <font>
      <u/>
      <sz val="10"/>
      <color theme="10"/>
      <name val="Arial"/>
      <family val="2"/>
    </font>
    <font>
      <sz val="11"/>
      <name val="Times New Roman"/>
      <family val="1"/>
    </font>
  </fonts>
  <fills count="24">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ABF8F"/>
        <bgColor rgb="FFFABF8F"/>
      </patternFill>
    </fill>
    <fill>
      <patternFill patternType="solid">
        <fgColor rgb="FFFDE9D9"/>
        <bgColor rgb="FFFDE9D9"/>
      </patternFill>
    </fill>
    <fill>
      <patternFill patternType="solid">
        <fgColor rgb="FFCCFFFF"/>
        <bgColor rgb="FFCCFFFF"/>
      </patternFill>
    </fill>
    <fill>
      <patternFill patternType="solid">
        <fgColor theme="0"/>
        <bgColor theme="0"/>
      </patternFill>
    </fill>
    <fill>
      <patternFill patternType="solid">
        <fgColor rgb="FFFFFF99"/>
        <bgColor rgb="FFFFFF99"/>
      </patternFill>
    </fill>
    <fill>
      <patternFill patternType="solid">
        <fgColor rgb="FFFBD4B4"/>
        <bgColor rgb="FFFBD4B4"/>
      </patternFill>
    </fill>
    <fill>
      <patternFill patternType="solid">
        <fgColor rgb="FFD8D8D8"/>
        <bgColor rgb="FFD8D8D8"/>
      </patternFill>
    </fill>
    <fill>
      <patternFill patternType="solid">
        <fgColor rgb="FFFFFFFF"/>
        <bgColor rgb="FFFFFFFF"/>
      </patternFill>
    </fill>
    <fill>
      <patternFill patternType="solid">
        <fgColor rgb="FF6AA84F"/>
        <bgColor rgb="FF6AA84F"/>
      </patternFill>
    </fill>
    <fill>
      <patternFill patternType="solid">
        <fgColor rgb="FFCCCCCC"/>
        <bgColor rgb="FFCCCCCC"/>
      </patternFill>
    </fill>
    <fill>
      <patternFill patternType="solid">
        <fgColor rgb="FFFFFF00"/>
        <bgColor rgb="FFFFFF00"/>
      </patternFill>
    </fill>
    <fill>
      <patternFill patternType="solid">
        <fgColor rgb="FFB7B7B7"/>
        <bgColor rgb="FFB7B7B7"/>
      </patternFill>
    </fill>
  </fills>
  <borders count="126">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right/>
      <top/>
      <bottom style="thick">
        <color rgb="FF000000"/>
      </bottom>
      <diagonal/>
    </border>
    <border>
      <left style="thick">
        <color rgb="FF000000"/>
      </left>
      <right/>
      <top style="thick">
        <color rgb="FF000000"/>
      </top>
      <bottom style="medium">
        <color rgb="FF000000"/>
      </bottom>
      <diagonal/>
    </border>
    <border>
      <left/>
      <right/>
      <top style="thick">
        <color rgb="FF000000"/>
      </top>
      <bottom style="medium">
        <color rgb="FF000000"/>
      </bottom>
      <diagonal/>
    </border>
    <border>
      <left/>
      <right style="thick">
        <color rgb="FF000000"/>
      </right>
      <top style="thick">
        <color rgb="FF000000"/>
      </top>
      <bottom style="thick">
        <color rgb="FF000000"/>
      </bottom>
      <diagonal/>
    </border>
    <border>
      <left style="thick">
        <color rgb="FF000000"/>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diagonal/>
    </border>
    <border>
      <left style="thick">
        <color rgb="FF000000"/>
      </left>
      <right style="thick">
        <color rgb="FF000000"/>
      </right>
      <top style="thick">
        <color rgb="FF000000"/>
      </top>
      <bottom/>
      <diagonal/>
    </border>
    <border>
      <left style="medium">
        <color rgb="FF000000"/>
      </left>
      <right/>
      <top/>
      <bottom/>
      <diagonal/>
    </border>
    <border>
      <left/>
      <right style="medium">
        <color rgb="FF000000"/>
      </right>
      <top/>
      <bottom/>
      <diagonal/>
    </border>
    <border>
      <left style="medium">
        <color rgb="FF000000"/>
      </left>
      <right style="medium">
        <color rgb="FF000000"/>
      </right>
      <top/>
      <bottom/>
      <diagonal/>
    </border>
    <border>
      <left style="medium">
        <color rgb="FF000000"/>
      </left>
      <right style="thick">
        <color rgb="FF000000"/>
      </right>
      <top/>
      <bottom/>
      <diagonal/>
    </border>
    <border>
      <left style="thick">
        <color rgb="FF000000"/>
      </left>
      <right style="thick">
        <color rgb="FF000000"/>
      </right>
      <top/>
      <bottom/>
      <diagonal/>
    </border>
    <border>
      <left style="medium">
        <color rgb="FF000000"/>
      </left>
      <right/>
      <top style="thick">
        <color rgb="FF000000"/>
      </top>
      <bottom style="thick">
        <color rgb="FF000000"/>
      </bottom>
      <diagonal/>
    </border>
    <border>
      <left/>
      <right/>
      <top style="thick">
        <color rgb="FF000000"/>
      </top>
      <bottom style="thick">
        <color rgb="FF000000"/>
      </bottom>
      <diagonal/>
    </border>
    <border>
      <left style="medium">
        <color rgb="FF000000"/>
      </left>
      <right style="thin">
        <color rgb="FF000000"/>
      </right>
      <top style="medium">
        <color rgb="FF000000"/>
      </top>
      <bottom/>
      <diagonal/>
    </border>
    <border>
      <left style="thin">
        <color rgb="FF000000"/>
      </left>
      <right/>
      <top/>
      <bottom/>
      <diagonal/>
    </border>
    <border>
      <left/>
      <right style="thin">
        <color rgb="FF000000"/>
      </right>
      <top/>
      <bottom/>
      <diagonal/>
    </border>
    <border>
      <left/>
      <right style="thick">
        <color rgb="FF000000"/>
      </right>
      <top/>
      <bottom/>
      <diagonal/>
    </border>
    <border>
      <left style="medium">
        <color rgb="FF000000"/>
      </left>
      <right/>
      <top/>
      <bottom style="thick">
        <color rgb="FF000000"/>
      </bottom>
      <diagonal/>
    </border>
    <border>
      <left/>
      <right style="medium">
        <color rgb="FF000000"/>
      </right>
      <top/>
      <bottom style="thick">
        <color rgb="FF000000"/>
      </bottom>
      <diagonal/>
    </border>
    <border>
      <left style="medium">
        <color rgb="FF000000"/>
      </left>
      <right style="thin">
        <color rgb="FF000000"/>
      </right>
      <top/>
      <bottom style="thick">
        <color rgb="FF000000"/>
      </bottom>
      <diagonal/>
    </border>
    <border>
      <left style="thin">
        <color rgb="FF000000"/>
      </left>
      <right/>
      <top/>
      <bottom style="thick">
        <color rgb="FF000000"/>
      </bottom>
      <diagonal/>
    </border>
    <border>
      <left/>
      <right style="thin">
        <color rgb="FF000000"/>
      </right>
      <top/>
      <bottom style="thick">
        <color rgb="FF000000"/>
      </bottom>
      <diagonal/>
    </border>
    <border>
      <left/>
      <right style="thick">
        <color rgb="FF000000"/>
      </right>
      <top/>
      <bottom style="thin">
        <color rgb="FF000000"/>
      </bottom>
      <diagonal/>
    </border>
    <border>
      <left style="thin">
        <color rgb="FF000000"/>
      </left>
      <right style="medium">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bottom style="thick">
        <color rgb="FF000000"/>
      </bottom>
      <diagonal/>
    </border>
    <border>
      <left style="thin">
        <color rgb="FF000000"/>
      </left>
      <right style="medium">
        <color rgb="FF000000"/>
      </right>
      <top/>
      <bottom style="thick">
        <color rgb="FF000000"/>
      </bottom>
      <diagonal/>
    </border>
    <border>
      <left/>
      <right style="thick">
        <color rgb="FF000000"/>
      </right>
      <top/>
      <bottom style="thick">
        <color rgb="FF000000"/>
      </bottom>
      <diagonal/>
    </border>
    <border>
      <left style="thick">
        <color rgb="FF000000"/>
      </left>
      <right style="thin">
        <color rgb="FF000000"/>
      </right>
      <top style="thick">
        <color rgb="FF000000"/>
      </top>
      <bottom/>
      <diagonal/>
    </border>
    <border>
      <left style="thin">
        <color rgb="FF000000"/>
      </left>
      <right style="thin">
        <color rgb="FF000000"/>
      </right>
      <top/>
      <bottom/>
      <diagonal/>
    </border>
    <border>
      <left style="thin">
        <color rgb="FF000000"/>
      </left>
      <right/>
      <top style="thick">
        <color rgb="FF000000"/>
      </top>
      <bottom/>
      <diagonal/>
    </border>
    <border>
      <left/>
      <right/>
      <top style="thick">
        <color rgb="FF000000"/>
      </top>
      <bottom/>
      <diagonal/>
    </border>
    <border>
      <left/>
      <right style="thin">
        <color rgb="FF000000"/>
      </right>
      <top style="thick">
        <color rgb="FF000000"/>
      </top>
      <bottom/>
      <diagonal/>
    </border>
    <border>
      <left style="thick">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style="medium">
        <color rgb="FF000000"/>
      </right>
      <top style="thin">
        <color rgb="FF000000"/>
      </top>
      <bottom/>
      <diagonal/>
    </border>
    <border>
      <left style="thick">
        <color rgb="FF000000"/>
      </left>
      <right style="thin">
        <color rgb="FF000000"/>
      </right>
      <top/>
      <bottom style="thick">
        <color rgb="FF000000"/>
      </bottom>
      <diagonal/>
    </border>
    <border>
      <left style="thin">
        <color rgb="FF000000"/>
      </left>
      <right style="thin">
        <color rgb="FF000000"/>
      </right>
      <top/>
      <bottom style="thick">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ck">
        <color rgb="FF000000"/>
      </top>
      <bottom/>
      <diagonal/>
    </border>
    <border>
      <left/>
      <right style="medium">
        <color rgb="FF000000"/>
      </right>
      <top style="thick">
        <color rgb="FF000000"/>
      </top>
      <bottom/>
      <diagonal/>
    </border>
    <border>
      <left style="thin">
        <color rgb="FF000000"/>
      </left>
      <right style="medium">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top/>
      <bottom style="thin">
        <color rgb="FF000000"/>
      </bottom>
      <diagonal/>
    </border>
    <border>
      <left/>
      <right style="medium">
        <color rgb="FF000000"/>
      </right>
      <top/>
      <bottom style="thin">
        <color rgb="FF000000"/>
      </bottom>
      <diagonal/>
    </border>
    <border>
      <left style="thin">
        <color rgb="FF000000"/>
      </left>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right style="medium">
        <color rgb="FF000000"/>
      </right>
      <top style="thin">
        <color rgb="FF000000"/>
      </top>
      <bottom style="thick">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indexed="64"/>
      </left>
      <right/>
      <top style="thick">
        <color indexed="64"/>
      </top>
      <bottom/>
      <diagonal/>
    </border>
  </borders>
  <cellStyleXfs count="21">
    <xf numFmtId="0" fontId="0" fillId="0" borderId="0"/>
    <xf numFmtId="0" fontId="6" fillId="8" borderId="2" applyBorder="0">
      <alignment horizontal="center" vertical="center" wrapText="1"/>
    </xf>
    <xf numFmtId="0" fontId="10" fillId="9" borderId="35" applyBorder="0">
      <alignment horizontal="center" wrapText="1"/>
      <protection hidden="1"/>
    </xf>
    <xf numFmtId="0" fontId="17" fillId="8" borderId="30" applyFont="0" applyBorder="0">
      <alignment horizontal="left" vertical="center" wrapText="1"/>
    </xf>
    <xf numFmtId="0" fontId="19" fillId="6" borderId="2" applyBorder="0">
      <alignment horizontal="center"/>
      <protection locked="0"/>
    </xf>
    <xf numFmtId="0" fontId="20" fillId="6" borderId="29" applyBorder="0">
      <alignment horizontal="center"/>
      <protection locked="0"/>
    </xf>
    <xf numFmtId="0" fontId="5" fillId="3" borderId="28" applyBorder="0">
      <alignment horizontal="center" vertical="center"/>
    </xf>
    <xf numFmtId="0" fontId="9" fillId="7" borderId="10" applyBorder="0">
      <alignment horizontal="center" vertical="center" wrapText="1"/>
    </xf>
    <xf numFmtId="0" fontId="5" fillId="2" borderId="27">
      <alignment horizontal="center" vertical="center"/>
    </xf>
    <xf numFmtId="0" fontId="5" fillId="2" borderId="32">
      <alignment horizontal="center" vertical="center" wrapText="1"/>
    </xf>
    <xf numFmtId="0" fontId="7" fillId="6" borderId="0">
      <alignment wrapText="1"/>
      <protection locked="0"/>
    </xf>
    <xf numFmtId="0" fontId="5" fillId="5" borderId="23">
      <alignment vertical="center" wrapText="1"/>
    </xf>
    <xf numFmtId="0" fontId="5" fillId="5" borderId="10">
      <alignment vertical="center" wrapText="1"/>
    </xf>
    <xf numFmtId="0" fontId="7" fillId="0" borderId="4">
      <alignment horizontal="center" vertical="center"/>
    </xf>
    <xf numFmtId="0" fontId="2" fillId="4" borderId="18" applyNumberFormat="0" applyFill="0" applyBorder="0">
      <alignment horizontal="left" vertical="center" wrapText="1"/>
      <protection locked="0"/>
    </xf>
    <xf numFmtId="0" fontId="7" fillId="0" borderId="0"/>
    <xf numFmtId="0" fontId="1" fillId="0" borderId="0"/>
    <xf numFmtId="0" fontId="27" fillId="0" borderId="0" applyNumberFormat="0" applyFill="0" applyBorder="0" applyAlignment="0" applyProtection="0"/>
    <xf numFmtId="0" fontId="1" fillId="0" borderId="0"/>
    <xf numFmtId="0" fontId="30" fillId="0" borderId="0"/>
    <xf numFmtId="0" fontId="43" fillId="0" borderId="0" applyNumberFormat="0" applyFill="0" applyBorder="0" applyAlignment="0" applyProtection="0"/>
  </cellStyleXfs>
  <cellXfs count="620">
    <xf numFmtId="0" fontId="0" fillId="0" borderId="0" xfId="0"/>
    <xf numFmtId="0" fontId="0" fillId="4" borderId="0" xfId="0" applyFill="1"/>
    <xf numFmtId="0" fontId="0" fillId="0" borderId="31" xfId="0" applyBorder="1"/>
    <xf numFmtId="0" fontId="0" fillId="4" borderId="31" xfId="0" applyFill="1" applyBorder="1"/>
    <xf numFmtId="14" fontId="2" fillId="4" borderId="18" xfId="0" applyNumberFormat="1" applyFont="1" applyFill="1" applyBorder="1" applyAlignment="1" applyProtection="1">
      <alignment horizontal="left" vertical="center" wrapText="1"/>
      <protection locked="0"/>
    </xf>
    <xf numFmtId="0" fontId="7" fillId="0" borderId="0" xfId="0" applyFont="1"/>
    <xf numFmtId="0" fontId="0" fillId="8" borderId="0" xfId="0" applyFill="1"/>
    <xf numFmtId="0" fontId="15" fillId="8" borderId="0" xfId="0" applyFont="1" applyFill="1"/>
    <xf numFmtId="0" fontId="7" fillId="8" borderId="0" xfId="0" applyFont="1" applyFill="1" applyAlignment="1">
      <alignment horizontal="right" vertical="top"/>
    </xf>
    <xf numFmtId="0" fontId="0" fillId="0" borderId="34" xfId="0" applyBorder="1"/>
    <xf numFmtId="0" fontId="2" fillId="4" borderId="18" xfId="14">
      <alignment horizontal="left" vertical="center" wrapText="1"/>
      <protection locked="0"/>
    </xf>
    <xf numFmtId="0" fontId="2" fillId="4" borderId="18" xfId="14" applyFill="1" applyBorder="1">
      <alignment horizontal="left" vertical="center" wrapText="1"/>
      <protection locked="0"/>
    </xf>
    <xf numFmtId="0" fontId="2" fillId="4" borderId="20" xfId="14" applyFill="1" applyBorder="1">
      <alignment horizontal="left" vertical="center" wrapText="1"/>
      <protection locked="0"/>
    </xf>
    <xf numFmtId="0" fontId="2" fillId="4" borderId="8" xfId="14" applyFill="1" applyBorder="1">
      <alignment horizontal="left" vertical="center" wrapText="1"/>
      <protection locked="0"/>
    </xf>
    <xf numFmtId="0" fontId="2" fillId="4" borderId="25" xfId="14" applyFill="1" applyBorder="1">
      <alignment horizontal="left" vertical="center" wrapText="1"/>
      <protection locked="0"/>
    </xf>
    <xf numFmtId="0" fontId="2" fillId="4" borderId="11" xfId="14" applyFill="1" applyBorder="1">
      <alignment horizontal="left" vertical="center" wrapText="1"/>
      <protection locked="0"/>
    </xf>
    <xf numFmtId="0" fontId="2" fillId="4" borderId="10" xfId="14" applyFill="1" applyBorder="1">
      <alignment horizontal="left" vertical="center" wrapText="1"/>
      <protection locked="0"/>
    </xf>
    <xf numFmtId="0" fontId="2" fillId="4" borderId="26" xfId="14" applyFill="1" applyBorder="1">
      <alignment horizontal="left" vertical="center" wrapText="1"/>
      <protection locked="0"/>
    </xf>
    <xf numFmtId="0" fontId="4" fillId="0" borderId="0" xfId="0" applyFont="1" applyAlignment="1">
      <alignment vertical="center"/>
    </xf>
    <xf numFmtId="0" fontId="0" fillId="0" borderId="39" xfId="0" applyBorder="1"/>
    <xf numFmtId="0" fontId="5" fillId="2" borderId="27" xfId="8">
      <alignment horizontal="center" vertical="center"/>
    </xf>
    <xf numFmtId="0" fontId="4" fillId="7" borderId="41" xfId="0" applyFont="1" applyFill="1" applyBorder="1" applyAlignment="1">
      <alignment vertical="center"/>
    </xf>
    <xf numFmtId="0" fontId="4" fillId="7" borderId="42" xfId="0" applyFont="1" applyFill="1" applyBorder="1" applyAlignment="1">
      <alignment vertical="center"/>
    </xf>
    <xf numFmtId="0" fontId="0" fillId="0" borderId="41" xfId="0" applyBorder="1"/>
    <xf numFmtId="0" fontId="0" fillId="0" borderId="44" xfId="0" applyBorder="1"/>
    <xf numFmtId="0" fontId="2" fillId="4" borderId="47" xfId="14" applyFill="1" applyBorder="1">
      <alignment horizontal="left" vertical="center" wrapText="1"/>
      <protection locked="0"/>
    </xf>
    <xf numFmtId="0" fontId="2" fillId="4" borderId="48" xfId="14" applyFill="1" applyBorder="1">
      <alignment horizontal="left" vertical="center" wrapText="1"/>
      <protection locked="0"/>
    </xf>
    <xf numFmtId="0" fontId="2" fillId="4" borderId="49" xfId="14" applyFill="1" applyBorder="1">
      <alignment horizontal="left" vertical="center" wrapText="1"/>
      <protection locked="0"/>
    </xf>
    <xf numFmtId="0" fontId="2" fillId="4" borderId="15" xfId="14" applyFill="1" applyBorder="1">
      <alignment horizontal="left" vertical="center" wrapText="1"/>
      <protection locked="0"/>
    </xf>
    <xf numFmtId="0" fontId="2" fillId="4" borderId="17" xfId="14" applyFill="1" applyBorder="1">
      <alignment horizontal="left" vertical="center" wrapText="1"/>
      <protection locked="0"/>
    </xf>
    <xf numFmtId="0" fontId="8" fillId="8" borderId="0" xfId="0" applyFont="1" applyFill="1"/>
    <xf numFmtId="0" fontId="7" fillId="8" borderId="0" xfId="0" applyFont="1" applyFill="1" applyAlignment="1">
      <alignment wrapText="1"/>
    </xf>
    <xf numFmtId="0" fontId="22" fillId="8" borderId="0" xfId="0" applyFont="1" applyFill="1" applyAlignment="1">
      <alignment horizontal="left"/>
    </xf>
    <xf numFmtId="0" fontId="0" fillId="8" borderId="0" xfId="0" applyFill="1" applyAlignment="1">
      <alignment horizontal="left"/>
    </xf>
    <xf numFmtId="0" fontId="4" fillId="8" borderId="0" xfId="0" applyFont="1" applyFill="1"/>
    <xf numFmtId="0" fontId="7" fillId="8" borderId="0" xfId="0" applyFont="1" applyFill="1" applyAlignment="1">
      <alignment horizontal="right" vertical="top" wrapText="1"/>
    </xf>
    <xf numFmtId="0" fontId="16" fillId="8" borderId="0" xfId="0" applyFont="1" applyFill="1"/>
    <xf numFmtId="0" fontId="24" fillId="8" borderId="0" xfId="0" applyFont="1" applyFill="1"/>
    <xf numFmtId="0" fontId="4" fillId="0" borderId="0" xfId="0" applyFont="1"/>
    <xf numFmtId="0" fontId="25" fillId="8" borderId="0" xfId="0" applyFont="1" applyFill="1"/>
    <xf numFmtId="0" fontId="4" fillId="0" borderId="0" xfId="0" applyFont="1" applyAlignment="1">
      <alignment horizontal="center"/>
    </xf>
    <xf numFmtId="0" fontId="15" fillId="0" borderId="0" xfId="0" applyFont="1"/>
    <xf numFmtId="0" fontId="7" fillId="11" borderId="0" xfId="0" applyFont="1" applyFill="1"/>
    <xf numFmtId="0" fontId="16" fillId="8" borderId="0" xfId="0" applyFont="1" applyFill="1" applyAlignment="1">
      <alignment horizontal="left" vertical="top"/>
    </xf>
    <xf numFmtId="0" fontId="5" fillId="5" borderId="10" xfId="12">
      <alignment vertical="center" wrapText="1"/>
    </xf>
    <xf numFmtId="0" fontId="7" fillId="0" borderId="2" xfId="0" applyFont="1" applyBorder="1"/>
    <xf numFmtId="0" fontId="0" fillId="0" borderId="3" xfId="0" applyBorder="1"/>
    <xf numFmtId="0" fontId="0" fillId="0" borderId="29" xfId="0" applyBorder="1"/>
    <xf numFmtId="0" fontId="0" fillId="0" borderId="12" xfId="0" applyBorder="1"/>
    <xf numFmtId="0" fontId="0" fillId="0" borderId="29" xfId="0" applyBorder="1" applyProtection="1">
      <protection locked="0" hidden="1"/>
    </xf>
    <xf numFmtId="0" fontId="7" fillId="0" borderId="12" xfId="0" applyFont="1" applyBorder="1"/>
    <xf numFmtId="0" fontId="0" fillId="0" borderId="6" xfId="0" applyBorder="1"/>
    <xf numFmtId="0" fontId="7" fillId="0" borderId="7" xfId="0" applyFont="1" applyBorder="1"/>
    <xf numFmtId="0" fontId="0" fillId="0" borderId="0" xfId="0" applyAlignment="1">
      <alignment horizontal="center"/>
    </xf>
    <xf numFmtId="0" fontId="4" fillId="5" borderId="52" xfId="0" applyFont="1" applyFill="1" applyBorder="1" applyAlignment="1">
      <alignment vertical="center"/>
    </xf>
    <xf numFmtId="0" fontId="7" fillId="6" borderId="16" xfId="0" applyFont="1" applyFill="1" applyBorder="1" applyAlignment="1" applyProtection="1">
      <alignment wrapText="1"/>
      <protection locked="0"/>
    </xf>
    <xf numFmtId="0" fontId="2" fillId="6" borderId="51" xfId="14" applyFill="1" applyBorder="1">
      <alignment horizontal="left" vertical="center" wrapText="1"/>
      <protection locked="0"/>
    </xf>
    <xf numFmtId="0" fontId="2" fillId="6" borderId="12" xfId="14" applyFill="1" applyBorder="1">
      <alignment horizontal="left" vertical="center" wrapText="1"/>
      <protection locked="0"/>
    </xf>
    <xf numFmtId="0" fontId="2" fillId="6" borderId="31" xfId="14" applyFill="1" applyBorder="1" applyAlignment="1">
      <alignment horizontal="center" vertical="center" wrapText="1"/>
      <protection locked="0"/>
    </xf>
    <xf numFmtId="0" fontId="0" fillId="0" borderId="59" xfId="0" applyBorder="1"/>
    <xf numFmtId="0" fontId="5" fillId="5" borderId="23" xfId="11">
      <alignment vertical="center" wrapText="1"/>
    </xf>
    <xf numFmtId="0" fontId="2" fillId="4" borderId="55" xfId="14" applyFill="1" applyBorder="1">
      <alignment horizontal="left" vertical="center" wrapText="1"/>
      <protection locked="0"/>
    </xf>
    <xf numFmtId="0" fontId="2" fillId="4" borderId="62" xfId="14" applyFill="1" applyBorder="1">
      <alignment horizontal="left" vertical="center" wrapText="1"/>
      <protection locked="0"/>
    </xf>
    <xf numFmtId="0" fontId="2" fillId="5" borderId="21" xfId="14" applyFill="1" applyBorder="1" applyProtection="1">
      <alignment horizontal="left" vertical="center" wrapText="1"/>
    </xf>
    <xf numFmtId="0" fontId="2" fillId="5" borderId="24" xfId="14" applyFill="1" applyBorder="1" applyProtection="1">
      <alignment horizontal="left" vertical="center" wrapText="1"/>
    </xf>
    <xf numFmtId="0" fontId="2" fillId="5" borderId="63" xfId="14" applyFill="1" applyBorder="1" applyProtection="1">
      <alignment horizontal="left" vertical="center" wrapText="1"/>
    </xf>
    <xf numFmtId="0" fontId="5" fillId="5" borderId="22" xfId="11" applyBorder="1">
      <alignment vertical="center" wrapText="1"/>
    </xf>
    <xf numFmtId="0" fontId="7"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9"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7" fillId="0" borderId="0" xfId="0" applyFont="1" applyAlignment="1" applyProtection="1">
      <alignment wrapText="1"/>
      <protection hidden="1"/>
    </xf>
    <xf numFmtId="0" fontId="5" fillId="5" borderId="18" xfId="11" applyBorder="1">
      <alignment vertical="center" wrapText="1"/>
    </xf>
    <xf numFmtId="0" fontId="0" fillId="5" borderId="0" xfId="0" applyFill="1"/>
    <xf numFmtId="0" fontId="2" fillId="4" borderId="18" xfId="0" applyFont="1" applyFill="1" applyBorder="1" applyAlignment="1">
      <alignment horizontal="left" vertical="center" wrapText="1"/>
    </xf>
    <xf numFmtId="14" fontId="2" fillId="4" borderId="18" xfId="0" applyNumberFormat="1" applyFont="1" applyFill="1" applyBorder="1" applyAlignment="1">
      <alignment horizontal="left" vertical="center" wrapText="1"/>
    </xf>
    <xf numFmtId="0" fontId="2" fillId="4" borderId="13" xfId="0" applyFont="1" applyFill="1" applyBorder="1" applyAlignment="1">
      <alignment vertical="center" wrapText="1"/>
    </xf>
    <xf numFmtId="0" fontId="2" fillId="4" borderId="14" xfId="0" applyFont="1" applyFill="1" applyBorder="1" applyAlignment="1">
      <alignment horizontal="left" vertical="center" wrapText="1"/>
    </xf>
    <xf numFmtId="0" fontId="2" fillId="4" borderId="13" xfId="0" applyFont="1" applyFill="1" applyBorder="1" applyAlignment="1">
      <alignment horizontal="left" vertical="center" wrapText="1"/>
    </xf>
    <xf numFmtId="0" fontId="2" fillId="4" borderId="55" xfId="0" applyFont="1" applyFill="1" applyBorder="1" applyAlignment="1">
      <alignment horizontal="center" vertical="center"/>
    </xf>
    <xf numFmtId="0" fontId="2" fillId="4" borderId="18" xfId="0" applyFont="1" applyFill="1" applyBorder="1" applyAlignment="1">
      <alignment horizontal="center" vertical="center"/>
    </xf>
    <xf numFmtId="6" fontId="2" fillId="4" borderId="37" xfId="0" applyNumberFormat="1" applyFont="1" applyFill="1" applyBorder="1" applyAlignment="1">
      <alignment vertical="center"/>
    </xf>
    <xf numFmtId="0" fontId="2" fillId="4" borderId="11" xfId="0" applyFont="1" applyFill="1" applyBorder="1" applyAlignment="1">
      <alignment horizontal="left" vertical="center" wrapText="1"/>
    </xf>
    <xf numFmtId="0" fontId="2" fillId="4" borderId="10" xfId="0" applyFont="1" applyFill="1" applyBorder="1" applyAlignment="1">
      <alignment horizontal="center" vertical="center"/>
    </xf>
    <xf numFmtId="6" fontId="2" fillId="4" borderId="26" xfId="0" applyNumberFormat="1" applyFont="1" applyFill="1" applyBorder="1" applyAlignment="1">
      <alignment horizontal="right" vertical="center"/>
    </xf>
    <xf numFmtId="0" fontId="2" fillId="4" borderId="20" xfId="0" applyFont="1" applyFill="1" applyBorder="1" applyAlignment="1">
      <alignment horizontal="left" vertical="center" wrapText="1"/>
    </xf>
    <xf numFmtId="0" fontId="7" fillId="4" borderId="13" xfId="0" applyFont="1" applyFill="1" applyBorder="1" applyAlignment="1">
      <alignment vertical="center" wrapText="1"/>
    </xf>
    <xf numFmtId="0" fontId="2" fillId="4" borderId="54" xfId="0" applyFont="1" applyFill="1" applyBorder="1" applyAlignment="1">
      <alignment horizontal="left" vertical="center" wrapText="1"/>
    </xf>
    <xf numFmtId="0" fontId="2" fillId="4" borderId="54" xfId="0" applyFont="1" applyFill="1" applyBorder="1" applyAlignment="1">
      <alignment horizontal="center" vertical="center"/>
    </xf>
    <xf numFmtId="6" fontId="2" fillId="4" borderId="54" xfId="0" applyNumberFormat="1" applyFont="1" applyFill="1" applyBorder="1" applyAlignment="1">
      <alignment horizontal="right" vertical="center"/>
    </xf>
    <xf numFmtId="8" fontId="2" fillId="4" borderId="26" xfId="14" applyNumberFormat="1" applyFill="1" applyBorder="1">
      <alignment horizontal="left" vertical="center" wrapText="1"/>
      <protection locked="0"/>
    </xf>
    <xf numFmtId="14" fontId="2" fillId="4" borderId="20" xfId="14" applyNumberFormat="1" applyFill="1" applyBorder="1">
      <alignment horizontal="left" vertical="center" wrapText="1"/>
      <protection locked="0"/>
    </xf>
    <xf numFmtId="6" fontId="2" fillId="4" borderId="26" xfId="14" applyNumberFormat="1" applyFill="1" applyBorder="1">
      <alignment horizontal="left" vertical="center" wrapText="1"/>
      <protection locked="0"/>
    </xf>
    <xf numFmtId="6" fontId="2" fillId="4" borderId="62" xfId="14" applyNumberFormat="1" applyFill="1" applyBorder="1">
      <alignment horizontal="left" vertical="center" wrapText="1"/>
      <protection locked="0"/>
    </xf>
    <xf numFmtId="0" fontId="0" fillId="0" borderId="0" xfId="0" applyProtection="1">
      <protection locked="0"/>
    </xf>
    <xf numFmtId="0" fontId="7" fillId="0" borderId="0" xfId="15"/>
    <xf numFmtId="0" fontId="7" fillId="0" borderId="0" xfId="15" applyAlignment="1">
      <alignment wrapText="1"/>
    </xf>
    <xf numFmtId="0" fontId="7" fillId="0" borderId="7" xfId="15" applyBorder="1"/>
    <xf numFmtId="0" fontId="7" fillId="0" borderId="6" xfId="15" applyBorder="1"/>
    <xf numFmtId="0" fontId="7" fillId="0" borderId="12" xfId="15" applyBorder="1"/>
    <xf numFmtId="0" fontId="7" fillId="0" borderId="29" xfId="15" applyBorder="1" applyProtection="1">
      <protection locked="0" hidden="1"/>
    </xf>
    <xf numFmtId="0" fontId="7" fillId="0" borderId="29" xfId="15" applyBorder="1"/>
    <xf numFmtId="0" fontId="7" fillId="0" borderId="3" xfId="15" applyBorder="1"/>
    <xf numFmtId="0" fontId="7" fillId="0" borderId="2" xfId="15" applyBorder="1"/>
    <xf numFmtId="0" fontId="7" fillId="0" borderId="31" xfId="15" applyBorder="1"/>
    <xf numFmtId="0" fontId="7" fillId="0" borderId="0" xfId="15" applyAlignment="1" applyProtection="1">
      <alignment wrapText="1"/>
      <protection hidden="1"/>
    </xf>
    <xf numFmtId="14" fontId="2" fillId="4" borderId="18" xfId="15" applyNumberFormat="1" applyFont="1" applyFill="1" applyBorder="1" applyAlignment="1" applyProtection="1">
      <alignment horizontal="left" vertical="center" wrapText="1"/>
      <protection locked="0"/>
    </xf>
    <xf numFmtId="0" fontId="7" fillId="4" borderId="0" xfId="15" applyFill="1"/>
    <xf numFmtId="0" fontId="7" fillId="4" borderId="31" xfId="15" applyFill="1" applyBorder="1"/>
    <xf numFmtId="0" fontId="7" fillId="0" borderId="0" xfId="15" applyAlignment="1" applyProtection="1">
      <alignment vertical="center" wrapText="1"/>
      <protection hidden="1"/>
    </xf>
    <xf numFmtId="0" fontId="7" fillId="0" borderId="0" xfId="15" applyProtection="1">
      <protection hidden="1"/>
    </xf>
    <xf numFmtId="6" fontId="2" fillId="4" borderId="54" xfId="15" applyNumberFormat="1" applyFont="1" applyFill="1" applyBorder="1" applyAlignment="1">
      <alignment horizontal="right" vertical="center"/>
    </xf>
    <xf numFmtId="0" fontId="2" fillId="4" borderId="54" xfId="15" applyFont="1" applyFill="1" applyBorder="1" applyAlignment="1">
      <alignment horizontal="center" vertical="center"/>
    </xf>
    <xf numFmtId="0" fontId="2" fillId="4" borderId="54" xfId="15" applyFont="1" applyFill="1" applyBorder="1" applyAlignment="1">
      <alignment horizontal="left" vertical="center" wrapText="1"/>
    </xf>
    <xf numFmtId="0" fontId="2" fillId="4" borderId="14" xfId="15" applyFont="1" applyFill="1" applyBorder="1" applyAlignment="1">
      <alignment horizontal="left" vertical="center" wrapText="1"/>
    </xf>
    <xf numFmtId="0" fontId="7" fillId="4" borderId="13" xfId="15" applyFill="1" applyBorder="1" applyAlignment="1">
      <alignment vertical="center" wrapText="1"/>
    </xf>
    <xf numFmtId="14" fontId="2" fillId="4" borderId="18" xfId="15" applyNumberFormat="1" applyFont="1" applyFill="1" applyBorder="1" applyAlignment="1">
      <alignment horizontal="left" vertical="center" wrapText="1"/>
    </xf>
    <xf numFmtId="0" fontId="2" fillId="4" borderId="20" xfId="15" applyFont="1" applyFill="1" applyBorder="1" applyAlignment="1">
      <alignment horizontal="left" vertical="center" wrapText="1"/>
    </xf>
    <xf numFmtId="0" fontId="7" fillId="0" borderId="41" xfId="15" applyBorder="1"/>
    <xf numFmtId="6" fontId="2" fillId="4" borderId="26" xfId="15" applyNumberFormat="1" applyFont="1" applyFill="1" applyBorder="1" applyAlignment="1">
      <alignment horizontal="right" vertical="center"/>
    </xf>
    <xf numFmtId="0" fontId="2" fillId="4" borderId="10" xfId="15" applyFont="1" applyFill="1" applyBorder="1" applyAlignment="1">
      <alignment horizontal="center" vertical="center"/>
    </xf>
    <xf numFmtId="0" fontId="2" fillId="4" borderId="18" xfId="15" applyFont="1" applyFill="1" applyBorder="1" applyAlignment="1">
      <alignment horizontal="center" vertical="center"/>
    </xf>
    <xf numFmtId="0" fontId="2" fillId="4" borderId="11" xfId="15" applyFont="1" applyFill="1" applyBorder="1" applyAlignment="1">
      <alignment horizontal="left" vertical="center" wrapText="1"/>
    </xf>
    <xf numFmtId="6" fontId="2" fillId="4" borderId="37" xfId="15" applyNumberFormat="1" applyFont="1" applyFill="1" applyBorder="1" applyAlignment="1">
      <alignment vertical="center"/>
    </xf>
    <xf numFmtId="0" fontId="2" fillId="4" borderId="55" xfId="15" applyFont="1" applyFill="1" applyBorder="1" applyAlignment="1">
      <alignment horizontal="center" vertical="center"/>
    </xf>
    <xf numFmtId="0" fontId="2" fillId="4" borderId="13" xfId="15" applyFont="1" applyFill="1" applyBorder="1" applyAlignment="1">
      <alignment horizontal="left" vertical="center" wrapText="1"/>
    </xf>
    <xf numFmtId="0" fontId="2" fillId="4" borderId="13" xfId="15" applyFont="1" applyFill="1" applyBorder="1" applyAlignment="1">
      <alignment vertical="center" wrapText="1"/>
    </xf>
    <xf numFmtId="0" fontId="2" fillId="4" borderId="18" xfId="15" applyFont="1" applyFill="1" applyBorder="1" applyAlignment="1">
      <alignment horizontal="left" vertical="center" wrapText="1"/>
    </xf>
    <xf numFmtId="0" fontId="7" fillId="5" borderId="0" xfId="15" applyFill="1"/>
    <xf numFmtId="0" fontId="7" fillId="0" borderId="44" xfId="15" applyBorder="1"/>
    <xf numFmtId="0" fontId="4" fillId="0" borderId="0" xfId="15" applyFont="1" applyAlignment="1">
      <alignment vertical="center"/>
    </xf>
    <xf numFmtId="0" fontId="4" fillId="7" borderId="42" xfId="15" applyFont="1" applyFill="1" applyBorder="1" applyAlignment="1">
      <alignment vertical="center"/>
    </xf>
    <xf numFmtId="0" fontId="7" fillId="6" borderId="16" xfId="15" applyFill="1" applyBorder="1" applyAlignment="1" applyProtection="1">
      <alignment wrapText="1"/>
      <protection locked="0"/>
    </xf>
    <xf numFmtId="0" fontId="4" fillId="5" borderId="52" xfId="15" applyFont="1" applyFill="1" applyBorder="1" applyAlignment="1">
      <alignment vertical="center"/>
    </xf>
    <xf numFmtId="0" fontId="4" fillId="7" borderId="41" xfId="15" applyFont="1" applyFill="1" applyBorder="1" applyAlignment="1">
      <alignment vertical="center"/>
    </xf>
    <xf numFmtId="0" fontId="7" fillId="0" borderId="59" xfId="15" applyBorder="1"/>
    <xf numFmtId="0" fontId="7" fillId="0" borderId="34" xfId="15" applyBorder="1"/>
    <xf numFmtId="0" fontId="7" fillId="0" borderId="39" xfId="15" applyBorder="1"/>
    <xf numFmtId="14" fontId="2" fillId="4" borderId="25" xfId="14" applyNumberFormat="1" applyFill="1" applyBorder="1">
      <alignment horizontal="left" vertical="center" wrapText="1"/>
      <protection locked="0"/>
    </xf>
    <xf numFmtId="8" fontId="2" fillId="4" borderId="62" xfId="14" applyNumberFormat="1" applyFill="1" applyBorder="1">
      <alignment horizontal="left" vertical="center" wrapText="1"/>
      <protection locked="0"/>
    </xf>
    <xf numFmtId="0" fontId="1" fillId="0" borderId="0" xfId="16"/>
    <xf numFmtId="0" fontId="1" fillId="0" borderId="39" xfId="16" applyBorder="1"/>
    <xf numFmtId="0" fontId="1" fillId="0" borderId="34" xfId="16" applyBorder="1"/>
    <xf numFmtId="0" fontId="2" fillId="6" borderId="51" xfId="14" applyFill="1" applyBorder="1" applyAlignment="1">
      <alignment horizontal="center" vertical="center" wrapText="1"/>
      <protection locked="0"/>
    </xf>
    <xf numFmtId="0" fontId="1" fillId="0" borderId="59" xfId="16" applyBorder="1"/>
    <xf numFmtId="0" fontId="4" fillId="7" borderId="41" xfId="16" applyFont="1" applyFill="1" applyBorder="1" applyAlignment="1">
      <alignment vertical="center"/>
    </xf>
    <xf numFmtId="0" fontId="4" fillId="5" borderId="52" xfId="16" applyFont="1" applyFill="1" applyBorder="1" applyAlignment="1">
      <alignment vertical="center"/>
    </xf>
    <xf numFmtId="0" fontId="7" fillId="6" borderId="16" xfId="16" applyFont="1" applyFill="1" applyBorder="1" applyAlignment="1" applyProtection="1">
      <alignment wrapText="1"/>
      <protection locked="0"/>
    </xf>
    <xf numFmtId="0" fontId="4" fillId="7" borderId="42" xfId="16" applyFont="1" applyFill="1" applyBorder="1" applyAlignment="1">
      <alignment vertical="center"/>
    </xf>
    <xf numFmtId="0" fontId="1" fillId="0" borderId="41" xfId="16" applyBorder="1"/>
    <xf numFmtId="0" fontId="1" fillId="0" borderId="44" xfId="16" applyBorder="1"/>
    <xf numFmtId="0" fontId="1" fillId="5" borderId="0" xfId="16" applyFill="1"/>
    <xf numFmtId="0" fontId="1" fillId="0" borderId="31" xfId="16" applyBorder="1"/>
    <xf numFmtId="0" fontId="2" fillId="4" borderId="18" xfId="16" applyFont="1" applyFill="1" applyBorder="1" applyAlignment="1">
      <alignment horizontal="left" vertical="center" wrapText="1"/>
    </xf>
    <xf numFmtId="14" fontId="2" fillId="4" borderId="18" xfId="16" applyNumberFormat="1" applyFont="1" applyFill="1" applyBorder="1" applyAlignment="1">
      <alignment horizontal="left" vertical="center" wrapText="1"/>
    </xf>
    <xf numFmtId="0" fontId="2" fillId="4" borderId="13" xfId="16" applyFont="1" applyFill="1" applyBorder="1" applyAlignment="1">
      <alignment vertical="center" wrapText="1"/>
    </xf>
    <xf numFmtId="0" fontId="2" fillId="4" borderId="14" xfId="16" applyFont="1" applyFill="1" applyBorder="1" applyAlignment="1">
      <alignment horizontal="left" vertical="center" wrapText="1"/>
    </xf>
    <xf numFmtId="0" fontId="2" fillId="4" borderId="13" xfId="16" applyFont="1" applyFill="1" applyBorder="1" applyAlignment="1">
      <alignment horizontal="left" vertical="center" wrapText="1"/>
    </xf>
    <xf numFmtId="0" fontId="2" fillId="4" borderId="55" xfId="16" applyFont="1" applyFill="1" applyBorder="1" applyAlignment="1">
      <alignment horizontal="center" vertical="center"/>
    </xf>
    <xf numFmtId="0" fontId="2" fillId="4" borderId="18" xfId="16" applyFont="1" applyFill="1" applyBorder="1" applyAlignment="1">
      <alignment horizontal="center" vertical="center"/>
    </xf>
    <xf numFmtId="6" fontId="2" fillId="4" borderId="37" xfId="16" applyNumberFormat="1" applyFont="1" applyFill="1" applyBorder="1" applyAlignment="1">
      <alignment vertical="center"/>
    </xf>
    <xf numFmtId="0" fontId="2" fillId="4" borderId="11" xfId="16" applyFont="1" applyFill="1" applyBorder="1" applyAlignment="1">
      <alignment horizontal="left" vertical="center" wrapText="1"/>
    </xf>
    <xf numFmtId="0" fontId="2" fillId="4" borderId="10" xfId="16" applyFont="1" applyFill="1" applyBorder="1" applyAlignment="1">
      <alignment horizontal="center" vertical="center"/>
    </xf>
    <xf numFmtId="6" fontId="2" fillId="4" borderId="26" xfId="16" applyNumberFormat="1" applyFont="1" applyFill="1" applyBorder="1" applyAlignment="1">
      <alignment horizontal="right" vertical="center"/>
    </xf>
    <xf numFmtId="0" fontId="2" fillId="4" borderId="20" xfId="16" applyFont="1" applyFill="1" applyBorder="1" applyAlignment="1">
      <alignment horizontal="left" vertical="center" wrapText="1"/>
    </xf>
    <xf numFmtId="0" fontId="7" fillId="4" borderId="13" xfId="16" applyFont="1" applyFill="1" applyBorder="1" applyAlignment="1">
      <alignment vertical="center" wrapText="1"/>
    </xf>
    <xf numFmtId="0" fontId="2" fillId="4" borderId="54" xfId="16" applyFont="1" applyFill="1" applyBorder="1" applyAlignment="1">
      <alignment horizontal="left" vertical="center" wrapText="1"/>
    </xf>
    <xf numFmtId="0" fontId="2" fillId="4" borderId="54" xfId="16" applyFont="1" applyFill="1" applyBorder="1" applyAlignment="1">
      <alignment horizontal="center" vertical="center"/>
    </xf>
    <xf numFmtId="6" fontId="2" fillId="4" borderId="54" xfId="16" applyNumberFormat="1" applyFont="1" applyFill="1" applyBorder="1" applyAlignment="1">
      <alignment horizontal="right" vertical="center"/>
    </xf>
    <xf numFmtId="14" fontId="2" fillId="4" borderId="18" xfId="16" applyNumberFormat="1" applyFont="1" applyFill="1" applyBorder="1" applyAlignment="1" applyProtection="1">
      <alignment horizontal="left" vertical="center" wrapText="1"/>
      <protection locked="0"/>
    </xf>
    <xf numFmtId="0" fontId="2" fillId="4" borderId="55" xfId="14" applyFill="1" applyBorder="1" applyAlignment="1">
      <alignment horizontal="center" vertical="center" wrapText="1"/>
      <protection locked="0"/>
    </xf>
    <xf numFmtId="0" fontId="2" fillId="4" borderId="10" xfId="14" applyFill="1" applyBorder="1" applyAlignment="1">
      <alignment horizontal="center" vertical="center" wrapText="1"/>
      <protection locked="0"/>
    </xf>
    <xf numFmtId="14" fontId="2" fillId="4" borderId="8" xfId="14" applyNumberFormat="1" applyFill="1" applyBorder="1">
      <alignment horizontal="left" vertical="center" wrapText="1"/>
      <protection locked="0"/>
    </xf>
    <xf numFmtId="0" fontId="1" fillId="4" borderId="31" xfId="16" applyFill="1" applyBorder="1"/>
    <xf numFmtId="0" fontId="1" fillId="0" borderId="39" xfId="18" applyBorder="1"/>
    <xf numFmtId="0" fontId="1" fillId="0" borderId="0" xfId="18"/>
    <xf numFmtId="0" fontId="1" fillId="0" borderId="34" xfId="18" applyBorder="1"/>
    <xf numFmtId="0" fontId="1" fillId="0" borderId="59" xfId="18" applyBorder="1"/>
    <xf numFmtId="0" fontId="4" fillId="7" borderId="41" xfId="18" applyFont="1" applyFill="1" applyBorder="1" applyAlignment="1">
      <alignment vertical="center"/>
    </xf>
    <xf numFmtId="0" fontId="4" fillId="5" borderId="52" xfId="18" applyFont="1" applyFill="1" applyBorder="1" applyAlignment="1">
      <alignment vertical="center"/>
    </xf>
    <xf numFmtId="0" fontId="7" fillId="6" borderId="16" xfId="18" applyFont="1" applyFill="1" applyBorder="1" applyAlignment="1" applyProtection="1">
      <alignment wrapText="1"/>
      <protection locked="0"/>
    </xf>
    <xf numFmtId="0" fontId="4" fillId="7" borderId="42" xfId="18" applyFont="1" applyFill="1" applyBorder="1" applyAlignment="1">
      <alignment vertical="center"/>
    </xf>
    <xf numFmtId="0" fontId="1" fillId="0" borderId="41" xfId="18" applyBorder="1"/>
    <xf numFmtId="0" fontId="1" fillId="0" borderId="44" xfId="18" applyBorder="1"/>
    <xf numFmtId="0" fontId="1" fillId="5" borderId="0" xfId="18" applyFill="1"/>
    <xf numFmtId="0" fontId="1" fillId="0" borderId="31" xfId="18" applyBorder="1"/>
    <xf numFmtId="0" fontId="2" fillId="4" borderId="18" xfId="18" applyFont="1" applyFill="1" applyBorder="1" applyAlignment="1">
      <alignment horizontal="left" vertical="center" wrapText="1"/>
    </xf>
    <xf numFmtId="14" fontId="2" fillId="4" borderId="18" xfId="18" applyNumberFormat="1" applyFont="1" applyFill="1" applyBorder="1" applyAlignment="1">
      <alignment horizontal="left" vertical="center" wrapText="1"/>
    </xf>
    <xf numFmtId="0" fontId="2" fillId="4" borderId="13" xfId="18" applyFont="1" applyFill="1" applyBorder="1" applyAlignment="1">
      <alignment vertical="center" wrapText="1"/>
    </xf>
    <xf numFmtId="0" fontId="2" fillId="4" borderId="14" xfId="18" applyFont="1" applyFill="1" applyBorder="1" applyAlignment="1">
      <alignment horizontal="left" vertical="center" wrapText="1"/>
    </xf>
    <xf numFmtId="0" fontId="2" fillId="4" borderId="13" xfId="18" applyFont="1" applyFill="1" applyBorder="1" applyAlignment="1">
      <alignment horizontal="left" vertical="center" wrapText="1"/>
    </xf>
    <xf numFmtId="0" fontId="2" fillId="4" borderId="55" xfId="18" applyFont="1" applyFill="1" applyBorder="1" applyAlignment="1">
      <alignment horizontal="center" vertical="center"/>
    </xf>
    <xf numFmtId="0" fontId="2" fillId="4" borderId="18" xfId="18" applyFont="1" applyFill="1" applyBorder="1" applyAlignment="1">
      <alignment horizontal="center" vertical="center"/>
    </xf>
    <xf numFmtId="6" fontId="2" fillId="4" borderId="37" xfId="18" applyNumberFormat="1" applyFont="1" applyFill="1" applyBorder="1" applyAlignment="1">
      <alignment vertical="center"/>
    </xf>
    <xf numFmtId="0" fontId="2" fillId="4" borderId="11" xfId="18" applyFont="1" applyFill="1" applyBorder="1" applyAlignment="1">
      <alignment horizontal="left" vertical="center" wrapText="1"/>
    </xf>
    <xf numFmtId="0" fontId="2" fillId="4" borderId="10" xfId="18" applyFont="1" applyFill="1" applyBorder="1" applyAlignment="1">
      <alignment horizontal="center" vertical="center"/>
    </xf>
    <xf numFmtId="6" fontId="2" fillId="4" borderId="26" xfId="18" applyNumberFormat="1" applyFont="1" applyFill="1" applyBorder="1" applyAlignment="1">
      <alignment horizontal="right" vertical="center"/>
    </xf>
    <xf numFmtId="0" fontId="2" fillId="4" borderId="20" xfId="18" applyFont="1" applyFill="1" applyBorder="1" applyAlignment="1">
      <alignment horizontal="left" vertical="center" wrapText="1"/>
    </xf>
    <xf numFmtId="0" fontId="7" fillId="4" borderId="13" xfId="18" applyFont="1" applyFill="1" applyBorder="1" applyAlignment="1">
      <alignment vertical="center" wrapText="1"/>
    </xf>
    <xf numFmtId="0" fontId="2" fillId="4" borderId="54" xfId="18" applyFont="1" applyFill="1" applyBorder="1" applyAlignment="1">
      <alignment horizontal="left" vertical="center" wrapText="1"/>
    </xf>
    <xf numFmtId="0" fontId="2" fillId="4" borderId="54" xfId="18" applyFont="1" applyFill="1" applyBorder="1" applyAlignment="1">
      <alignment horizontal="center" vertical="center"/>
    </xf>
    <xf numFmtId="6" fontId="2" fillId="4" borderId="54" xfId="18" applyNumberFormat="1" applyFont="1" applyFill="1" applyBorder="1" applyAlignment="1">
      <alignment horizontal="right" vertical="center"/>
    </xf>
    <xf numFmtId="14" fontId="2" fillId="4" borderId="18" xfId="18" applyNumberFormat="1" applyFont="1" applyFill="1" applyBorder="1" applyAlignment="1" applyProtection="1">
      <alignment horizontal="left" vertical="center" wrapText="1"/>
      <protection locked="0"/>
    </xf>
    <xf numFmtId="3" fontId="2" fillId="4" borderId="26" xfId="14" applyNumberFormat="1" applyFill="1" applyBorder="1">
      <alignment horizontal="left" vertical="center" wrapText="1"/>
      <protection locked="0"/>
    </xf>
    <xf numFmtId="4" fontId="2" fillId="4" borderId="62" xfId="14" applyNumberFormat="1" applyFill="1" applyBorder="1">
      <alignment horizontal="left" vertical="center" wrapText="1"/>
      <protection locked="0"/>
    </xf>
    <xf numFmtId="4" fontId="2" fillId="4" borderId="26" xfId="14" applyNumberFormat="1" applyFill="1" applyBorder="1">
      <alignment horizontal="left" vertical="center" wrapText="1"/>
      <protection locked="0"/>
    </xf>
    <xf numFmtId="0" fontId="28" fillId="4" borderId="18" xfId="14" applyFont="1" applyFill="1" applyBorder="1">
      <alignment horizontal="left" vertical="center" wrapText="1"/>
      <protection locked="0"/>
    </xf>
    <xf numFmtId="0" fontId="31" fillId="0" borderId="0" xfId="19" applyFont="1"/>
    <xf numFmtId="0" fontId="30" fillId="0" borderId="0" xfId="19"/>
    <xf numFmtId="0" fontId="31" fillId="0" borderId="0" xfId="19" applyFont="1" applyAlignment="1">
      <alignment wrapText="1"/>
    </xf>
    <xf numFmtId="0" fontId="31" fillId="0" borderId="69" xfId="19" applyFont="1" applyBorder="1"/>
    <xf numFmtId="0" fontId="36" fillId="14" borderId="74" xfId="19" applyFont="1" applyFill="1" applyBorder="1" applyAlignment="1">
      <alignment horizontal="center" vertical="center"/>
    </xf>
    <xf numFmtId="0" fontId="31" fillId="0" borderId="75" xfId="19" applyFont="1" applyBorder="1"/>
    <xf numFmtId="0" fontId="37" fillId="15" borderId="78" xfId="19" applyFont="1" applyFill="1" applyBorder="1" applyAlignment="1">
      <alignment horizontal="left" vertical="center" wrapText="1"/>
    </xf>
    <xf numFmtId="0" fontId="37" fillId="15" borderId="77" xfId="19" applyFont="1" applyFill="1" applyBorder="1" applyAlignment="1">
      <alignment horizontal="left" vertical="center" wrapText="1"/>
    </xf>
    <xf numFmtId="0" fontId="37" fillId="15" borderId="79" xfId="19" applyFont="1" applyFill="1" applyBorder="1" applyAlignment="1">
      <alignment horizontal="center" vertical="center" wrapText="1"/>
    </xf>
    <xf numFmtId="0" fontId="31" fillId="0" borderId="80" xfId="19" applyFont="1" applyBorder="1"/>
    <xf numFmtId="0" fontId="32" fillId="17" borderId="86" xfId="19" applyFont="1" applyFill="1" applyBorder="1" applyAlignment="1">
      <alignment vertical="center"/>
    </xf>
    <xf numFmtId="0" fontId="32" fillId="0" borderId="0" xfId="19" applyFont="1" applyAlignment="1">
      <alignment vertical="center"/>
    </xf>
    <xf numFmtId="0" fontId="32" fillId="18" borderId="87" xfId="19" applyFont="1" applyFill="1" applyBorder="1" applyAlignment="1">
      <alignment vertical="center"/>
    </xf>
    <xf numFmtId="0" fontId="31" fillId="15" borderId="66" xfId="19" applyFont="1" applyFill="1" applyBorder="1" applyAlignment="1">
      <alignment wrapText="1"/>
    </xf>
    <xf numFmtId="0" fontId="32" fillId="17" borderId="92" xfId="19" applyFont="1" applyFill="1" applyBorder="1" applyAlignment="1">
      <alignment vertical="center"/>
    </xf>
    <xf numFmtId="0" fontId="31" fillId="0" borderId="86" xfId="19" applyFont="1" applyBorder="1"/>
    <xf numFmtId="0" fontId="31" fillId="0" borderId="97" xfId="19" applyFont="1" applyBorder="1"/>
    <xf numFmtId="0" fontId="36" fillId="18" borderId="99" xfId="19" applyFont="1" applyFill="1" applyBorder="1" applyAlignment="1">
      <alignment vertical="center" wrapText="1"/>
    </xf>
    <xf numFmtId="0" fontId="36" fillId="18" borderId="102" xfId="19" applyFont="1" applyFill="1" applyBorder="1" applyAlignment="1">
      <alignment vertical="center" wrapText="1"/>
    </xf>
    <xf numFmtId="0" fontId="31" fillId="18" borderId="0" xfId="19" applyFont="1" applyFill="1"/>
    <xf numFmtId="0" fontId="31" fillId="0" borderId="79" xfId="19" applyFont="1" applyBorder="1"/>
    <xf numFmtId="0" fontId="37" fillId="19" borderId="99" xfId="19" applyFont="1" applyFill="1" applyBorder="1" applyAlignment="1">
      <alignment horizontal="left" vertical="center" wrapText="1"/>
    </xf>
    <xf numFmtId="14" fontId="37" fillId="19" borderId="99" xfId="19" applyNumberFormat="1" applyFont="1" applyFill="1" applyBorder="1" applyAlignment="1">
      <alignment horizontal="left" vertical="center" wrapText="1"/>
    </xf>
    <xf numFmtId="0" fontId="37" fillId="19" borderId="84" xfId="19" applyFont="1" applyFill="1" applyBorder="1" applyAlignment="1">
      <alignment vertical="center" wrapText="1"/>
    </xf>
    <xf numFmtId="0" fontId="37" fillId="19" borderId="85" xfId="19" applyFont="1" applyFill="1" applyBorder="1" applyAlignment="1">
      <alignment horizontal="left" vertical="center" wrapText="1"/>
    </xf>
    <xf numFmtId="0" fontId="37" fillId="19" borderId="84" xfId="19" applyFont="1" applyFill="1" applyBorder="1" applyAlignment="1">
      <alignment horizontal="left" vertical="center" wrapText="1"/>
    </xf>
    <xf numFmtId="0" fontId="37" fillId="19" borderId="104" xfId="19" applyFont="1" applyFill="1" applyBorder="1" applyAlignment="1">
      <alignment horizontal="center" vertical="center"/>
    </xf>
    <xf numFmtId="0" fontId="37" fillId="19" borderId="99" xfId="19" applyFont="1" applyFill="1" applyBorder="1" applyAlignment="1">
      <alignment horizontal="center" vertical="center"/>
    </xf>
    <xf numFmtId="6" fontId="37" fillId="19" borderId="93" xfId="19" applyNumberFormat="1" applyFont="1" applyFill="1" applyBorder="1" applyAlignment="1">
      <alignment vertical="center"/>
    </xf>
    <xf numFmtId="0" fontId="36" fillId="18" borderId="105" xfId="19" applyFont="1" applyFill="1" applyBorder="1" applyAlignment="1">
      <alignment vertical="center" wrapText="1"/>
    </xf>
    <xf numFmtId="0" fontId="37" fillId="19" borderId="106" xfId="19" applyFont="1" applyFill="1" applyBorder="1" applyAlignment="1">
      <alignment horizontal="left" vertical="center" wrapText="1"/>
    </xf>
    <xf numFmtId="0" fontId="37" fillId="19" borderId="105" xfId="19" applyFont="1" applyFill="1" applyBorder="1" applyAlignment="1">
      <alignment horizontal="center" vertical="center"/>
    </xf>
    <xf numFmtId="6" fontId="37" fillId="19" borderId="108" xfId="19" applyNumberFormat="1" applyFont="1" applyFill="1" applyBorder="1" applyAlignment="1">
      <alignment horizontal="right" vertical="center"/>
    </xf>
    <xf numFmtId="0" fontId="37" fillId="19" borderId="110" xfId="19" applyFont="1" applyFill="1" applyBorder="1" applyAlignment="1">
      <alignment horizontal="left" vertical="center" wrapText="1"/>
    </xf>
    <xf numFmtId="0" fontId="31" fillId="19" borderId="84" xfId="19" applyFont="1" applyFill="1" applyBorder="1" applyAlignment="1">
      <alignment vertical="center" wrapText="1"/>
    </xf>
    <xf numFmtId="0" fontId="37" fillId="19" borderId="111" xfId="19" applyFont="1" applyFill="1" applyBorder="1" applyAlignment="1">
      <alignment horizontal="left" vertical="center" wrapText="1"/>
    </xf>
    <xf numFmtId="0" fontId="37" fillId="19" borderId="111" xfId="19" applyFont="1" applyFill="1" applyBorder="1" applyAlignment="1">
      <alignment horizontal="center" vertical="center"/>
    </xf>
    <xf numFmtId="6" fontId="37" fillId="19" borderId="111" xfId="19" applyNumberFormat="1" applyFont="1" applyFill="1" applyBorder="1" applyAlignment="1">
      <alignment horizontal="right" vertical="center"/>
    </xf>
    <xf numFmtId="0" fontId="36" fillId="18" borderId="112" xfId="19" applyFont="1" applyFill="1" applyBorder="1" applyAlignment="1">
      <alignment vertical="center" wrapText="1"/>
    </xf>
    <xf numFmtId="0" fontId="37" fillId="18" borderId="100" xfId="19" applyFont="1" applyFill="1" applyBorder="1" applyAlignment="1">
      <alignment horizontal="left" vertical="center" wrapText="1"/>
    </xf>
    <xf numFmtId="0" fontId="37" fillId="18" borderId="101" xfId="19" applyFont="1" applyFill="1" applyBorder="1" applyAlignment="1">
      <alignment horizontal="left" vertical="center" wrapText="1"/>
    </xf>
    <xf numFmtId="0" fontId="37" fillId="18" borderId="113" xfId="19" applyFont="1" applyFill="1" applyBorder="1" applyAlignment="1">
      <alignment horizontal="left" vertical="center" wrapText="1"/>
    </xf>
    <xf numFmtId="0" fontId="37" fillId="19" borderId="104" xfId="19" applyFont="1" applyFill="1" applyBorder="1" applyAlignment="1">
      <alignment horizontal="left" vertical="center" wrapText="1"/>
    </xf>
    <xf numFmtId="6" fontId="37" fillId="20" borderId="114" xfId="19" applyNumberFormat="1" applyFont="1" applyFill="1" applyBorder="1" applyAlignment="1">
      <alignment horizontal="left" vertical="center" wrapText="1"/>
    </xf>
    <xf numFmtId="0" fontId="31" fillId="0" borderId="0" xfId="19" applyFont="1" applyAlignment="1">
      <alignment vertical="center" wrapText="1"/>
    </xf>
    <xf numFmtId="0" fontId="37" fillId="19" borderId="105" xfId="19" applyFont="1" applyFill="1" applyBorder="1" applyAlignment="1">
      <alignment horizontal="left" vertical="center" wrapText="1"/>
    </xf>
    <xf numFmtId="6" fontId="37" fillId="20" borderId="108" xfId="19" applyNumberFormat="1" applyFont="1" applyFill="1" applyBorder="1" applyAlignment="1">
      <alignment horizontal="left" vertical="center" wrapText="1"/>
    </xf>
    <xf numFmtId="14" fontId="37" fillId="19" borderId="110" xfId="19" applyNumberFormat="1" applyFont="1" applyFill="1" applyBorder="1" applyAlignment="1">
      <alignment horizontal="left" vertical="center" wrapText="1"/>
    </xf>
    <xf numFmtId="0" fontId="37" fillId="19" borderId="115" xfId="19" applyFont="1" applyFill="1" applyBorder="1" applyAlignment="1">
      <alignment horizontal="left" vertical="center" wrapText="1"/>
    </xf>
    <xf numFmtId="0" fontId="37" fillId="19" borderId="116" xfId="19" applyFont="1" applyFill="1" applyBorder="1" applyAlignment="1">
      <alignment horizontal="left" vertical="center" wrapText="1"/>
    </xf>
    <xf numFmtId="164" fontId="37" fillId="20" borderId="114" xfId="19" applyNumberFormat="1" applyFont="1" applyFill="1" applyBorder="1" applyAlignment="1">
      <alignment horizontal="left" vertical="center" wrapText="1"/>
    </xf>
    <xf numFmtId="164" fontId="37" fillId="20" borderId="108" xfId="19" applyNumberFormat="1" applyFont="1" applyFill="1" applyBorder="1" applyAlignment="1">
      <alignment horizontal="left" vertical="center" wrapText="1"/>
    </xf>
    <xf numFmtId="0" fontId="37" fillId="21" borderId="113" xfId="19" applyFont="1" applyFill="1" applyBorder="1" applyAlignment="1">
      <alignment horizontal="left" vertical="center" wrapText="1"/>
    </xf>
    <xf numFmtId="6" fontId="37" fillId="22" borderId="114" xfId="19" applyNumberFormat="1" applyFont="1" applyFill="1" applyBorder="1" applyAlignment="1">
      <alignment horizontal="left" vertical="center" wrapText="1"/>
    </xf>
    <xf numFmtId="6" fontId="37" fillId="22" borderId="108" xfId="19" applyNumberFormat="1" applyFont="1" applyFill="1" applyBorder="1" applyAlignment="1">
      <alignment horizontal="left" vertical="center" wrapText="1"/>
    </xf>
    <xf numFmtId="165" fontId="37" fillId="22" borderId="114" xfId="19" applyNumberFormat="1" applyFont="1" applyFill="1" applyBorder="1" applyAlignment="1">
      <alignment horizontal="left" vertical="center" wrapText="1"/>
    </xf>
    <xf numFmtId="164" fontId="37" fillId="22" borderId="108" xfId="19" applyNumberFormat="1" applyFont="1" applyFill="1" applyBorder="1" applyAlignment="1">
      <alignment horizontal="left" vertical="center" wrapText="1"/>
    </xf>
    <xf numFmtId="0" fontId="37" fillId="22" borderId="108" xfId="19" applyFont="1" applyFill="1" applyBorder="1" applyAlignment="1">
      <alignment horizontal="left" vertical="center" wrapText="1"/>
    </xf>
    <xf numFmtId="0" fontId="37" fillId="19" borderId="117" xfId="19" applyFont="1" applyFill="1" applyBorder="1" applyAlignment="1">
      <alignment horizontal="left" vertical="center" wrapText="1"/>
    </xf>
    <xf numFmtId="0" fontId="36" fillId="18" borderId="85" xfId="19" applyFont="1" applyFill="1" applyBorder="1" applyAlignment="1">
      <alignment vertical="center" wrapText="1"/>
    </xf>
    <xf numFmtId="165" fontId="37" fillId="20" borderId="114" xfId="19" applyNumberFormat="1" applyFont="1" applyFill="1" applyBorder="1" applyAlignment="1">
      <alignment horizontal="left" vertical="center" wrapText="1"/>
    </xf>
    <xf numFmtId="165" fontId="37" fillId="20" borderId="108" xfId="19" applyNumberFormat="1" applyFont="1" applyFill="1" applyBorder="1" applyAlignment="1">
      <alignment horizontal="left" vertical="center" wrapText="1"/>
    </xf>
    <xf numFmtId="0" fontId="37" fillId="19" borderId="108" xfId="19" applyFont="1" applyFill="1" applyBorder="1" applyAlignment="1">
      <alignment horizontal="left" vertical="center" wrapText="1"/>
    </xf>
    <xf numFmtId="0" fontId="31" fillId="19" borderId="0" xfId="19" applyFont="1" applyFill="1"/>
    <xf numFmtId="0" fontId="31" fillId="19" borderId="79" xfId="19" applyFont="1" applyFill="1" applyBorder="1"/>
    <xf numFmtId="0" fontId="36" fillId="19" borderId="99" xfId="19" applyFont="1" applyFill="1" applyBorder="1" applyAlignment="1">
      <alignment vertical="center" wrapText="1"/>
    </xf>
    <xf numFmtId="164" fontId="37" fillId="20" borderId="77" xfId="19" applyNumberFormat="1" applyFont="1" applyFill="1" applyBorder="1" applyAlignment="1">
      <alignment horizontal="left" vertical="center" wrapText="1"/>
    </xf>
    <xf numFmtId="164" fontId="37" fillId="19" borderId="108" xfId="19" applyNumberFormat="1" applyFont="1" applyFill="1" applyBorder="1" applyAlignment="1">
      <alignment horizontal="left" vertical="center" wrapText="1"/>
    </xf>
    <xf numFmtId="164" fontId="37" fillId="22" borderId="114" xfId="19" applyNumberFormat="1" applyFont="1" applyFill="1" applyBorder="1" applyAlignment="1">
      <alignment horizontal="left" vertical="center" wrapText="1"/>
    </xf>
    <xf numFmtId="165" fontId="37" fillId="20" borderId="77" xfId="19" applyNumberFormat="1" applyFont="1" applyFill="1" applyBorder="1" applyAlignment="1">
      <alignment horizontal="left" vertical="center" wrapText="1"/>
    </xf>
    <xf numFmtId="0" fontId="41" fillId="0" borderId="0" xfId="19" applyFont="1"/>
    <xf numFmtId="164" fontId="37" fillId="22" borderId="119" xfId="19" applyNumberFormat="1" applyFont="1" applyFill="1" applyBorder="1" applyAlignment="1">
      <alignment horizontal="left" vertical="center" wrapText="1"/>
    </xf>
    <xf numFmtId="164" fontId="37" fillId="22" borderId="77" xfId="19" applyNumberFormat="1" applyFont="1" applyFill="1" applyBorder="1" applyAlignment="1">
      <alignment horizontal="left" vertical="center" wrapText="1"/>
    </xf>
    <xf numFmtId="0" fontId="37" fillId="20" borderId="114" xfId="19" applyFont="1" applyFill="1" applyBorder="1" applyAlignment="1">
      <alignment horizontal="left" vertical="center" wrapText="1"/>
    </xf>
    <xf numFmtId="165" fontId="37" fillId="20" borderId="119" xfId="19" applyNumberFormat="1" applyFont="1" applyFill="1" applyBorder="1" applyAlignment="1">
      <alignment horizontal="left" vertical="center" wrapText="1"/>
    </xf>
    <xf numFmtId="164" fontId="37" fillId="23" borderId="114" xfId="19" applyNumberFormat="1" applyFont="1" applyFill="1" applyBorder="1" applyAlignment="1">
      <alignment horizontal="left" vertical="center" wrapText="1"/>
    </xf>
    <xf numFmtId="164" fontId="37" fillId="23" borderId="108" xfId="19" applyNumberFormat="1" applyFont="1" applyFill="1" applyBorder="1" applyAlignment="1">
      <alignment horizontal="left" vertical="center" wrapText="1"/>
    </xf>
    <xf numFmtId="0" fontId="37" fillId="23" borderId="114" xfId="19" applyFont="1" applyFill="1" applyBorder="1" applyAlignment="1">
      <alignment horizontal="left" vertical="center" wrapText="1"/>
    </xf>
    <xf numFmtId="0" fontId="37" fillId="23" borderId="108" xfId="19" applyFont="1" applyFill="1" applyBorder="1" applyAlignment="1">
      <alignment horizontal="left" vertical="center" wrapText="1"/>
    </xf>
    <xf numFmtId="0" fontId="37" fillId="23" borderId="77" xfId="19" applyFont="1" applyFill="1" applyBorder="1" applyAlignment="1">
      <alignment horizontal="left" vertical="center" wrapText="1"/>
    </xf>
    <xf numFmtId="0" fontId="37" fillId="19" borderId="114" xfId="19" applyFont="1" applyFill="1" applyBorder="1" applyAlignment="1">
      <alignment horizontal="left" vertical="center" wrapText="1"/>
    </xf>
    <xf numFmtId="0" fontId="37" fillId="19" borderId="90" xfId="19" applyFont="1" applyFill="1" applyBorder="1" applyAlignment="1">
      <alignment horizontal="left" vertical="center" wrapText="1"/>
    </xf>
    <xf numFmtId="0" fontId="37" fillId="19" borderId="91" xfId="19" applyFont="1" applyFill="1" applyBorder="1" applyAlignment="1">
      <alignment horizontal="left" vertical="center" wrapText="1"/>
    </xf>
    <xf numFmtId="0" fontId="37" fillId="19" borderId="120" xfId="19" applyFont="1" applyFill="1" applyBorder="1" applyAlignment="1">
      <alignment horizontal="left" vertical="center" wrapText="1"/>
    </xf>
    <xf numFmtId="0" fontId="37" fillId="19" borderId="121" xfId="19" applyFont="1" applyFill="1" applyBorder="1" applyAlignment="1">
      <alignment horizontal="left" vertical="center" wrapText="1"/>
    </xf>
    <xf numFmtId="0" fontId="37" fillId="19" borderId="122" xfId="19" applyFont="1" applyFill="1" applyBorder="1" applyAlignment="1">
      <alignment horizontal="left" vertical="center" wrapText="1"/>
    </xf>
    <xf numFmtId="0" fontId="31" fillId="0" borderId="71" xfId="19" applyFont="1" applyBorder="1"/>
    <xf numFmtId="0" fontId="31" fillId="0" borderId="73" xfId="19" applyFont="1" applyBorder="1"/>
    <xf numFmtId="0" fontId="31" fillId="0" borderId="76" xfId="19" applyFont="1" applyBorder="1"/>
    <xf numFmtId="0" fontId="31" fillId="0" borderId="77" xfId="19" applyFont="1" applyBorder="1"/>
    <xf numFmtId="0" fontId="42" fillId="15" borderId="77" xfId="19" applyFont="1" applyFill="1" applyBorder="1" applyAlignment="1">
      <alignment vertical="center" wrapText="1"/>
    </xf>
    <xf numFmtId="0" fontId="31" fillId="0" borderId="123" xfId="19" applyFont="1" applyBorder="1"/>
    <xf numFmtId="0" fontId="31" fillId="0" borderId="124" xfId="19" applyFont="1" applyBorder="1"/>
    <xf numFmtId="0" fontId="0" fillId="0" borderId="54" xfId="0" applyBorder="1"/>
    <xf numFmtId="0" fontId="7" fillId="0" borderId="0" xfId="0" applyFont="1" applyProtection="1">
      <protection locked="0"/>
    </xf>
    <xf numFmtId="0" fontId="44" fillId="4" borderId="18" xfId="14" applyFont="1">
      <alignment horizontal="left" vertical="center" wrapText="1"/>
      <protection locked="0"/>
    </xf>
    <xf numFmtId="14" fontId="2" fillId="4" borderId="18" xfId="14" applyNumberFormat="1">
      <alignment horizontal="left" vertical="center" wrapText="1"/>
      <protection locked="0"/>
    </xf>
    <xf numFmtId="6" fontId="2" fillId="4" borderId="11" xfId="14" applyNumberFormat="1" applyFill="1" applyBorder="1">
      <alignment horizontal="left" vertical="center" wrapText="1"/>
      <protection locked="0"/>
    </xf>
    <xf numFmtId="15" fontId="2" fillId="4" borderId="20" xfId="14" applyNumberFormat="1" applyFill="1" applyBorder="1">
      <alignment horizontal="left" vertical="center" wrapText="1"/>
      <protection locked="0"/>
    </xf>
    <xf numFmtId="0" fontId="22" fillId="8" borderId="0" xfId="0" applyFont="1" applyFill="1" applyAlignment="1">
      <alignment horizontal="left" vertical="top" wrapText="1"/>
    </xf>
    <xf numFmtId="0" fontId="7" fillId="8" borderId="0" xfId="0" applyFont="1" applyFill="1" applyAlignment="1">
      <alignment horizontal="left" vertical="top" wrapText="1"/>
    </xf>
    <xf numFmtId="0" fontId="0" fillId="8" borderId="0" xfId="0" applyFill="1" applyAlignment="1">
      <alignment horizontal="left" vertical="top" wrapText="1"/>
    </xf>
    <xf numFmtId="0" fontId="7" fillId="8" borderId="0" xfId="0" applyFont="1" applyFill="1" applyAlignment="1">
      <alignment horizontal="left" wrapText="1"/>
    </xf>
    <xf numFmtId="0" fontId="6" fillId="8" borderId="11" xfId="0" applyFont="1" applyFill="1" applyBorder="1" applyAlignment="1">
      <alignment horizontal="center" vertical="center"/>
    </xf>
    <xf numFmtId="0" fontId="6" fillId="8" borderId="33" xfId="0" applyFont="1" applyFill="1" applyBorder="1" applyAlignment="1">
      <alignment horizontal="center" vertical="center"/>
    </xf>
    <xf numFmtId="0" fontId="6" fillId="8" borderId="19" xfId="0" applyFont="1" applyFill="1" applyBorder="1" applyAlignment="1">
      <alignment horizontal="center" vertical="center"/>
    </xf>
    <xf numFmtId="0" fontId="6" fillId="8" borderId="13" xfId="0" applyFont="1" applyFill="1" applyBorder="1" applyAlignment="1">
      <alignment horizontal="center" vertical="center"/>
    </xf>
    <xf numFmtId="0" fontId="6" fillId="8" borderId="0" xfId="0" applyFont="1" applyFill="1" applyAlignment="1">
      <alignment horizontal="center" vertical="center"/>
    </xf>
    <xf numFmtId="0" fontId="6" fillId="8" borderId="14" xfId="0" applyFont="1" applyFill="1" applyBorder="1" applyAlignment="1">
      <alignment horizontal="center" vertical="center"/>
    </xf>
    <xf numFmtId="0" fontId="6" fillId="8" borderId="8" xfId="0" applyFont="1" applyFill="1" applyBorder="1" applyAlignment="1">
      <alignment horizontal="center" vertical="center"/>
    </xf>
    <xf numFmtId="0" fontId="6" fillId="8" borderId="9" xfId="0" applyFont="1" applyFill="1" applyBorder="1" applyAlignment="1">
      <alignment horizontal="center" vertical="center"/>
    </xf>
    <xf numFmtId="0" fontId="6" fillId="8" borderId="25" xfId="0" applyFont="1" applyFill="1" applyBorder="1" applyAlignment="1">
      <alignment horizontal="center" vertical="center"/>
    </xf>
    <xf numFmtId="0" fontId="4" fillId="8" borderId="0" xfId="0" applyFont="1" applyFill="1" applyAlignment="1">
      <alignment horizontal="left" vertical="top" wrapText="1"/>
    </xf>
    <xf numFmtId="0" fontId="8" fillId="8" borderId="0" xfId="0" applyFont="1" applyFill="1" applyAlignment="1">
      <alignment horizontal="left" vertical="top" wrapText="1"/>
    </xf>
    <xf numFmtId="0" fontId="7" fillId="8" borderId="33" xfId="0" applyFont="1" applyFill="1" applyBorder="1" applyAlignment="1">
      <alignment vertical="top" wrapText="1"/>
    </xf>
    <xf numFmtId="0" fontId="7" fillId="8" borderId="0" xfId="0" applyFont="1" applyFill="1" applyAlignment="1">
      <alignment vertical="top" wrapText="1"/>
    </xf>
    <xf numFmtId="0" fontId="0" fillId="8" borderId="0" xfId="0" applyFill="1" applyAlignment="1">
      <alignment vertical="top" wrapText="1"/>
    </xf>
    <xf numFmtId="0" fontId="16" fillId="8" borderId="0" xfId="0" applyFont="1" applyFill="1" applyAlignment="1">
      <alignment horizontal="left" vertical="top" wrapText="1"/>
    </xf>
    <xf numFmtId="0" fontId="7" fillId="8" borderId="0" xfId="0" applyFont="1" applyFill="1" applyAlignment="1">
      <alignment horizontal="left" vertical="top"/>
    </xf>
    <xf numFmtId="0" fontId="4"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4" fillId="0" borderId="11"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5" xfId="0" applyFont="1" applyBorder="1" applyAlignment="1">
      <alignment horizontal="center" vertical="center" wrapText="1"/>
    </xf>
    <xf numFmtId="0" fontId="7" fillId="5" borderId="45" xfId="13" applyFill="1" applyBorder="1">
      <alignment horizontal="center" vertical="center"/>
    </xf>
    <xf numFmtId="0" fontId="7" fillId="5" borderId="46" xfId="13" applyFill="1" applyBorder="1">
      <alignment horizontal="center" vertical="center"/>
    </xf>
    <xf numFmtId="0" fontId="7" fillId="5" borderId="50" xfId="13" applyFill="1" applyBorder="1">
      <alignment horizontal="center" vertical="center"/>
    </xf>
    <xf numFmtId="0" fontId="5" fillId="5" borderId="23" xfId="11">
      <alignment vertical="center" wrapText="1"/>
    </xf>
    <xf numFmtId="0" fontId="5" fillId="5" borderId="21" xfId="11" applyBorder="1">
      <alignment vertical="center" wrapText="1"/>
    </xf>
    <xf numFmtId="0" fontId="2"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5" fillId="5" borderId="10" xfId="12">
      <alignment vertical="center" wrapText="1"/>
    </xf>
    <xf numFmtId="0" fontId="5" fillId="5" borderId="13" xfId="12" applyBorder="1" applyAlignment="1">
      <alignment horizontal="center" wrapText="1"/>
    </xf>
    <xf numFmtId="0" fontId="5" fillId="5" borderId="0" xfId="12" applyBorder="1" applyAlignment="1">
      <alignment horizontal="center" wrapText="1"/>
    </xf>
    <xf numFmtId="0" fontId="5" fillId="5" borderId="14" xfId="12" applyBorder="1" applyAlignment="1">
      <alignment horizontal="center" wrapText="1"/>
    </xf>
    <xf numFmtId="0" fontId="2" fillId="5" borderId="15"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0" fillId="0" borderId="64" xfId="0" applyBorder="1"/>
    <xf numFmtId="0" fontId="0" fillId="0" borderId="65" xfId="0" applyBorder="1"/>
    <xf numFmtId="0" fontId="5" fillId="5" borderId="21" xfId="11" applyBorder="1" applyAlignment="1">
      <alignment horizontal="center" vertical="center" wrapText="1"/>
    </xf>
    <xf numFmtId="0" fontId="5" fillId="5" borderId="24" xfId="11" applyBorder="1" applyAlignment="1">
      <alignment horizontal="center" vertical="center" wrapText="1"/>
    </xf>
    <xf numFmtId="0" fontId="5" fillId="5" borderId="22" xfId="11" applyBorder="1" applyAlignment="1">
      <alignment horizontal="center" vertical="center" wrapText="1"/>
    </xf>
    <xf numFmtId="0" fontId="5" fillId="5" borderId="15" xfId="12" applyBorder="1" applyAlignment="1">
      <alignment horizontal="center" wrapText="1"/>
    </xf>
    <xf numFmtId="0" fontId="5" fillId="5" borderId="16" xfId="12" applyBorder="1" applyAlignment="1">
      <alignment horizontal="center" wrapText="1"/>
    </xf>
    <xf numFmtId="0" fontId="5" fillId="5" borderId="17" xfId="12" applyBorder="1" applyAlignment="1">
      <alignment horizontal="center" wrapText="1"/>
    </xf>
    <xf numFmtId="0" fontId="5" fillId="5" borderId="18" xfId="11" applyBorder="1">
      <alignment vertical="center" wrapText="1"/>
    </xf>
    <xf numFmtId="0" fontId="2" fillId="4" borderId="13"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14" xfId="0" applyFont="1" applyFill="1" applyBorder="1" applyAlignment="1">
      <alignment horizontal="center" vertical="center" wrapText="1"/>
    </xf>
    <xf numFmtId="0" fontId="5" fillId="2" borderId="51" xfId="8" applyBorder="1">
      <alignment horizontal="center" vertical="center"/>
    </xf>
    <xf numFmtId="0" fontId="5" fillId="2" borderId="56" xfId="8" applyBorder="1">
      <alignment horizontal="center" vertical="center"/>
    </xf>
    <xf numFmtId="0" fontId="5" fillId="2" borderId="51" xfId="8" applyBorder="1" applyAlignment="1">
      <alignment horizontal="center" vertical="center" wrapText="1"/>
    </xf>
    <xf numFmtId="0" fontId="5" fillId="2" borderId="56" xfId="8" applyBorder="1" applyAlignment="1">
      <alignment horizontal="center" vertical="center" wrapText="1"/>
    </xf>
    <xf numFmtId="0" fontId="5" fillId="2" borderId="51" xfId="9" applyBorder="1">
      <alignment horizontal="center" vertical="center" wrapText="1"/>
    </xf>
    <xf numFmtId="0" fontId="5" fillId="2" borderId="56" xfId="9" applyBorder="1">
      <alignment horizontal="center" vertical="center" wrapText="1"/>
    </xf>
    <xf numFmtId="0" fontId="5" fillId="2" borderId="29" xfId="8" applyBorder="1" applyAlignment="1">
      <alignment horizontal="center" vertical="center" wrapText="1"/>
    </xf>
    <xf numFmtId="0" fontId="5" fillId="2" borderId="12" xfId="8" applyBorder="1" applyAlignment="1">
      <alignment horizontal="center" vertical="center" wrapText="1"/>
    </xf>
    <xf numFmtId="0" fontId="5" fillId="2" borderId="52" xfId="8" applyBorder="1" applyAlignment="1">
      <alignment horizontal="center" vertical="center" wrapText="1"/>
    </xf>
    <xf numFmtId="0" fontId="5" fillId="2" borderId="53" xfId="8" applyBorder="1" applyAlignment="1">
      <alignment horizontal="center" vertical="center" wrapText="1"/>
    </xf>
    <xf numFmtId="0" fontId="5" fillId="2" borderId="29" xfId="8" applyBorder="1">
      <alignment horizontal="center" vertical="center"/>
    </xf>
    <xf numFmtId="0" fontId="5" fillId="2" borderId="0" xfId="8" applyBorder="1">
      <alignment horizontal="center" vertical="center"/>
    </xf>
    <xf numFmtId="0" fontId="5" fillId="2" borderId="12" xfId="8" applyBorder="1">
      <alignment horizontal="center" vertical="center"/>
    </xf>
    <xf numFmtId="0" fontId="5" fillId="2" borderId="52" xfId="8" applyBorder="1">
      <alignment horizontal="center" vertical="center"/>
    </xf>
    <xf numFmtId="0" fontId="5" fillId="2" borderId="16" xfId="8" applyBorder="1">
      <alignment horizontal="center" vertical="center"/>
    </xf>
    <xf numFmtId="0" fontId="5" fillId="2" borderId="53" xfId="8" applyBorder="1">
      <alignment horizontal="center" vertical="center"/>
    </xf>
    <xf numFmtId="0" fontId="5" fillId="9" borderId="1" xfId="6" applyFill="1" applyBorder="1" applyAlignment="1">
      <alignment horizontal="center" vertical="center" wrapText="1"/>
    </xf>
    <xf numFmtId="0" fontId="5" fillId="9" borderId="0" xfId="6" applyFill="1" applyBorder="1" applyAlignment="1">
      <alignment horizontal="center" vertical="center" wrapText="1"/>
    </xf>
    <xf numFmtId="0" fontId="5" fillId="9" borderId="16" xfId="6" applyFill="1" applyBorder="1" applyAlignment="1">
      <alignment horizontal="center" vertical="center" wrapText="1"/>
    </xf>
    <xf numFmtId="0" fontId="5" fillId="6" borderId="1" xfId="6" applyFill="1" applyBorder="1" applyProtection="1">
      <alignment horizontal="center" vertical="center"/>
      <protection locked="0"/>
    </xf>
    <xf numFmtId="0" fontId="5" fillId="6" borderId="0" xfId="6" applyFill="1" applyBorder="1" applyProtection="1">
      <alignment horizontal="center" vertical="center"/>
      <protection locked="0"/>
    </xf>
    <xf numFmtId="0" fontId="5" fillId="6" borderId="16" xfId="6" applyFill="1" applyBorder="1" applyProtection="1">
      <alignment horizontal="center" vertical="center"/>
      <protection locked="0"/>
    </xf>
    <xf numFmtId="0" fontId="5" fillId="9" borderId="3" xfId="6" applyFill="1" applyBorder="1" applyAlignment="1">
      <alignment horizontal="center" vertical="center" wrapText="1"/>
    </xf>
    <xf numFmtId="0" fontId="5" fillId="9" borderId="12" xfId="6" applyFill="1" applyBorder="1" applyAlignment="1">
      <alignment horizontal="center" vertical="center" wrapText="1"/>
    </xf>
    <xf numFmtId="0" fontId="5" fillId="9" borderId="53" xfId="6" applyFill="1" applyBorder="1" applyAlignment="1">
      <alignment horizontal="center" vertical="center" wrapText="1"/>
    </xf>
    <xf numFmtId="0" fontId="2" fillId="0" borderId="4" xfId="14" applyFill="1" applyBorder="1" applyAlignment="1">
      <alignment horizontal="center" vertical="center" wrapText="1"/>
      <protection locked="0"/>
    </xf>
    <xf numFmtId="0" fontId="2" fillId="0" borderId="27" xfId="14" applyFill="1" applyBorder="1" applyAlignment="1">
      <alignment horizontal="center" vertical="center" wrapText="1"/>
      <protection locked="0"/>
    </xf>
    <xf numFmtId="0" fontId="2" fillId="0" borderId="57" xfId="14" applyFill="1" applyBorder="1" applyAlignment="1">
      <alignment horizontal="center" vertical="center" wrapText="1"/>
      <protection locked="0"/>
    </xf>
    <xf numFmtId="0" fontId="19" fillId="3" borderId="13" xfId="6" applyFont="1" applyBorder="1" applyAlignment="1">
      <alignment horizontal="center" vertical="center" wrapText="1"/>
    </xf>
    <xf numFmtId="0" fontId="19" fillId="3" borderId="14" xfId="6" applyFont="1" applyBorder="1" applyAlignment="1">
      <alignment horizontal="center" vertical="center" wrapText="1"/>
    </xf>
    <xf numFmtId="0" fontId="19" fillId="3" borderId="15" xfId="6" applyFont="1" applyBorder="1" applyAlignment="1">
      <alignment horizontal="center" vertical="center" wrapText="1"/>
    </xf>
    <xf numFmtId="0" fontId="19" fillId="3" borderId="17" xfId="6" applyFont="1" applyBorder="1" applyAlignment="1">
      <alignment horizontal="center" vertical="center" wrapText="1"/>
    </xf>
    <xf numFmtId="0" fontId="20" fillId="6" borderId="29" xfId="0" applyFont="1" applyFill="1" applyBorder="1" applyAlignment="1" applyProtection="1">
      <alignment horizontal="center"/>
      <protection locked="0"/>
    </xf>
    <xf numFmtId="0" fontId="0" fillId="0" borderId="12" xfId="0" applyBorder="1"/>
    <xf numFmtId="0" fontId="7" fillId="6" borderId="16" xfId="10" applyBorder="1">
      <alignment wrapText="1"/>
      <protection locked="0"/>
    </xf>
    <xf numFmtId="0" fontId="7" fillId="6" borderId="53" xfId="10" applyBorder="1">
      <alignment wrapText="1"/>
      <protection locked="0"/>
    </xf>
    <xf numFmtId="0" fontId="7"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4" fillId="0" borderId="0" xfId="0" applyFont="1" applyAlignment="1">
      <alignment horizontal="center" vertical="center"/>
    </xf>
    <xf numFmtId="0" fontId="17" fillId="0" borderId="0" xfId="0" applyFont="1" applyAlignment="1">
      <alignment horizontal="center" vertical="center" wrapText="1"/>
    </xf>
    <xf numFmtId="49" fontId="17" fillId="0" borderId="0" xfId="0" applyNumberFormat="1" applyFont="1" applyAlignment="1">
      <alignment horizontal="center" vertical="center"/>
    </xf>
    <xf numFmtId="0" fontId="10" fillId="9" borderId="38" xfId="0" applyFont="1" applyFill="1" applyBorder="1" applyAlignment="1" applyProtection="1">
      <alignment horizontal="center" wrapText="1"/>
      <protection hidden="1"/>
    </xf>
    <xf numFmtId="0" fontId="10" fillId="9" borderId="36" xfId="0" applyFont="1" applyFill="1" applyBorder="1" applyAlignment="1" applyProtection="1">
      <alignment horizontal="center" wrapText="1"/>
      <protection hidden="1"/>
    </xf>
    <xf numFmtId="0" fontId="4" fillId="8" borderId="40" xfId="0" applyFont="1" applyFill="1" applyBorder="1" applyAlignment="1">
      <alignment horizontal="center"/>
    </xf>
    <xf numFmtId="0" fontId="4" fillId="8" borderId="43" xfId="0" applyFont="1" applyFill="1" applyBorder="1" applyAlignment="1">
      <alignment horizontal="center"/>
    </xf>
    <xf numFmtId="0" fontId="26" fillId="8" borderId="2" xfId="0" applyFont="1" applyFill="1" applyBorder="1" applyAlignment="1">
      <alignment horizontal="center" vertical="center" wrapText="1"/>
    </xf>
    <xf numFmtId="0" fontId="26" fillId="8" borderId="1"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29" xfId="0" applyFont="1" applyFill="1" applyBorder="1" applyAlignment="1">
      <alignment horizontal="center" vertical="center" wrapText="1"/>
    </xf>
    <xf numFmtId="0" fontId="26" fillId="8" borderId="0" xfId="0" applyFont="1" applyFill="1" applyAlignment="1">
      <alignment horizontal="center" vertical="center" wrapText="1"/>
    </xf>
    <xf numFmtId="0" fontId="26" fillId="8" borderId="12" xfId="0" applyFont="1" applyFill="1" applyBorder="1" applyAlignment="1">
      <alignment horizontal="center" vertical="center" wrapText="1"/>
    </xf>
    <xf numFmtId="0" fontId="17" fillId="8" borderId="60" xfId="0" applyFont="1" applyFill="1" applyBorder="1" applyAlignment="1">
      <alignment horizontal="left" vertical="center" wrapText="1"/>
    </xf>
    <xf numFmtId="0" fontId="3" fillId="8" borderId="61" xfId="0" applyFont="1" applyFill="1" applyBorder="1" applyAlignment="1">
      <alignment horizontal="left" vertical="center" wrapText="1"/>
    </xf>
    <xf numFmtId="0" fontId="3" fillId="8" borderId="24" xfId="0" applyFont="1" applyFill="1" applyBorder="1" applyAlignment="1">
      <alignment horizontal="left" vertical="center" wrapText="1"/>
    </xf>
    <xf numFmtId="0" fontId="3" fillId="8" borderId="39" xfId="0" applyFont="1" applyFill="1" applyBorder="1" applyAlignment="1">
      <alignment horizontal="left" vertical="center" wrapText="1"/>
    </xf>
    <xf numFmtId="0" fontId="19" fillId="6" borderId="29" xfId="0" applyFont="1" applyFill="1" applyBorder="1" applyAlignment="1" applyProtection="1">
      <alignment horizontal="center"/>
      <protection locked="0"/>
    </xf>
    <xf numFmtId="0" fontId="5" fillId="6" borderId="2" xfId="6" applyFill="1" applyBorder="1" applyProtection="1">
      <alignment horizontal="center" vertical="center"/>
      <protection locked="0"/>
    </xf>
    <xf numFmtId="0" fontId="5" fillId="6" borderId="29" xfId="6" applyFill="1" applyBorder="1" applyProtection="1">
      <alignment horizontal="center" vertical="center"/>
      <protection locked="0"/>
    </xf>
    <xf numFmtId="0" fontId="5" fillId="6" borderId="52" xfId="6" applyFill="1" applyBorder="1" applyProtection="1">
      <alignment horizontal="center" vertical="center"/>
      <protection locked="0"/>
    </xf>
    <xf numFmtId="0" fontId="5" fillId="2" borderId="27" xfId="9" applyBorder="1">
      <alignment horizontal="center" vertical="center" wrapText="1"/>
    </xf>
    <xf numFmtId="0" fontId="0" fillId="0" borderId="57" xfId="0" applyBorder="1"/>
    <xf numFmtId="0" fontId="5" fillId="2" borderId="37" xfId="9" applyBorder="1">
      <alignment horizontal="center" vertical="center" wrapText="1"/>
    </xf>
    <xf numFmtId="0" fontId="0" fillId="0" borderId="58" xfId="0" applyBorder="1"/>
    <xf numFmtId="0" fontId="0" fillId="0" borderId="56" xfId="0" applyBorder="1"/>
    <xf numFmtId="0" fontId="2" fillId="4" borderId="13" xfId="16" applyFont="1" applyFill="1" applyBorder="1" applyAlignment="1" applyProtection="1">
      <alignment horizontal="center" vertical="center" wrapText="1"/>
      <protection locked="0"/>
    </xf>
    <xf numFmtId="0" fontId="1" fillId="0" borderId="0" xfId="16"/>
    <xf numFmtId="0" fontId="1" fillId="0" borderId="14" xfId="16" applyBorder="1"/>
    <xf numFmtId="0" fontId="2" fillId="5" borderId="15" xfId="16" applyFont="1" applyFill="1" applyBorder="1" applyAlignment="1">
      <alignment horizontal="center" vertical="center" wrapText="1"/>
    </xf>
    <xf numFmtId="0" fontId="2" fillId="5" borderId="16" xfId="16" applyFont="1" applyFill="1" applyBorder="1" applyAlignment="1">
      <alignment horizontal="center" vertical="center" wrapText="1"/>
    </xf>
    <xf numFmtId="0" fontId="2" fillId="5" borderId="17" xfId="16" applyFont="1" applyFill="1" applyBorder="1" applyAlignment="1">
      <alignment horizontal="center" vertical="center" wrapText="1"/>
    </xf>
    <xf numFmtId="0" fontId="2" fillId="4" borderId="13" xfId="16" applyFont="1" applyFill="1" applyBorder="1" applyAlignment="1">
      <alignment horizontal="center" vertical="center" wrapText="1"/>
    </xf>
    <xf numFmtId="0" fontId="2" fillId="4" borderId="0" xfId="16" applyFont="1" applyFill="1" applyAlignment="1">
      <alignment horizontal="center" vertical="center" wrapText="1"/>
    </xf>
    <xf numFmtId="0" fontId="2" fillId="4" borderId="14" xfId="16" applyFont="1" applyFill="1" applyBorder="1" applyAlignment="1">
      <alignment horizontal="center" vertical="center" wrapText="1"/>
    </xf>
    <xf numFmtId="0" fontId="1" fillId="0" borderId="64" xfId="16" applyBorder="1"/>
    <xf numFmtId="0" fontId="1" fillId="0" borderId="65" xfId="16" applyBorder="1"/>
    <xf numFmtId="0" fontId="7" fillId="0" borderId="0" xfId="16" applyFont="1" applyAlignment="1">
      <alignment horizontal="center" wrapText="1"/>
    </xf>
    <xf numFmtId="0" fontId="1" fillId="0" borderId="0" xfId="16" applyAlignment="1">
      <alignment horizontal="center"/>
    </xf>
    <xf numFmtId="0" fontId="1" fillId="0" borderId="16" xfId="16" applyBorder="1" applyAlignment="1">
      <alignment horizontal="center"/>
    </xf>
    <xf numFmtId="0" fontId="10" fillId="9" borderId="38" xfId="16" applyFont="1" applyFill="1" applyBorder="1" applyAlignment="1" applyProtection="1">
      <alignment horizontal="center" wrapText="1"/>
      <protection hidden="1"/>
    </xf>
    <xf numFmtId="0" fontId="10" fillId="9" borderId="36" xfId="16" applyFont="1" applyFill="1" applyBorder="1" applyAlignment="1" applyProtection="1">
      <alignment horizontal="center" wrapText="1"/>
      <protection hidden="1"/>
    </xf>
    <xf numFmtId="0" fontId="4" fillId="8" borderId="40" xfId="16" applyFont="1" applyFill="1" applyBorder="1" applyAlignment="1">
      <alignment horizontal="center"/>
    </xf>
    <xf numFmtId="0" fontId="4" fillId="8" borderId="43" xfId="16" applyFont="1" applyFill="1" applyBorder="1" applyAlignment="1">
      <alignment horizontal="center"/>
    </xf>
    <xf numFmtId="0" fontId="26" fillId="8" borderId="2" xfId="16" applyFont="1" applyFill="1" applyBorder="1" applyAlignment="1">
      <alignment horizontal="center" vertical="center" wrapText="1"/>
    </xf>
    <xf numFmtId="0" fontId="26" fillId="8" borderId="1" xfId="16" applyFont="1" applyFill="1" applyBorder="1" applyAlignment="1">
      <alignment horizontal="center" vertical="center" wrapText="1"/>
    </xf>
    <xf numFmtId="0" fontId="26" fillId="8" borderId="3" xfId="16" applyFont="1" applyFill="1" applyBorder="1" applyAlignment="1">
      <alignment horizontal="center" vertical="center" wrapText="1"/>
    </xf>
    <xf numFmtId="0" fontId="26" fillId="8" borderId="29" xfId="16" applyFont="1" applyFill="1" applyBorder="1" applyAlignment="1">
      <alignment horizontal="center" vertical="center" wrapText="1"/>
    </xf>
    <xf numFmtId="0" fontId="26" fillId="8" borderId="0" xfId="16" applyFont="1" applyFill="1" applyAlignment="1">
      <alignment horizontal="center" vertical="center" wrapText="1"/>
    </xf>
    <xf numFmtId="0" fontId="26" fillId="8" borderId="12" xfId="16" applyFont="1" applyFill="1" applyBorder="1" applyAlignment="1">
      <alignment horizontal="center" vertical="center" wrapText="1"/>
    </xf>
    <xf numFmtId="0" fontId="17" fillId="8" borderId="60" xfId="16" applyFont="1" applyFill="1" applyBorder="1" applyAlignment="1">
      <alignment horizontal="left" vertical="center" wrapText="1"/>
    </xf>
    <xf numFmtId="0" fontId="3" fillId="8" borderId="61" xfId="16" applyFont="1" applyFill="1" applyBorder="1" applyAlignment="1">
      <alignment horizontal="left" vertical="center" wrapText="1"/>
    </xf>
    <xf numFmtId="0" fontId="3" fillId="8" borderId="24" xfId="16" applyFont="1" applyFill="1" applyBorder="1" applyAlignment="1">
      <alignment horizontal="left" vertical="center" wrapText="1"/>
    </xf>
    <xf numFmtId="0" fontId="3" fillId="8" borderId="39" xfId="16" applyFont="1" applyFill="1" applyBorder="1" applyAlignment="1">
      <alignment horizontal="left" vertical="center" wrapText="1"/>
    </xf>
    <xf numFmtId="0" fontId="19" fillId="6" borderId="29" xfId="16" applyFont="1" applyFill="1" applyBorder="1" applyAlignment="1" applyProtection="1">
      <alignment horizontal="center"/>
      <protection locked="0"/>
    </xf>
    <xf numFmtId="0" fontId="20" fillId="6" borderId="29" xfId="16" applyFont="1" applyFill="1" applyBorder="1" applyAlignment="1" applyProtection="1">
      <alignment horizontal="center"/>
      <protection locked="0"/>
    </xf>
    <xf numFmtId="0" fontId="1" fillId="0" borderId="12" xfId="16" applyBorder="1"/>
    <xf numFmtId="0" fontId="27" fillId="6" borderId="16" xfId="17" applyFill="1" applyBorder="1" applyAlignment="1" applyProtection="1">
      <alignment wrapText="1"/>
      <protection locked="0"/>
    </xf>
    <xf numFmtId="0" fontId="1" fillId="0" borderId="56" xfId="16" applyBorder="1"/>
    <xf numFmtId="0" fontId="1" fillId="0" borderId="57" xfId="16" applyBorder="1"/>
    <xf numFmtId="0" fontId="1" fillId="0" borderId="58" xfId="16" applyBorder="1"/>
    <xf numFmtId="0" fontId="5" fillId="5" borderId="22" xfId="11" applyBorder="1">
      <alignment vertical="center" wrapText="1"/>
    </xf>
    <xf numFmtId="0" fontId="5" fillId="5" borderId="24" xfId="11" applyBorder="1">
      <alignment vertical="center" wrapText="1"/>
    </xf>
    <xf numFmtId="0" fontId="2" fillId="4" borderId="0" xfId="0" applyFont="1" applyFill="1" applyAlignment="1" applyProtection="1">
      <alignment horizontal="center" vertical="center" wrapText="1"/>
      <protection locked="0"/>
    </xf>
    <xf numFmtId="0" fontId="2" fillId="4" borderId="14" xfId="0" applyFont="1" applyFill="1" applyBorder="1" applyAlignment="1" applyProtection="1">
      <alignment horizontal="center" vertical="center" wrapText="1"/>
      <protection locked="0"/>
    </xf>
    <xf numFmtId="0" fontId="5" fillId="5" borderId="11" xfId="12" applyBorder="1">
      <alignment vertical="center" wrapText="1"/>
    </xf>
    <xf numFmtId="0" fontId="5" fillId="5" borderId="19" xfId="12" applyBorder="1">
      <alignment vertical="center" wrapText="1"/>
    </xf>
    <xf numFmtId="0" fontId="43" fillId="6" borderId="16" xfId="20" applyFill="1" applyBorder="1" applyAlignment="1" applyProtection="1">
      <alignment wrapText="1"/>
      <protection locked="0"/>
    </xf>
    <xf numFmtId="0" fontId="4" fillId="0" borderId="125" xfId="0" applyFont="1" applyBorder="1" applyAlignment="1">
      <alignment horizontal="center"/>
    </xf>
    <xf numFmtId="0" fontId="0" fillId="0" borderId="24" xfId="0" applyBorder="1" applyAlignment="1">
      <alignment horizontal="center"/>
    </xf>
    <xf numFmtId="0" fontId="0" fillId="0" borderId="63" xfId="0" applyBorder="1" applyAlignment="1">
      <alignment horizontal="center"/>
    </xf>
    <xf numFmtId="0" fontId="1" fillId="0" borderId="64" xfId="18" applyBorder="1"/>
    <xf numFmtId="0" fontId="1" fillId="0" borderId="65" xfId="18" applyBorder="1"/>
    <xf numFmtId="0" fontId="2" fillId="4" borderId="13" xfId="18" applyFont="1" applyFill="1" applyBorder="1" applyAlignment="1" applyProtection="1">
      <alignment horizontal="center" vertical="center" wrapText="1"/>
      <protection locked="0"/>
    </xf>
    <xf numFmtId="0" fontId="1" fillId="0" borderId="0" xfId="18"/>
    <xf numFmtId="0" fontId="1" fillId="0" borderId="14" xfId="18" applyBorder="1"/>
    <xf numFmtId="0" fontId="1" fillId="0" borderId="56" xfId="18" applyBorder="1"/>
    <xf numFmtId="0" fontId="2" fillId="4" borderId="13" xfId="18" applyFont="1" applyFill="1" applyBorder="1" applyAlignment="1">
      <alignment horizontal="center" vertical="center" wrapText="1"/>
    </xf>
    <xf numFmtId="0" fontId="2" fillId="4" borderId="0" xfId="18" applyFont="1" applyFill="1" applyAlignment="1">
      <alignment horizontal="center" vertical="center" wrapText="1"/>
    </xf>
    <xf numFmtId="0" fontId="2" fillId="4" borderId="14" xfId="18" applyFont="1" applyFill="1" applyBorder="1" applyAlignment="1">
      <alignment horizontal="center" vertical="center" wrapText="1"/>
    </xf>
    <xf numFmtId="0" fontId="2" fillId="5" borderId="15" xfId="18" applyFont="1" applyFill="1" applyBorder="1" applyAlignment="1">
      <alignment horizontal="center" vertical="center" wrapText="1"/>
    </xf>
    <xf numFmtId="0" fontId="2" fillId="5" borderId="16" xfId="18" applyFont="1" applyFill="1" applyBorder="1" applyAlignment="1">
      <alignment horizontal="center" vertical="center" wrapText="1"/>
    </xf>
    <xf numFmtId="0" fontId="2" fillId="5" borderId="17" xfId="18" applyFont="1" applyFill="1" applyBorder="1" applyAlignment="1">
      <alignment horizontal="center" vertical="center" wrapText="1"/>
    </xf>
    <xf numFmtId="0" fontId="1" fillId="0" borderId="57" xfId="18" applyBorder="1"/>
    <xf numFmtId="0" fontId="1" fillId="0" borderId="58" xfId="18" applyBorder="1"/>
    <xf numFmtId="0" fontId="10" fillId="9" borderId="38" xfId="18" applyFont="1" applyFill="1" applyBorder="1" applyAlignment="1" applyProtection="1">
      <alignment horizontal="center" wrapText="1"/>
      <protection hidden="1"/>
    </xf>
    <xf numFmtId="0" fontId="10" fillId="9" borderId="36" xfId="18" applyFont="1" applyFill="1" applyBorder="1" applyAlignment="1" applyProtection="1">
      <alignment horizontal="center" wrapText="1"/>
      <protection hidden="1"/>
    </xf>
    <xf numFmtId="0" fontId="4" fillId="8" borderId="40" xfId="18" applyFont="1" applyFill="1" applyBorder="1" applyAlignment="1">
      <alignment horizontal="center"/>
    </xf>
    <xf numFmtId="0" fontId="4" fillId="8" borderId="43" xfId="18" applyFont="1" applyFill="1" applyBorder="1" applyAlignment="1">
      <alignment horizontal="center"/>
    </xf>
    <xf numFmtId="0" fontId="26" fillId="8" borderId="2" xfId="18" applyFont="1" applyFill="1" applyBorder="1" applyAlignment="1">
      <alignment horizontal="center" vertical="center" wrapText="1"/>
    </xf>
    <xf numFmtId="0" fontId="26" fillId="8" borderId="1" xfId="18" applyFont="1" applyFill="1" applyBorder="1" applyAlignment="1">
      <alignment horizontal="center" vertical="center" wrapText="1"/>
    </xf>
    <xf numFmtId="0" fontId="26" fillId="8" borderId="3" xfId="18" applyFont="1" applyFill="1" applyBorder="1" applyAlignment="1">
      <alignment horizontal="center" vertical="center" wrapText="1"/>
    </xf>
    <xf numFmtId="0" fontId="26" fillId="8" borderId="29" xfId="18" applyFont="1" applyFill="1" applyBorder="1" applyAlignment="1">
      <alignment horizontal="center" vertical="center" wrapText="1"/>
    </xf>
    <xf numFmtId="0" fontId="26" fillId="8" borderId="0" xfId="18" applyFont="1" applyFill="1" applyAlignment="1">
      <alignment horizontal="center" vertical="center" wrapText="1"/>
    </xf>
    <xf numFmtId="0" fontId="26" fillId="8" borderId="12" xfId="18" applyFont="1" applyFill="1" applyBorder="1" applyAlignment="1">
      <alignment horizontal="center" vertical="center" wrapText="1"/>
    </xf>
    <xf numFmtId="0" fontId="17" fillId="8" borderId="60" xfId="18" applyFont="1" applyFill="1" applyBorder="1" applyAlignment="1">
      <alignment horizontal="left" vertical="center" wrapText="1"/>
    </xf>
    <xf numFmtId="0" fontId="3" fillId="8" borderId="61" xfId="18" applyFont="1" applyFill="1" applyBorder="1" applyAlignment="1">
      <alignment horizontal="left" vertical="center" wrapText="1"/>
    </xf>
    <xf numFmtId="0" fontId="3" fillId="8" borderId="24" xfId="18" applyFont="1" applyFill="1" applyBorder="1" applyAlignment="1">
      <alignment horizontal="left" vertical="center" wrapText="1"/>
    </xf>
    <xf numFmtId="0" fontId="3" fillId="8" borderId="39" xfId="18" applyFont="1" applyFill="1" applyBorder="1" applyAlignment="1">
      <alignment horizontal="left" vertical="center" wrapText="1"/>
    </xf>
    <xf numFmtId="0" fontId="19" fillId="6" borderId="29" xfId="18" applyFont="1" applyFill="1" applyBorder="1" applyAlignment="1" applyProtection="1">
      <alignment horizontal="center"/>
      <protection locked="0"/>
    </xf>
    <xf numFmtId="0" fontId="20" fillId="6" borderId="29" xfId="18" applyFont="1" applyFill="1" applyBorder="1" applyAlignment="1" applyProtection="1">
      <alignment horizontal="center"/>
      <protection locked="0"/>
    </xf>
    <xf numFmtId="0" fontId="1" fillId="0" borderId="12" xfId="18" applyBorder="1"/>
    <xf numFmtId="0" fontId="2" fillId="4" borderId="13" xfId="15" applyFont="1" applyFill="1" applyBorder="1" applyAlignment="1" applyProtection="1">
      <alignment horizontal="center" vertical="center" wrapText="1"/>
      <protection locked="0"/>
    </xf>
    <xf numFmtId="0" fontId="7" fillId="0" borderId="0" xfId="15"/>
    <xf numFmtId="0" fontId="7" fillId="0" borderId="14" xfId="15" applyBorder="1"/>
    <xf numFmtId="0" fontId="2" fillId="5" borderId="15" xfId="15" applyFont="1" applyFill="1" applyBorder="1" applyAlignment="1">
      <alignment horizontal="center" vertical="center" wrapText="1"/>
    </xf>
    <xf numFmtId="0" fontId="2" fillId="5" borderId="16" xfId="15" applyFont="1" applyFill="1" applyBorder="1" applyAlignment="1">
      <alignment horizontal="center" vertical="center" wrapText="1"/>
    </xf>
    <xf numFmtId="0" fontId="2" fillId="5" borderId="17" xfId="15" applyFont="1" applyFill="1" applyBorder="1" applyAlignment="1">
      <alignment horizontal="center" vertical="center" wrapText="1"/>
    </xf>
    <xf numFmtId="0" fontId="4" fillId="0" borderId="0" xfId="15" applyFont="1" applyAlignment="1">
      <alignment horizontal="center" vertical="center"/>
    </xf>
    <xf numFmtId="0" fontId="17" fillId="0" borderId="0" xfId="15" applyFont="1" applyAlignment="1">
      <alignment horizontal="center" vertical="center" wrapText="1"/>
    </xf>
    <xf numFmtId="49" fontId="17" fillId="0" borderId="0" xfId="15" applyNumberFormat="1" applyFont="1" applyAlignment="1">
      <alignment horizontal="center" vertical="center"/>
    </xf>
    <xf numFmtId="0" fontId="7" fillId="0" borderId="0" xfId="15" applyAlignment="1">
      <alignment horizontal="center" wrapText="1"/>
    </xf>
    <xf numFmtId="0" fontId="7" fillId="0" borderId="0" xfId="15" applyAlignment="1">
      <alignment horizontal="center"/>
    </xf>
    <xf numFmtId="0" fontId="7" fillId="0" borderId="16" xfId="15" applyBorder="1" applyAlignment="1">
      <alignment horizontal="center"/>
    </xf>
    <xf numFmtId="0" fontId="10" fillId="9" borderId="38" xfId="15" applyFont="1" applyFill="1" applyBorder="1" applyAlignment="1" applyProtection="1">
      <alignment horizontal="center" wrapText="1"/>
      <protection hidden="1"/>
    </xf>
    <xf numFmtId="0" fontId="10" fillId="9" borderId="36" xfId="15" applyFont="1" applyFill="1" applyBorder="1" applyAlignment="1" applyProtection="1">
      <alignment horizontal="center" wrapText="1"/>
      <protection hidden="1"/>
    </xf>
    <xf numFmtId="0" fontId="7" fillId="0" borderId="64" xfId="15" applyBorder="1"/>
    <xf numFmtId="0" fontId="7" fillId="0" borderId="65" xfId="15" applyBorder="1"/>
    <xf numFmtId="0" fontId="4" fillId="8" borderId="40" xfId="15" applyFont="1" applyFill="1" applyBorder="1" applyAlignment="1">
      <alignment horizontal="center"/>
    </xf>
    <xf numFmtId="0" fontId="4" fillId="8" borderId="43" xfId="15" applyFont="1" applyFill="1" applyBorder="1" applyAlignment="1">
      <alignment horizontal="center"/>
    </xf>
    <xf numFmtId="0" fontId="17" fillId="8" borderId="60" xfId="15" applyFont="1" applyFill="1" applyBorder="1" applyAlignment="1">
      <alignment horizontal="left" vertical="center" wrapText="1"/>
    </xf>
    <xf numFmtId="0" fontId="3" fillId="8" borderId="61" xfId="15" applyFont="1" applyFill="1" applyBorder="1" applyAlignment="1">
      <alignment horizontal="left" vertical="center" wrapText="1"/>
    </xf>
    <xf numFmtId="0" fontId="3" fillId="8" borderId="24" xfId="15" applyFont="1" applyFill="1" applyBorder="1" applyAlignment="1">
      <alignment horizontal="left" vertical="center" wrapText="1"/>
    </xf>
    <xf numFmtId="0" fontId="3" fillId="8" borderId="39" xfId="15" applyFont="1" applyFill="1" applyBorder="1" applyAlignment="1">
      <alignment horizontal="left" vertical="center" wrapText="1"/>
    </xf>
    <xf numFmtId="0" fontId="26" fillId="8" borderId="2" xfId="15" applyFont="1" applyFill="1" applyBorder="1" applyAlignment="1">
      <alignment horizontal="center" vertical="center" wrapText="1"/>
    </xf>
    <xf numFmtId="0" fontId="26" fillId="8" borderId="1" xfId="15" applyFont="1" applyFill="1" applyBorder="1" applyAlignment="1">
      <alignment horizontal="center" vertical="center" wrapText="1"/>
    </xf>
    <xf numFmtId="0" fontId="26" fillId="8" borderId="3" xfId="15" applyFont="1" applyFill="1" applyBorder="1" applyAlignment="1">
      <alignment horizontal="center" vertical="center" wrapText="1"/>
    </xf>
    <xf numFmtId="0" fontId="26" fillId="8" borderId="29" xfId="15" applyFont="1" applyFill="1" applyBorder="1" applyAlignment="1">
      <alignment horizontal="center" vertical="center" wrapText="1"/>
    </xf>
    <xf numFmtId="0" fontId="26" fillId="8" borderId="0" xfId="15" applyFont="1" applyFill="1" applyAlignment="1">
      <alignment horizontal="center" vertical="center" wrapText="1"/>
    </xf>
    <xf numFmtId="0" fontId="26" fillId="8" borderId="12" xfId="15" applyFont="1" applyFill="1" applyBorder="1" applyAlignment="1">
      <alignment horizontal="center" vertical="center" wrapText="1"/>
    </xf>
    <xf numFmtId="0" fontId="7" fillId="0" borderId="57" xfId="15" applyBorder="1"/>
    <xf numFmtId="0" fontId="7" fillId="0" borderId="58" xfId="15" applyBorder="1"/>
    <xf numFmtId="0" fontId="2" fillId="4" borderId="13" xfId="15" applyFont="1" applyFill="1" applyBorder="1" applyAlignment="1">
      <alignment horizontal="center" vertical="center" wrapText="1"/>
    </xf>
    <xf numFmtId="0" fontId="2" fillId="4" borderId="0" xfId="15" applyFont="1" applyFill="1" applyAlignment="1">
      <alignment horizontal="center" vertical="center" wrapText="1"/>
    </xf>
    <xf numFmtId="0" fontId="2" fillId="4" borderId="14" xfId="15" applyFont="1" applyFill="1" applyBorder="1" applyAlignment="1">
      <alignment horizontal="center" vertical="center" wrapText="1"/>
    </xf>
    <xf numFmtId="0" fontId="7" fillId="0" borderId="56" xfId="15" applyBorder="1"/>
    <xf numFmtId="0" fontId="19" fillId="6" borderId="29" xfId="15" applyFont="1" applyFill="1" applyBorder="1" applyAlignment="1" applyProtection="1">
      <alignment horizontal="center"/>
      <protection locked="0"/>
    </xf>
    <xf numFmtId="0" fontId="20" fillId="6" borderId="29" xfId="15" applyFont="1" applyFill="1" applyBorder="1" applyAlignment="1" applyProtection="1">
      <alignment horizontal="center"/>
      <protection locked="0"/>
    </xf>
    <xf numFmtId="0" fontId="7" fillId="0" borderId="12" xfId="15" applyBorder="1"/>
    <xf numFmtId="0" fontId="31" fillId="18" borderId="98" xfId="19" applyFont="1" applyFill="1" applyBorder="1" applyAlignment="1">
      <alignment horizontal="center" vertical="center"/>
    </xf>
    <xf numFmtId="0" fontId="29" fillId="0" borderId="103" xfId="19" applyFont="1" applyBorder="1"/>
    <xf numFmtId="0" fontId="29" fillId="0" borderId="109" xfId="19" applyFont="1" applyBorder="1"/>
    <xf numFmtId="0" fontId="36" fillId="18" borderId="100" xfId="19" applyFont="1" applyFill="1" applyBorder="1" applyAlignment="1">
      <alignment vertical="center" wrapText="1"/>
    </xf>
    <xf numFmtId="0" fontId="29" fillId="0" borderId="102" xfId="19" applyFont="1" applyBorder="1"/>
    <xf numFmtId="0" fontId="29" fillId="0" borderId="101" xfId="19" applyFont="1" applyBorder="1"/>
    <xf numFmtId="0" fontId="37" fillId="19" borderId="84" xfId="19" applyFont="1" applyFill="1" applyBorder="1" applyAlignment="1">
      <alignment horizontal="center" vertical="center" wrapText="1"/>
    </xf>
    <xf numFmtId="0" fontId="29" fillId="0" borderId="0" xfId="19" applyFont="1"/>
    <xf numFmtId="0" fontId="29" fillId="0" borderId="85" xfId="19" applyFont="1" applyBorder="1"/>
    <xf numFmtId="0" fontId="36" fillId="18" borderId="106" xfId="19" applyFont="1" applyFill="1" applyBorder="1" applyAlignment="1">
      <alignment vertical="center" wrapText="1"/>
    </xf>
    <xf numFmtId="0" fontId="29" fillId="0" borderId="107" xfId="19" applyFont="1" applyBorder="1"/>
    <xf numFmtId="0" fontId="36" fillId="18" borderId="84" xfId="19" applyFont="1" applyFill="1" applyBorder="1" applyAlignment="1">
      <alignment horizontal="center" wrapText="1"/>
    </xf>
    <xf numFmtId="0" fontId="37" fillId="18" borderId="90" xfId="19" applyFont="1" applyFill="1" applyBorder="1" applyAlignment="1">
      <alignment horizontal="center" vertical="center" wrapText="1"/>
    </xf>
    <xf numFmtId="0" fontId="29" fillId="0" borderId="66" xfId="19" applyFont="1" applyBorder="1"/>
    <xf numFmtId="0" fontId="29" fillId="0" borderId="91" xfId="19" applyFont="1" applyBorder="1"/>
    <xf numFmtId="0" fontId="37" fillId="19" borderId="99" xfId="19" applyFont="1" applyFill="1" applyBorder="1" applyAlignment="1">
      <alignment horizontal="left" vertical="center" wrapText="1"/>
    </xf>
    <xf numFmtId="0" fontId="29" fillId="0" borderId="99" xfId="19" applyFont="1" applyBorder="1"/>
    <xf numFmtId="14" fontId="37" fillId="19" borderId="99" xfId="19" applyNumberFormat="1" applyFont="1" applyFill="1" applyBorder="1" applyAlignment="1">
      <alignment horizontal="left" vertical="center" wrapText="1"/>
    </xf>
    <xf numFmtId="0" fontId="29" fillId="0" borderId="84" xfId="19" applyFont="1" applyBorder="1"/>
    <xf numFmtId="0" fontId="30" fillId="0" borderId="0" xfId="19"/>
    <xf numFmtId="0" fontId="29" fillId="0" borderId="110" xfId="19" applyFont="1" applyBorder="1"/>
    <xf numFmtId="0" fontId="37" fillId="19" borderId="85" xfId="19" applyFont="1" applyFill="1" applyBorder="1" applyAlignment="1">
      <alignment horizontal="left" vertical="center" wrapText="1"/>
    </xf>
    <xf numFmtId="0" fontId="29" fillId="0" borderId="116" xfId="19" applyFont="1" applyBorder="1"/>
    <xf numFmtId="0" fontId="29" fillId="0" borderId="104" xfId="19" applyFont="1" applyBorder="1"/>
    <xf numFmtId="0" fontId="36" fillId="18" borderId="84" xfId="19" applyFont="1" applyFill="1" applyBorder="1" applyAlignment="1">
      <alignment vertical="center" wrapText="1"/>
    </xf>
    <xf numFmtId="166" fontId="37" fillId="19" borderId="99" xfId="19" applyNumberFormat="1" applyFont="1" applyFill="1" applyBorder="1" applyAlignment="1">
      <alignment horizontal="left" vertical="center" wrapText="1"/>
    </xf>
    <xf numFmtId="0" fontId="36" fillId="18" borderId="0" xfId="19" applyFont="1" applyFill="1" applyAlignment="1">
      <alignment horizontal="center" wrapText="1"/>
    </xf>
    <xf numFmtId="0" fontId="29" fillId="0" borderId="118" xfId="19" applyFont="1" applyBorder="1"/>
    <xf numFmtId="0" fontId="37" fillId="19" borderId="105" xfId="19" applyFont="1" applyFill="1" applyBorder="1" applyAlignment="1">
      <alignment horizontal="left" vertical="center" wrapText="1"/>
    </xf>
    <xf numFmtId="0" fontId="36" fillId="18" borderId="100" xfId="19" applyFont="1" applyFill="1" applyBorder="1" applyAlignment="1">
      <alignment horizontal="center" vertical="center" wrapText="1"/>
    </xf>
    <xf numFmtId="0" fontId="29" fillId="0" borderId="90" xfId="19" applyFont="1" applyBorder="1"/>
    <xf numFmtId="0" fontId="36" fillId="14" borderId="78" xfId="19" applyFont="1" applyFill="1" applyBorder="1" applyAlignment="1">
      <alignment horizontal="center" vertical="center"/>
    </xf>
    <xf numFmtId="0" fontId="29" fillId="0" borderId="95" xfId="19" applyFont="1" applyBorder="1"/>
    <xf numFmtId="0" fontId="36" fillId="14" borderId="78" xfId="19" applyFont="1" applyFill="1" applyBorder="1" applyAlignment="1">
      <alignment horizontal="center" vertical="center" wrapText="1"/>
    </xf>
    <xf numFmtId="0" fontId="36" fillId="14" borderId="76" xfId="19" applyFont="1" applyFill="1" applyBorder="1" applyAlignment="1">
      <alignment horizontal="center" vertical="center" wrapText="1"/>
    </xf>
    <xf numFmtId="0" fontId="29" fillId="0" borderId="77" xfId="19" applyFont="1" applyBorder="1"/>
    <xf numFmtId="0" fontId="29" fillId="0" borderId="87" xfId="19" applyFont="1" applyBorder="1"/>
    <xf numFmtId="0" fontId="29" fillId="0" borderId="88" xfId="19" applyFont="1" applyBorder="1"/>
    <xf numFmtId="0" fontId="36" fillId="14" borderId="76" xfId="19" applyFont="1" applyFill="1" applyBorder="1" applyAlignment="1">
      <alignment horizontal="center" vertical="center"/>
    </xf>
    <xf numFmtId="0" fontId="36" fillId="12" borderId="72" xfId="19" applyFont="1" applyFill="1" applyBorder="1" applyAlignment="1">
      <alignment horizontal="center" vertical="center" wrapText="1"/>
    </xf>
    <xf numFmtId="0" fontId="36" fillId="15" borderId="72" xfId="19" applyFont="1" applyFill="1" applyBorder="1" applyAlignment="1">
      <alignment horizontal="center" vertical="center"/>
    </xf>
    <xf numFmtId="0" fontId="36" fillId="12" borderId="73" xfId="19" applyFont="1" applyFill="1" applyBorder="1" applyAlignment="1">
      <alignment horizontal="center" vertical="center" wrapText="1"/>
    </xf>
    <xf numFmtId="0" fontId="37" fillId="0" borderId="83" xfId="19" applyFont="1" applyBorder="1" applyAlignment="1">
      <alignment horizontal="center" vertical="center" wrapText="1"/>
    </xf>
    <xf numFmtId="0" fontId="29" fillId="0" borderId="74" xfId="19" applyFont="1" applyBorder="1"/>
    <xf numFmtId="0" fontId="29" fillId="0" borderId="89" xfId="19" applyFont="1" applyBorder="1"/>
    <xf numFmtId="0" fontId="39" fillId="16" borderId="84" xfId="19" applyFont="1" applyFill="1" applyBorder="1" applyAlignment="1">
      <alignment horizontal="center" vertical="center" wrapText="1"/>
    </xf>
    <xf numFmtId="0" fontId="40" fillId="15" borderId="76" xfId="19" applyFont="1" applyFill="1" applyBorder="1" applyAlignment="1">
      <alignment horizontal="center"/>
    </xf>
    <xf numFmtId="0" fontId="31" fillId="15" borderId="66" xfId="19" applyFont="1" applyFill="1" applyBorder="1" applyAlignment="1">
      <alignment wrapText="1"/>
    </xf>
    <xf numFmtId="0" fontId="31" fillId="0" borderId="0" xfId="19" applyFont="1" applyAlignment="1">
      <alignment horizontal="center" wrapText="1"/>
    </xf>
    <xf numFmtId="0" fontId="32" fillId="0" borderId="0" xfId="19" applyFont="1" applyAlignment="1">
      <alignment horizontal="center" vertical="center"/>
    </xf>
    <xf numFmtId="0" fontId="33" fillId="0" borderId="0" xfId="19" applyFont="1" applyAlignment="1">
      <alignment horizontal="center" vertical="center" wrapText="1"/>
    </xf>
    <xf numFmtId="49" fontId="33" fillId="0" borderId="0" xfId="19" applyNumberFormat="1" applyFont="1" applyAlignment="1">
      <alignment horizontal="center" vertical="center"/>
    </xf>
    <xf numFmtId="0" fontId="34" fillId="12" borderId="67" xfId="19" applyFont="1" applyFill="1" applyBorder="1" applyAlignment="1">
      <alignment horizontal="center" wrapText="1"/>
    </xf>
    <xf numFmtId="0" fontId="29" fillId="0" borderId="68" xfId="19" applyFont="1" applyBorder="1"/>
    <xf numFmtId="0" fontId="32" fillId="13" borderId="70" xfId="19" applyFont="1" applyFill="1" applyBorder="1" applyAlignment="1">
      <alignment horizontal="center"/>
    </xf>
    <xf numFmtId="0" fontId="29" fillId="0" borderId="70" xfId="19" applyFont="1" applyBorder="1"/>
    <xf numFmtId="0" fontId="29" fillId="0" borderId="94" xfId="19" applyFont="1" applyBorder="1"/>
    <xf numFmtId="0" fontId="35" fillId="13" borderId="71" xfId="19" applyFont="1" applyFill="1" applyBorder="1" applyAlignment="1">
      <alignment horizontal="center" vertical="center" wrapText="1"/>
    </xf>
    <xf numFmtId="0" fontId="29" fillId="0" borderId="72" xfId="19" applyFont="1" applyBorder="1"/>
    <xf numFmtId="0" fontId="29" fillId="0" borderId="73" xfId="19" applyFont="1" applyBorder="1"/>
    <xf numFmtId="0" fontId="29" fillId="0" borderId="76" xfId="19" applyFont="1" applyBorder="1"/>
    <xf numFmtId="0" fontId="33" fillId="13" borderId="81" xfId="19" applyFont="1" applyFill="1" applyBorder="1" applyAlignment="1">
      <alignment horizontal="left" vertical="center" wrapText="1"/>
    </xf>
    <xf numFmtId="0" fontId="29" fillId="0" borderId="82" xfId="19" applyFont="1" applyBorder="1"/>
    <xf numFmtId="0" fontId="29" fillId="0" borderId="69" xfId="19" applyFont="1" applyBorder="1"/>
    <xf numFmtId="0" fontId="39" fillId="15" borderId="76" xfId="19" applyFont="1" applyFill="1" applyBorder="1" applyAlignment="1">
      <alignment horizontal="center"/>
    </xf>
    <xf numFmtId="0" fontId="36" fillId="15" borderId="71" xfId="19" applyFont="1" applyFill="1" applyBorder="1" applyAlignment="1">
      <alignment horizontal="center" vertical="center"/>
    </xf>
    <xf numFmtId="0" fontId="36" fillId="14" borderId="74" xfId="19" applyFont="1" applyFill="1" applyBorder="1" applyAlignment="1">
      <alignment horizontal="center" vertical="center" wrapText="1"/>
    </xf>
    <xf numFmtId="0" fontId="36" fillId="14" borderId="93" xfId="19" applyFont="1" applyFill="1" applyBorder="1" applyAlignment="1">
      <alignment horizontal="center" vertical="center" wrapText="1"/>
    </xf>
    <xf numFmtId="0" fontId="29" fillId="0" borderId="96" xfId="19" applyFont="1" applyBorder="1"/>
  </cellXfs>
  <cellStyles count="21">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Hyperlink 2" xfId="17" xr:uid="{5D160D75-6779-4A07-BF30-45309377C220}"/>
    <cellStyle name="Hyperlink 3" xfId="20" xr:uid="{FE7BAEB8-4CDD-476C-9FF0-7636468529D7}"/>
    <cellStyle name="Normal" xfId="0" builtinId="0"/>
    <cellStyle name="Normal 2" xfId="15" xr:uid="{FF18BBFF-EAA9-46FE-AA77-2E6649D50CBF}"/>
    <cellStyle name="Normal 3" xfId="16" xr:uid="{0F29F99A-A519-495E-B7C0-BC4993569EBC}"/>
    <cellStyle name="Normal 4" xfId="18" xr:uid="{5550E76A-F5AA-4C76-B87D-F4B1FB6F369A}"/>
    <cellStyle name="Normal 5" xfId="19" xr:uid="{9F2A41F9-3D32-433C-BD5C-E69AA7D2BABE}"/>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hyperlink" Target="mailto:abby.patterson@intusurg.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cynthia.l.gomezcervantes.mil@c7f.navy.mi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workbookViewId="0">
      <selection activeCell="A8" sqref="A8:M8"/>
    </sheetView>
  </sheetViews>
  <sheetFormatPr defaultRowHeight="12.5"/>
  <cols>
    <col min="1" max="1" width="3.453125" customWidth="1"/>
    <col min="2" max="2" width="3.26953125" customWidth="1"/>
  </cols>
  <sheetData>
    <row r="1" spans="1:13">
      <c r="A1" s="314" t="s">
        <v>310</v>
      </c>
      <c r="B1" s="315"/>
      <c r="C1" s="315"/>
      <c r="D1" s="315"/>
      <c r="E1" s="315"/>
      <c r="F1" s="315"/>
      <c r="G1" s="315"/>
      <c r="H1" s="315"/>
      <c r="I1" s="315"/>
      <c r="J1" s="315"/>
      <c r="K1" s="315"/>
      <c r="L1" s="315"/>
      <c r="M1" s="316"/>
    </row>
    <row r="2" spans="1:13">
      <c r="A2" s="317"/>
      <c r="B2" s="318"/>
      <c r="C2" s="318"/>
      <c r="D2" s="318"/>
      <c r="E2" s="318"/>
      <c r="F2" s="318"/>
      <c r="G2" s="318"/>
      <c r="H2" s="318"/>
      <c r="I2" s="318"/>
      <c r="J2" s="318"/>
      <c r="K2" s="318"/>
      <c r="L2" s="318"/>
      <c r="M2" s="319"/>
    </row>
    <row r="3" spans="1:13">
      <c r="A3" s="320"/>
      <c r="B3" s="321"/>
      <c r="C3" s="321"/>
      <c r="D3" s="321"/>
      <c r="E3" s="321"/>
      <c r="F3" s="321"/>
      <c r="G3" s="321"/>
      <c r="H3" s="321"/>
      <c r="I3" s="321"/>
      <c r="J3" s="321"/>
      <c r="K3" s="321"/>
      <c r="L3" s="321"/>
      <c r="M3" s="322"/>
    </row>
    <row r="4" spans="1:13" ht="52.5" customHeight="1">
      <c r="A4" s="325" t="s">
        <v>316</v>
      </c>
      <c r="B4" s="325"/>
      <c r="C4" s="325"/>
      <c r="D4" s="325"/>
      <c r="E4" s="325"/>
      <c r="F4" s="325"/>
      <c r="G4" s="325"/>
      <c r="H4" s="325"/>
      <c r="I4" s="325"/>
      <c r="J4" s="325"/>
      <c r="K4" s="325"/>
      <c r="L4" s="325"/>
      <c r="M4" s="325"/>
    </row>
    <row r="5" spans="1:13">
      <c r="A5" s="6"/>
      <c r="B5" s="6"/>
      <c r="C5" s="6"/>
      <c r="D5" s="6"/>
      <c r="E5" s="6"/>
      <c r="F5" s="6"/>
      <c r="G5" s="6"/>
      <c r="H5" s="6"/>
      <c r="I5" s="6"/>
      <c r="J5" s="6"/>
      <c r="K5" s="6"/>
      <c r="L5" s="6"/>
      <c r="M5" s="6"/>
    </row>
    <row r="6" spans="1:13" ht="63" customHeight="1">
      <c r="A6" s="323" t="s">
        <v>341</v>
      </c>
      <c r="B6" s="323"/>
      <c r="C6" s="323"/>
      <c r="D6" s="323"/>
      <c r="E6" s="323"/>
      <c r="F6" s="323"/>
      <c r="G6" s="323"/>
      <c r="H6" s="323"/>
      <c r="I6" s="323"/>
      <c r="J6" s="323"/>
      <c r="K6" s="323"/>
      <c r="L6" s="323"/>
      <c r="M6" s="323"/>
    </row>
    <row r="7" spans="1:13">
      <c r="A7" s="6"/>
      <c r="B7" s="6"/>
      <c r="C7" s="6"/>
      <c r="D7" s="6"/>
      <c r="E7" s="6"/>
      <c r="F7" s="6"/>
      <c r="G7" s="6"/>
      <c r="H7" s="6"/>
      <c r="I7" s="6"/>
      <c r="J7" s="6"/>
      <c r="K7" s="6"/>
      <c r="L7" s="6"/>
      <c r="M7" s="6"/>
    </row>
    <row r="8" spans="1:13" ht="42" customHeight="1">
      <c r="A8" s="324" t="s">
        <v>311</v>
      </c>
      <c r="B8" s="324"/>
      <c r="C8" s="324"/>
      <c r="D8" s="324"/>
      <c r="E8" s="324"/>
      <c r="F8" s="324"/>
      <c r="G8" s="324"/>
      <c r="H8" s="324"/>
      <c r="I8" s="324"/>
      <c r="J8" s="324"/>
      <c r="K8" s="324"/>
      <c r="L8" s="324"/>
      <c r="M8" s="324"/>
    </row>
    <row r="9" spans="1:13">
      <c r="A9" s="6"/>
      <c r="B9" s="6"/>
      <c r="C9" s="6"/>
      <c r="D9" s="6"/>
      <c r="E9" s="6"/>
      <c r="F9" s="6"/>
      <c r="G9" s="6"/>
      <c r="H9" s="6"/>
      <c r="I9" s="6"/>
      <c r="J9" s="6"/>
      <c r="K9" s="6"/>
      <c r="L9" s="6"/>
      <c r="M9" s="6"/>
    </row>
    <row r="10" spans="1:13" ht="15.5">
      <c r="A10" s="39" t="s">
        <v>317</v>
      </c>
      <c r="B10" s="6"/>
      <c r="C10" s="6"/>
      <c r="D10" s="6"/>
      <c r="E10" s="6"/>
      <c r="F10" s="6"/>
      <c r="G10" s="6"/>
      <c r="H10" s="6"/>
      <c r="I10" s="6"/>
      <c r="J10" s="6"/>
      <c r="K10" s="6"/>
      <c r="L10" s="6"/>
      <c r="M10" s="6"/>
    </row>
    <row r="11" spans="1:13" ht="13">
      <c r="A11" s="34"/>
      <c r="B11" s="6"/>
      <c r="C11" s="6"/>
      <c r="D11" s="6"/>
      <c r="E11" s="6"/>
      <c r="F11" s="6"/>
      <c r="G11" s="6"/>
      <c r="H11" s="6"/>
      <c r="I11" s="6"/>
      <c r="J11" s="6"/>
      <c r="K11" s="6"/>
      <c r="L11" s="6"/>
      <c r="M11" s="6"/>
    </row>
    <row r="12" spans="1:13" s="38" customFormat="1" ht="13">
      <c r="A12" s="37" t="s">
        <v>312</v>
      </c>
      <c r="B12" s="34"/>
      <c r="C12" s="34"/>
      <c r="D12" s="34"/>
      <c r="E12" s="34"/>
      <c r="F12" s="34"/>
      <c r="G12" s="34"/>
      <c r="H12" s="34"/>
      <c r="I12" s="34"/>
      <c r="J12" s="34"/>
      <c r="K12" s="34"/>
      <c r="L12" s="34"/>
      <c r="M12" s="34"/>
    </row>
    <row r="13" spans="1:13" ht="30" customHeight="1">
      <c r="A13" s="8"/>
      <c r="B13" s="311" t="s">
        <v>313</v>
      </c>
      <c r="C13" s="312"/>
      <c r="D13" s="312"/>
      <c r="E13" s="312"/>
      <c r="F13" s="312"/>
      <c r="G13" s="312"/>
      <c r="H13" s="312"/>
      <c r="I13" s="312"/>
      <c r="J13" s="312"/>
      <c r="K13" s="312"/>
      <c r="L13" s="312"/>
      <c r="M13" s="312"/>
    </row>
    <row r="14" spans="1:13" ht="30" customHeight="1">
      <c r="A14" s="8"/>
      <c r="B14" s="8" t="s">
        <v>27</v>
      </c>
      <c r="C14" s="311" t="s">
        <v>52</v>
      </c>
      <c r="D14" s="311"/>
      <c r="E14" s="311"/>
      <c r="F14" s="311"/>
      <c r="G14" s="311"/>
      <c r="H14" s="311"/>
      <c r="I14" s="311"/>
      <c r="J14" s="311"/>
      <c r="K14" s="311"/>
      <c r="L14" s="311"/>
      <c r="M14" s="311"/>
    </row>
    <row r="15" spans="1:13" ht="25.5" customHeight="1">
      <c r="A15" s="7"/>
      <c r="B15" s="8" t="s">
        <v>27</v>
      </c>
      <c r="C15" s="311" t="s">
        <v>41</v>
      </c>
      <c r="D15" s="311"/>
      <c r="E15" s="311"/>
      <c r="F15" s="311"/>
      <c r="G15" s="311"/>
      <c r="H15" s="311"/>
      <c r="I15" s="311"/>
      <c r="J15" s="311"/>
      <c r="K15" s="311"/>
      <c r="L15" s="311"/>
      <c r="M15" s="311"/>
    </row>
    <row r="16" spans="1:13" ht="36.75" customHeight="1">
      <c r="A16" s="7"/>
      <c r="B16" s="8" t="s">
        <v>27</v>
      </c>
      <c r="C16" s="311" t="s">
        <v>342</v>
      </c>
      <c r="D16" s="311"/>
      <c r="E16" s="311"/>
      <c r="F16" s="311"/>
      <c r="G16" s="311"/>
      <c r="H16" s="311"/>
      <c r="I16" s="311"/>
      <c r="J16" s="311"/>
      <c r="K16" s="311"/>
      <c r="L16" s="311"/>
      <c r="M16" s="311"/>
    </row>
    <row r="17" spans="1:13" ht="16.5" customHeight="1">
      <c r="A17" s="37" t="s">
        <v>324</v>
      </c>
      <c r="B17" s="6"/>
      <c r="C17" s="6"/>
      <c r="D17" s="6"/>
      <c r="E17" s="6"/>
      <c r="F17" s="6"/>
      <c r="G17" s="6"/>
      <c r="H17" s="6"/>
      <c r="I17" s="6"/>
      <c r="J17" s="6"/>
      <c r="K17" s="6"/>
      <c r="L17" s="6"/>
      <c r="M17" s="6"/>
    </row>
    <row r="18" spans="1:13" ht="34.5" customHeight="1">
      <c r="A18" s="8"/>
      <c r="B18" s="326" t="s">
        <v>319</v>
      </c>
      <c r="C18" s="327"/>
      <c r="D18" s="327"/>
      <c r="E18" s="327"/>
      <c r="F18" s="327"/>
      <c r="G18" s="327"/>
      <c r="H18" s="327"/>
      <c r="I18" s="327"/>
      <c r="J18" s="327"/>
      <c r="K18" s="327"/>
      <c r="L18" s="327"/>
      <c r="M18" s="327"/>
    </row>
    <row r="19" spans="1:13" ht="21.75" customHeight="1">
      <c r="A19" s="7"/>
      <c r="B19" s="8" t="s">
        <v>27</v>
      </c>
      <c r="C19" s="311" t="s">
        <v>51</v>
      </c>
      <c r="D19" s="311"/>
      <c r="E19" s="311"/>
      <c r="F19" s="311"/>
      <c r="G19" s="311"/>
      <c r="H19" s="311"/>
      <c r="I19" s="311"/>
      <c r="J19" s="311"/>
      <c r="K19" s="311"/>
      <c r="L19" s="311"/>
      <c r="M19" s="311"/>
    </row>
    <row r="20" spans="1:13" ht="71.25" customHeight="1">
      <c r="A20" s="7"/>
      <c r="B20" s="8" t="s">
        <v>27</v>
      </c>
      <c r="C20" s="311" t="s">
        <v>320</v>
      </c>
      <c r="D20" s="312"/>
      <c r="E20" s="312"/>
      <c r="F20" s="312"/>
      <c r="G20" s="312"/>
      <c r="H20" s="312"/>
      <c r="I20" s="312"/>
      <c r="J20" s="312"/>
      <c r="K20" s="312"/>
      <c r="L20" s="312"/>
      <c r="M20" s="312"/>
    </row>
    <row r="21" spans="1:13" ht="27.75" customHeight="1">
      <c r="A21" s="7"/>
      <c r="B21" s="8" t="s">
        <v>27</v>
      </c>
      <c r="C21" s="311" t="s">
        <v>29</v>
      </c>
      <c r="D21" s="312"/>
      <c r="E21" s="312"/>
      <c r="F21" s="312"/>
      <c r="G21" s="312"/>
      <c r="H21" s="312"/>
      <c r="I21" s="312"/>
      <c r="J21" s="312"/>
      <c r="K21" s="312"/>
      <c r="L21" s="312"/>
      <c r="M21" s="312"/>
    </row>
    <row r="22" spans="1:13" ht="23.25" customHeight="1">
      <c r="A22" s="37" t="s">
        <v>42</v>
      </c>
      <c r="B22" s="8"/>
      <c r="C22" s="67"/>
      <c r="D22" s="67"/>
      <c r="E22" s="67"/>
      <c r="F22" s="67"/>
      <c r="G22" s="67"/>
      <c r="H22" s="67"/>
      <c r="I22" s="67"/>
      <c r="J22" s="67"/>
      <c r="K22" s="67"/>
      <c r="L22" s="67"/>
      <c r="M22" s="67"/>
    </row>
    <row r="23" spans="1:13" ht="44.25" customHeight="1">
      <c r="A23" s="8"/>
      <c r="B23" s="326" t="s">
        <v>327</v>
      </c>
      <c r="C23" s="327"/>
      <c r="D23" s="327"/>
      <c r="E23" s="327"/>
      <c r="F23" s="327"/>
      <c r="G23" s="327"/>
      <c r="H23" s="327"/>
      <c r="I23" s="327"/>
      <c r="J23" s="327"/>
      <c r="K23" s="327"/>
      <c r="L23" s="327"/>
      <c r="M23" s="327"/>
    </row>
    <row r="24" spans="1:13" ht="19.5" customHeight="1">
      <c r="A24" s="8"/>
      <c r="B24" s="43" t="s">
        <v>323</v>
      </c>
      <c r="C24" s="43"/>
      <c r="D24" s="43"/>
      <c r="E24" s="43"/>
      <c r="F24" s="43"/>
      <c r="G24" s="43"/>
      <c r="H24" s="43"/>
      <c r="I24" s="43"/>
      <c r="J24" s="43"/>
      <c r="K24" s="43"/>
      <c r="L24" s="43"/>
      <c r="M24" s="43"/>
    </row>
    <row r="25" spans="1:13" ht="19.5" customHeight="1">
      <c r="A25" s="8"/>
      <c r="B25" s="8" t="s">
        <v>27</v>
      </c>
      <c r="C25" s="329" t="s">
        <v>343</v>
      </c>
      <c r="D25" s="329"/>
      <c r="E25" s="329"/>
      <c r="F25" s="329"/>
      <c r="G25" s="329"/>
      <c r="H25" s="329"/>
      <c r="I25" s="329"/>
      <c r="J25" s="329"/>
      <c r="K25" s="329"/>
      <c r="L25" s="329"/>
      <c r="M25" s="329"/>
    </row>
    <row r="26" spans="1:13" ht="34.5" customHeight="1">
      <c r="A26" s="8"/>
      <c r="B26" s="8" t="s">
        <v>27</v>
      </c>
      <c r="C26" s="311" t="s">
        <v>29</v>
      </c>
      <c r="D26" s="312"/>
      <c r="E26" s="312"/>
      <c r="F26" s="312"/>
      <c r="G26" s="312"/>
      <c r="H26" s="312"/>
      <c r="I26" s="312"/>
      <c r="J26" s="312"/>
      <c r="K26" s="312"/>
      <c r="L26" s="312"/>
      <c r="M26" s="312"/>
    </row>
    <row r="27" spans="1:13" ht="16.5" customHeight="1">
      <c r="A27" s="8"/>
      <c r="B27" s="328" t="s">
        <v>321</v>
      </c>
      <c r="C27" s="328"/>
      <c r="D27" s="328"/>
      <c r="E27" s="328"/>
      <c r="F27" s="328"/>
      <c r="G27" s="328"/>
      <c r="H27" s="328"/>
      <c r="I27" s="328"/>
      <c r="J27" s="328"/>
      <c r="K27" s="328"/>
      <c r="L27" s="328"/>
      <c r="M27" s="328"/>
    </row>
    <row r="28" spans="1:13" ht="18.75" customHeight="1">
      <c r="A28" s="8"/>
      <c r="B28" s="8" t="s">
        <v>27</v>
      </c>
      <c r="C28" s="311" t="s">
        <v>315</v>
      </c>
      <c r="D28" s="312"/>
      <c r="E28" s="312"/>
      <c r="F28" s="312"/>
      <c r="G28" s="312"/>
      <c r="H28" s="312"/>
      <c r="I28" s="312"/>
      <c r="J28" s="312"/>
      <c r="K28" s="312"/>
      <c r="L28" s="312"/>
      <c r="M28" s="312"/>
    </row>
    <row r="29" spans="1:13" ht="30" customHeight="1">
      <c r="A29" s="8"/>
      <c r="B29" s="8" t="s">
        <v>27</v>
      </c>
      <c r="C29" s="311" t="s">
        <v>314</v>
      </c>
      <c r="D29" s="311"/>
      <c r="E29" s="311"/>
      <c r="F29" s="311"/>
      <c r="G29" s="311"/>
      <c r="H29" s="311"/>
      <c r="I29" s="311"/>
      <c r="J29" s="311"/>
      <c r="K29" s="311"/>
      <c r="L29" s="311"/>
      <c r="M29" s="311"/>
    </row>
    <row r="30" spans="1:13" ht="92.25" customHeight="1">
      <c r="A30" s="8"/>
      <c r="B30" s="8"/>
      <c r="C30" s="35" t="s">
        <v>27</v>
      </c>
      <c r="D30" s="311" t="s">
        <v>344</v>
      </c>
      <c r="E30" s="311"/>
      <c r="F30" s="311"/>
      <c r="G30" s="311"/>
      <c r="H30" s="311"/>
      <c r="I30" s="311"/>
      <c r="J30" s="311"/>
      <c r="K30" s="311"/>
      <c r="L30" s="311"/>
      <c r="M30" s="311"/>
    </row>
    <row r="31" spans="1:13" ht="15.75" customHeight="1">
      <c r="A31" s="8"/>
      <c r="B31" s="328" t="s">
        <v>43</v>
      </c>
      <c r="C31" s="328"/>
      <c r="D31" s="328"/>
      <c r="E31" s="328"/>
      <c r="F31" s="328"/>
      <c r="G31" s="328"/>
      <c r="H31" s="328"/>
      <c r="I31" s="328"/>
      <c r="J31" s="328"/>
      <c r="K31" s="328"/>
      <c r="L31" s="328"/>
      <c r="M31" s="328"/>
    </row>
    <row r="32" spans="1:13" ht="44.25" customHeight="1">
      <c r="A32" s="8"/>
      <c r="B32" s="8" t="s">
        <v>27</v>
      </c>
      <c r="C32" s="311" t="s">
        <v>325</v>
      </c>
      <c r="D32" s="312"/>
      <c r="E32" s="312"/>
      <c r="F32" s="312"/>
      <c r="G32" s="312"/>
      <c r="H32" s="312"/>
      <c r="I32" s="312"/>
      <c r="J32" s="312"/>
      <c r="K32" s="312"/>
      <c r="L32" s="312"/>
      <c r="M32" s="312"/>
    </row>
    <row r="33" spans="1:15" ht="45" customHeight="1">
      <c r="A33" s="8"/>
      <c r="B33" s="8" t="s">
        <v>27</v>
      </c>
      <c r="C33" s="311" t="s">
        <v>322</v>
      </c>
      <c r="D33" s="311"/>
      <c r="E33" s="311"/>
      <c r="F33" s="311"/>
      <c r="G33" s="311"/>
      <c r="H33" s="311"/>
      <c r="I33" s="311"/>
      <c r="J33" s="311"/>
      <c r="K33" s="311"/>
      <c r="L33" s="311"/>
      <c r="M33" s="311"/>
    </row>
    <row r="34" spans="1:15" ht="20.25" customHeight="1">
      <c r="A34" s="8"/>
      <c r="B34" s="328" t="s">
        <v>44</v>
      </c>
      <c r="C34" s="328"/>
      <c r="D34" s="328"/>
      <c r="E34" s="328"/>
      <c r="F34" s="328"/>
      <c r="G34" s="328"/>
      <c r="H34" s="328"/>
      <c r="I34" s="328"/>
      <c r="J34" s="328"/>
      <c r="K34" s="328"/>
      <c r="L34" s="328"/>
      <c r="M34" s="328"/>
    </row>
    <row r="35" spans="1:15" ht="25.5" customHeight="1">
      <c r="A35" s="8"/>
      <c r="B35" s="8" t="s">
        <v>27</v>
      </c>
      <c r="C35" s="311" t="s">
        <v>361</v>
      </c>
      <c r="D35" s="312"/>
      <c r="E35" s="312"/>
      <c r="F35" s="312"/>
      <c r="G35" s="312"/>
      <c r="H35" s="312"/>
      <c r="I35" s="312"/>
      <c r="J35" s="312"/>
      <c r="K35" s="312"/>
      <c r="L35" s="312"/>
      <c r="M35" s="312"/>
    </row>
    <row r="36" spans="1:15" ht="20.25" customHeight="1">
      <c r="A36" s="37" t="s">
        <v>45</v>
      </c>
      <c r="B36" s="8"/>
      <c r="C36" s="67"/>
      <c r="D36" s="67"/>
      <c r="E36" s="67"/>
      <c r="F36" s="67"/>
      <c r="G36" s="67"/>
      <c r="H36" s="67"/>
      <c r="I36" s="67"/>
      <c r="J36" s="67"/>
      <c r="K36" s="67"/>
      <c r="L36" s="67"/>
      <c r="M36" s="67"/>
    </row>
    <row r="37" spans="1:15" ht="25.5" customHeight="1">
      <c r="A37" s="8"/>
      <c r="B37" s="36" t="s">
        <v>46</v>
      </c>
      <c r="C37" s="69"/>
      <c r="D37" s="69"/>
      <c r="E37" s="69"/>
      <c r="F37" s="69"/>
      <c r="G37" s="69"/>
      <c r="H37" s="69"/>
      <c r="I37" s="69"/>
      <c r="J37" s="69"/>
      <c r="K37" s="69"/>
      <c r="L37" s="69"/>
      <c r="M37" s="69"/>
    </row>
    <row r="38" spans="1:15" ht="38.25" customHeight="1">
      <c r="A38" s="8"/>
      <c r="B38" s="8" t="s">
        <v>27</v>
      </c>
      <c r="C38" s="311" t="s">
        <v>360</v>
      </c>
      <c r="D38" s="311"/>
      <c r="E38" s="311"/>
      <c r="F38" s="311"/>
      <c r="G38" s="311"/>
      <c r="H38" s="311"/>
      <c r="I38" s="311"/>
      <c r="J38" s="311"/>
      <c r="K38" s="311"/>
      <c r="L38" s="311"/>
      <c r="M38" s="311"/>
    </row>
    <row r="39" spans="1:15" ht="18" customHeight="1">
      <c r="A39" s="8"/>
      <c r="B39" s="328" t="s">
        <v>47</v>
      </c>
      <c r="C39" s="328"/>
      <c r="D39" s="328"/>
      <c r="E39" s="328"/>
      <c r="F39" s="328"/>
      <c r="G39" s="328"/>
      <c r="H39" s="328"/>
      <c r="I39" s="328"/>
      <c r="J39" s="328"/>
      <c r="K39" s="328"/>
      <c r="L39" s="328"/>
      <c r="M39" s="328"/>
    </row>
    <row r="40" spans="1:15" ht="39.75" customHeight="1">
      <c r="A40" s="8"/>
      <c r="B40" s="35" t="s">
        <v>27</v>
      </c>
      <c r="C40" s="311" t="s">
        <v>328</v>
      </c>
      <c r="D40" s="312"/>
      <c r="E40" s="312"/>
      <c r="F40" s="312"/>
      <c r="G40" s="312"/>
      <c r="H40" s="312"/>
      <c r="I40" s="312"/>
      <c r="J40" s="312"/>
      <c r="K40" s="312"/>
      <c r="L40" s="312"/>
      <c r="M40" s="312"/>
    </row>
    <row r="41" spans="1:15" ht="19.5" customHeight="1">
      <c r="A41" s="37" t="s">
        <v>48</v>
      </c>
      <c r="B41" s="35"/>
      <c r="C41" s="67"/>
      <c r="D41" s="68"/>
      <c r="E41" s="68"/>
      <c r="F41" s="68"/>
      <c r="G41" s="68"/>
      <c r="H41" s="68"/>
      <c r="I41" s="68"/>
      <c r="J41" s="68"/>
      <c r="K41" s="68"/>
      <c r="L41" s="68"/>
      <c r="M41" s="68"/>
      <c r="O41" s="53"/>
    </row>
    <row r="42" spans="1:15" ht="47.25" customHeight="1">
      <c r="A42" s="8"/>
      <c r="B42" s="311" t="s">
        <v>318</v>
      </c>
      <c r="C42" s="311"/>
      <c r="D42" s="311"/>
      <c r="E42" s="311"/>
      <c r="F42" s="311"/>
      <c r="G42" s="311"/>
      <c r="H42" s="311"/>
      <c r="I42" s="311"/>
      <c r="J42" s="311"/>
      <c r="K42" s="311"/>
      <c r="L42" s="311"/>
      <c r="M42" s="311"/>
    </row>
    <row r="43" spans="1:15" ht="31.5" customHeight="1">
      <c r="A43" s="37" t="s">
        <v>30</v>
      </c>
      <c r="B43" s="6"/>
      <c r="C43" s="6"/>
      <c r="D43" s="6"/>
      <c r="E43" s="6"/>
      <c r="F43" s="6"/>
      <c r="G43" s="6"/>
      <c r="H43" s="6"/>
      <c r="I43" s="6"/>
      <c r="J43" s="6"/>
      <c r="K43" s="6"/>
      <c r="L43" s="6"/>
      <c r="M43" s="6"/>
    </row>
    <row r="44" spans="1:15" ht="36" customHeight="1">
      <c r="A44" s="313" t="s">
        <v>345</v>
      </c>
      <c r="B44" s="313"/>
      <c r="C44" s="313"/>
      <c r="D44" s="313"/>
      <c r="E44" s="313"/>
      <c r="F44" s="313"/>
      <c r="G44" s="313"/>
      <c r="H44" s="313"/>
      <c r="I44" s="313"/>
      <c r="J44" s="313"/>
      <c r="K44" s="313"/>
      <c r="L44" s="313"/>
      <c r="M44" s="313"/>
    </row>
    <row r="45" spans="1:15" ht="17.25" customHeight="1">
      <c r="A45" s="6"/>
      <c r="B45" s="6"/>
      <c r="C45" s="6"/>
      <c r="D45" s="6"/>
      <c r="E45" s="6"/>
      <c r="F45" s="6"/>
      <c r="G45" s="6"/>
      <c r="H45" s="6"/>
      <c r="I45" s="6"/>
      <c r="J45" s="6"/>
      <c r="K45" s="6"/>
      <c r="L45" s="6"/>
      <c r="M45" s="6"/>
    </row>
    <row r="46" spans="1:15" ht="13">
      <c r="A46" s="30" t="s">
        <v>31</v>
      </c>
      <c r="B46" s="6"/>
      <c r="C46" s="6"/>
      <c r="D46" s="6"/>
      <c r="E46" s="6"/>
      <c r="F46" s="6"/>
      <c r="G46" s="6"/>
      <c r="H46" s="6"/>
      <c r="I46" s="6"/>
      <c r="J46" s="6"/>
      <c r="K46" s="6"/>
      <c r="L46" s="6"/>
      <c r="M46" s="6"/>
    </row>
    <row r="47" spans="1:15" ht="42" customHeight="1">
      <c r="A47" s="8" t="s">
        <v>27</v>
      </c>
      <c r="B47" s="311" t="s">
        <v>40</v>
      </c>
      <c r="C47" s="312"/>
      <c r="D47" s="312"/>
      <c r="E47" s="312"/>
      <c r="F47" s="312"/>
      <c r="G47" s="312"/>
      <c r="H47" s="312"/>
      <c r="I47" s="312"/>
      <c r="J47" s="312"/>
      <c r="K47" s="312"/>
      <c r="L47" s="312"/>
      <c r="M47" s="312"/>
    </row>
    <row r="48" spans="1:15" ht="32.25" customHeight="1">
      <c r="A48" s="8" t="s">
        <v>27</v>
      </c>
      <c r="B48" s="311" t="s">
        <v>32</v>
      </c>
      <c r="C48" s="312"/>
      <c r="D48" s="312"/>
      <c r="E48" s="312"/>
      <c r="F48" s="312"/>
      <c r="G48" s="312"/>
      <c r="H48" s="312"/>
      <c r="I48" s="312"/>
      <c r="J48" s="312"/>
      <c r="K48" s="312"/>
      <c r="L48" s="312"/>
      <c r="M48" s="312"/>
    </row>
    <row r="49" spans="1:13" ht="18.75" customHeight="1">
      <c r="A49" s="8" t="s">
        <v>27</v>
      </c>
      <c r="B49" s="311" t="s">
        <v>49</v>
      </c>
      <c r="C49" s="312"/>
      <c r="D49" s="312"/>
      <c r="E49" s="312"/>
      <c r="F49" s="312"/>
      <c r="G49" s="312"/>
      <c r="H49" s="312"/>
      <c r="I49" s="312"/>
      <c r="J49" s="312"/>
      <c r="K49" s="312"/>
      <c r="L49" s="312"/>
      <c r="M49" s="312"/>
    </row>
    <row r="50" spans="1:13" ht="28.5" customHeight="1">
      <c r="A50" s="8" t="s">
        <v>27</v>
      </c>
      <c r="B50" s="311" t="s">
        <v>33</v>
      </c>
      <c r="C50" s="312"/>
      <c r="D50" s="312"/>
      <c r="E50" s="312"/>
      <c r="F50" s="312"/>
      <c r="G50" s="312"/>
      <c r="H50" s="312"/>
      <c r="I50" s="312"/>
      <c r="J50" s="312"/>
      <c r="K50" s="312"/>
      <c r="L50" s="312"/>
      <c r="M50" s="312"/>
    </row>
    <row r="51" spans="1:13" ht="27" customHeight="1">
      <c r="A51" s="8" t="s">
        <v>27</v>
      </c>
      <c r="B51" s="311" t="s">
        <v>39</v>
      </c>
      <c r="C51" s="312"/>
      <c r="D51" s="312"/>
      <c r="E51" s="312"/>
      <c r="F51" s="312"/>
      <c r="G51" s="312"/>
      <c r="H51" s="312"/>
      <c r="I51" s="312"/>
      <c r="J51" s="312"/>
      <c r="K51" s="312"/>
      <c r="L51" s="312"/>
      <c r="M51" s="312"/>
    </row>
    <row r="52" spans="1:13" ht="28.5" customHeight="1">
      <c r="A52" s="6"/>
      <c r="B52" s="6"/>
      <c r="C52" s="6"/>
      <c r="D52" s="6"/>
      <c r="E52" s="6"/>
      <c r="F52" s="6"/>
      <c r="G52" s="6"/>
      <c r="H52" s="6"/>
      <c r="I52" s="6"/>
      <c r="J52" s="6"/>
      <c r="K52" s="6"/>
      <c r="L52" s="6"/>
      <c r="M52" s="6"/>
    </row>
    <row r="53" spans="1:13" ht="13">
      <c r="A53" s="30" t="s">
        <v>38</v>
      </c>
      <c r="B53" s="31"/>
      <c r="C53" s="31"/>
      <c r="D53" s="31"/>
      <c r="E53" s="31"/>
      <c r="F53" s="31"/>
      <c r="G53" s="31"/>
      <c r="H53" s="31"/>
      <c r="I53" s="31"/>
      <c r="J53" s="31"/>
      <c r="K53" s="31"/>
      <c r="L53" s="31"/>
      <c r="M53" s="31"/>
    </row>
    <row r="54" spans="1:13" ht="41.25" customHeight="1">
      <c r="A54" s="8" t="s">
        <v>27</v>
      </c>
      <c r="B54" s="311" t="s">
        <v>50</v>
      </c>
      <c r="C54" s="311"/>
      <c r="D54" s="311"/>
      <c r="E54" s="311"/>
      <c r="F54" s="311"/>
      <c r="G54" s="311"/>
      <c r="H54" s="311"/>
      <c r="I54" s="311"/>
      <c r="J54" s="311"/>
      <c r="K54" s="311"/>
      <c r="L54" s="311"/>
      <c r="M54" s="311"/>
    </row>
    <row r="55" spans="1:13" ht="16.5" customHeight="1">
      <c r="A55" s="8" t="s">
        <v>27</v>
      </c>
      <c r="B55" s="310" t="s">
        <v>34</v>
      </c>
      <c r="C55" s="310"/>
      <c r="D55" s="310"/>
      <c r="E55" s="310"/>
      <c r="F55" s="310"/>
      <c r="G55" s="310"/>
      <c r="H55" s="310"/>
      <c r="I55" s="310"/>
      <c r="J55" s="310"/>
      <c r="K55" s="310"/>
      <c r="L55" s="310"/>
      <c r="M55" s="310"/>
    </row>
    <row r="56" spans="1:13" ht="33.75" customHeight="1">
      <c r="A56" s="8" t="s">
        <v>27</v>
      </c>
      <c r="B56" s="310" t="s">
        <v>35</v>
      </c>
      <c r="C56" s="310"/>
      <c r="D56" s="310"/>
      <c r="E56" s="310"/>
      <c r="F56" s="310"/>
      <c r="G56" s="310"/>
      <c r="H56" s="310"/>
      <c r="I56" s="310"/>
      <c r="J56" s="310"/>
      <c r="K56" s="310"/>
      <c r="L56" s="310"/>
      <c r="M56" s="310"/>
    </row>
    <row r="57" spans="1:13" ht="31.5" customHeight="1">
      <c r="A57" s="8" t="s">
        <v>27</v>
      </c>
      <c r="B57" s="310" t="s">
        <v>36</v>
      </c>
      <c r="C57" s="310"/>
      <c r="D57" s="310"/>
      <c r="E57" s="310"/>
      <c r="F57" s="310"/>
      <c r="G57" s="310"/>
      <c r="H57" s="310"/>
      <c r="I57" s="310"/>
      <c r="J57" s="310"/>
      <c r="K57" s="310"/>
      <c r="L57" s="310"/>
      <c r="M57" s="310"/>
    </row>
    <row r="58" spans="1:13" ht="30" customHeight="1">
      <c r="A58" s="8" t="s">
        <v>27</v>
      </c>
      <c r="B58" s="310" t="s">
        <v>37</v>
      </c>
      <c r="C58" s="310"/>
      <c r="D58" s="310"/>
      <c r="E58" s="310"/>
      <c r="F58" s="310"/>
      <c r="G58" s="310"/>
      <c r="H58" s="310"/>
      <c r="I58" s="310"/>
      <c r="J58" s="310"/>
      <c r="K58" s="310"/>
      <c r="L58" s="310"/>
      <c r="M58" s="310"/>
    </row>
    <row r="59" spans="1:13">
      <c r="A59" s="6"/>
      <c r="B59" s="33"/>
      <c r="C59" s="6"/>
      <c r="D59" s="6"/>
      <c r="E59" s="6"/>
      <c r="F59" s="6"/>
      <c r="G59" s="6"/>
      <c r="H59" s="6"/>
      <c r="I59" s="6"/>
      <c r="J59" s="6"/>
      <c r="K59" s="6"/>
      <c r="L59" s="6"/>
      <c r="M59" s="6"/>
    </row>
    <row r="60" spans="1:13">
      <c r="A60" s="6"/>
      <c r="B60" s="33"/>
      <c r="C60" s="6"/>
      <c r="D60" s="6"/>
      <c r="E60" s="6"/>
      <c r="F60" s="6"/>
      <c r="G60" s="6"/>
      <c r="H60" s="6"/>
      <c r="I60" s="6"/>
      <c r="J60" s="6"/>
      <c r="K60" s="6"/>
      <c r="L60" s="6"/>
      <c r="M60" s="6"/>
    </row>
    <row r="61" spans="1:13">
      <c r="A61" s="6"/>
      <c r="B61" s="32"/>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C19:M19"/>
    <mergeCell ref="C20:M20"/>
    <mergeCell ref="C21:M21"/>
    <mergeCell ref="C40:M40"/>
    <mergeCell ref="B39:M39"/>
    <mergeCell ref="C33:M33"/>
    <mergeCell ref="C38:M38"/>
    <mergeCell ref="D30:M30"/>
    <mergeCell ref="B31:M31"/>
    <mergeCell ref="B34:M34"/>
    <mergeCell ref="C26:M26"/>
    <mergeCell ref="C25:M2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A44:M44"/>
    <mergeCell ref="B47:M47"/>
    <mergeCell ref="B48:M48"/>
    <mergeCell ref="B49:M49"/>
    <mergeCell ref="B55:M55"/>
    <mergeCell ref="B56:M56"/>
    <mergeCell ref="B57:M57"/>
    <mergeCell ref="B58:M58"/>
    <mergeCell ref="B50:M50"/>
    <mergeCell ref="B51:M51"/>
    <mergeCell ref="B54:M54"/>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V425"/>
  <sheetViews>
    <sheetView topLeftCell="A2" zoomScale="130" zoomScaleNormal="13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409" t="s">
        <v>332</v>
      </c>
      <c r="K2" s="410"/>
      <c r="L2" s="410"/>
      <c r="M2" s="410"/>
      <c r="P2" s="412"/>
      <c r="Q2" s="412"/>
      <c r="R2" s="412"/>
      <c r="S2" s="412"/>
    </row>
    <row r="3" spans="1:19" customFormat="1">
      <c r="J3" s="410"/>
      <c r="K3" s="410"/>
      <c r="L3" s="410"/>
      <c r="M3" s="410"/>
      <c r="P3" s="413"/>
      <c r="Q3" s="413"/>
      <c r="R3" s="413"/>
      <c r="S3" s="413"/>
    </row>
    <row r="4" spans="1:19" customFormat="1" ht="13" thickBot="1">
      <c r="J4" s="411"/>
      <c r="K4" s="411"/>
      <c r="L4" s="411"/>
      <c r="M4" s="411"/>
      <c r="P4" s="414"/>
      <c r="Q4" s="414"/>
      <c r="R4" s="414"/>
      <c r="S4" s="414"/>
    </row>
    <row r="5" spans="1:19" customFormat="1" ht="30" customHeight="1" thickTop="1" thickBot="1">
      <c r="A5" s="415" t="str">
        <f>CONCATENATE("1353 Travel Report for ",B9,", ",B10," for the reporting period ",IF(G9=0,IF(I9=0,CONCATENATE("[MARK REPORTING PERIOD]"),CONCATENATE(Q423)), CONCATENATE(Q422)))</f>
        <v>1353 Travel Report for DEPARTMENT OF THE NAVY, U.S. Fleet Cyber Command/Navy Space Command/U.S. TENTH Fleet for the reporting period APRIL 1 - SEPTEMBER 30, 2025</v>
      </c>
      <c r="B5" s="416"/>
      <c r="C5" s="416"/>
      <c r="D5" s="416"/>
      <c r="E5" s="416"/>
      <c r="F5" s="416"/>
      <c r="G5" s="416"/>
      <c r="H5" s="416"/>
      <c r="I5" s="416"/>
      <c r="J5" s="416"/>
      <c r="K5" s="416"/>
      <c r="L5" s="416"/>
      <c r="M5" s="416"/>
      <c r="N5" s="19"/>
      <c r="Q5" s="5"/>
    </row>
    <row r="6" spans="1:19" customFormat="1" ht="13.5" customHeight="1" thickTop="1">
      <c r="A6" s="417" t="s">
        <v>9</v>
      </c>
      <c r="B6" s="419" t="s">
        <v>362</v>
      </c>
      <c r="C6" s="420"/>
      <c r="D6" s="420"/>
      <c r="E6" s="420"/>
      <c r="F6" s="420"/>
      <c r="G6" s="420"/>
      <c r="H6" s="420"/>
      <c r="I6" s="420"/>
      <c r="J6" s="421"/>
      <c r="K6" s="20" t="s">
        <v>20</v>
      </c>
      <c r="L6" s="20" t="s">
        <v>10</v>
      </c>
      <c r="M6" s="20" t="s">
        <v>19</v>
      </c>
      <c r="N6" s="9"/>
    </row>
    <row r="7" spans="1:19" customFormat="1" ht="20.25" customHeight="1" thickBot="1">
      <c r="A7" s="417"/>
      <c r="B7" s="422"/>
      <c r="C7" s="423"/>
      <c r="D7" s="423"/>
      <c r="E7" s="423"/>
      <c r="F7" s="423"/>
      <c r="G7" s="423"/>
      <c r="H7" s="423"/>
      <c r="I7" s="423"/>
      <c r="J7" s="424"/>
      <c r="K7" s="56">
        <v>8</v>
      </c>
      <c r="L7" s="57">
        <f>TECOM!K3</f>
        <v>20</v>
      </c>
      <c r="M7" s="58">
        <v>2025</v>
      </c>
      <c r="N7" s="59"/>
    </row>
    <row r="8" spans="1:19" customFormat="1" ht="27.75" customHeight="1" thickTop="1" thickBot="1">
      <c r="A8" s="417"/>
      <c r="B8" s="425" t="s">
        <v>28</v>
      </c>
      <c r="C8" s="426"/>
      <c r="D8" s="426"/>
      <c r="E8" s="426"/>
      <c r="F8" s="426"/>
      <c r="G8" s="427"/>
      <c r="H8" s="427"/>
      <c r="I8" s="427"/>
      <c r="J8" s="427"/>
      <c r="K8" s="427"/>
      <c r="L8" s="426"/>
      <c r="M8" s="426"/>
      <c r="N8" s="428"/>
    </row>
    <row r="9" spans="1:19" customFormat="1" ht="18" customHeight="1" thickTop="1">
      <c r="A9" s="417"/>
      <c r="B9" s="429" t="s">
        <v>366</v>
      </c>
      <c r="C9" s="352"/>
      <c r="D9" s="352"/>
      <c r="E9" s="352"/>
      <c r="F9" s="352"/>
      <c r="G9" s="430"/>
      <c r="H9" s="389" t="str">
        <f>"REPORTING PERIOD: "&amp;Q422</f>
        <v>REPORTING PERIOD: OCTOBER 1, 2024- MARCH 31, 2025</v>
      </c>
      <c r="I9" s="392" t="s">
        <v>365</v>
      </c>
      <c r="J9" s="395" t="str">
        <f>"REPORTING PERIOD: "&amp;Q423</f>
        <v>REPORTING PERIOD: APRIL 1 - SEPTEMBER 30, 2025</v>
      </c>
      <c r="K9" s="398" t="s">
        <v>3</v>
      </c>
      <c r="L9" s="401" t="s">
        <v>8</v>
      </c>
      <c r="M9" s="402"/>
      <c r="N9" s="21"/>
      <c r="O9" s="18"/>
    </row>
    <row r="10" spans="1:19" customFormat="1" ht="15.75" customHeight="1">
      <c r="A10" s="417"/>
      <c r="B10" s="405" t="s">
        <v>367</v>
      </c>
      <c r="C10" s="352"/>
      <c r="D10" s="352"/>
      <c r="E10" s="352"/>
      <c r="F10" s="406"/>
      <c r="G10" s="431"/>
      <c r="H10" s="390"/>
      <c r="I10" s="393"/>
      <c r="J10" s="396"/>
      <c r="K10" s="399"/>
      <c r="L10" s="401"/>
      <c r="M10" s="402"/>
      <c r="N10" s="21"/>
      <c r="O10" s="18"/>
    </row>
    <row r="11" spans="1:19" customFormat="1" ht="13.5" thickBot="1">
      <c r="A11" s="417"/>
      <c r="B11" s="54" t="s">
        <v>21</v>
      </c>
      <c r="C11" s="55" t="s">
        <v>368</v>
      </c>
      <c r="D11" s="407" t="s">
        <v>369</v>
      </c>
      <c r="E11" s="407"/>
      <c r="F11" s="408"/>
      <c r="G11" s="432"/>
      <c r="H11" s="391"/>
      <c r="I11" s="394"/>
      <c r="J11" s="397"/>
      <c r="K11" s="400"/>
      <c r="L11" s="403"/>
      <c r="M11" s="404"/>
      <c r="N11" s="22"/>
      <c r="O11" s="18"/>
    </row>
    <row r="12" spans="1:19" customFormat="1" ht="13" thickTop="1">
      <c r="A12" s="417"/>
      <c r="B12" s="373" t="s">
        <v>26</v>
      </c>
      <c r="C12" s="375" t="s">
        <v>329</v>
      </c>
      <c r="D12" s="377" t="s">
        <v>22</v>
      </c>
      <c r="E12" s="379" t="s">
        <v>15</v>
      </c>
      <c r="F12" s="380"/>
      <c r="G12" s="383" t="s">
        <v>330</v>
      </c>
      <c r="H12" s="384"/>
      <c r="I12" s="385"/>
      <c r="J12" s="375" t="s">
        <v>331</v>
      </c>
      <c r="K12" s="433" t="s">
        <v>334</v>
      </c>
      <c r="L12" s="435" t="s">
        <v>333</v>
      </c>
      <c r="M12" s="377" t="s">
        <v>7</v>
      </c>
      <c r="N12" s="23"/>
    </row>
    <row r="13" spans="1:19" customFormat="1" ht="34.5" customHeight="1" thickBot="1">
      <c r="A13" s="418"/>
      <c r="B13" s="374"/>
      <c r="C13" s="376"/>
      <c r="D13" s="378"/>
      <c r="E13" s="381"/>
      <c r="F13" s="382"/>
      <c r="G13" s="386"/>
      <c r="H13" s="387"/>
      <c r="I13" s="388"/>
      <c r="J13" s="437"/>
      <c r="K13" s="434"/>
      <c r="L13" s="436"/>
      <c r="M13" s="437"/>
      <c r="N13" s="24"/>
    </row>
    <row r="14" spans="1:19" customFormat="1" ht="22" thickTop="1" thickBot="1">
      <c r="A14" s="346" t="s">
        <v>11</v>
      </c>
      <c r="B14" s="76" t="s">
        <v>335</v>
      </c>
      <c r="C14" s="76" t="s">
        <v>337</v>
      </c>
      <c r="D14" s="76" t="s">
        <v>24</v>
      </c>
      <c r="E14" s="369" t="s">
        <v>339</v>
      </c>
      <c r="F14" s="369"/>
      <c r="G14" s="349" t="s">
        <v>330</v>
      </c>
      <c r="H14" s="350"/>
      <c r="I14" s="66"/>
      <c r="J14" s="77"/>
      <c r="K14" s="77"/>
      <c r="L14" s="77"/>
      <c r="M14" s="77"/>
      <c r="N14" s="2"/>
    </row>
    <row r="15" spans="1:19" customFormat="1" ht="20.5" thickBot="1">
      <c r="A15" s="347"/>
      <c r="B15" s="78" t="s">
        <v>12</v>
      </c>
      <c r="C15" s="78" t="s">
        <v>25</v>
      </c>
      <c r="D15" s="79">
        <v>40766</v>
      </c>
      <c r="E15" s="80"/>
      <c r="F15" s="81" t="s">
        <v>16</v>
      </c>
      <c r="G15" s="370" t="s">
        <v>359</v>
      </c>
      <c r="H15" s="371"/>
      <c r="I15" s="372"/>
      <c r="J15" s="82" t="s">
        <v>6</v>
      </c>
      <c r="K15" s="83"/>
      <c r="L15" s="84" t="s">
        <v>3</v>
      </c>
      <c r="M15" s="85">
        <v>280</v>
      </c>
      <c r="N15" s="2"/>
    </row>
    <row r="16" spans="1:19" customFormat="1" ht="21.5" thickBot="1">
      <c r="A16" s="347"/>
      <c r="B16" s="44" t="s">
        <v>336</v>
      </c>
      <c r="C16" s="44" t="s">
        <v>338</v>
      </c>
      <c r="D16" s="44" t="s">
        <v>23</v>
      </c>
      <c r="E16" s="354" t="s">
        <v>340</v>
      </c>
      <c r="F16" s="354"/>
      <c r="G16" s="355"/>
      <c r="H16" s="356"/>
      <c r="I16" s="357"/>
      <c r="J16" s="86" t="s">
        <v>18</v>
      </c>
      <c r="K16" s="84" t="s">
        <v>3</v>
      </c>
      <c r="L16" s="87"/>
      <c r="M16" s="88">
        <v>825</v>
      </c>
      <c r="N16" s="23"/>
    </row>
    <row r="17" spans="1:22" ht="13" thickBot="1">
      <c r="A17" s="348"/>
      <c r="B17" s="89" t="s">
        <v>13</v>
      </c>
      <c r="C17" s="89" t="s">
        <v>14</v>
      </c>
      <c r="D17" s="79">
        <v>40767</v>
      </c>
      <c r="E17" s="90" t="s">
        <v>4</v>
      </c>
      <c r="F17" s="81" t="s">
        <v>17</v>
      </c>
      <c r="G17" s="358"/>
      <c r="H17" s="359"/>
      <c r="I17" s="360"/>
      <c r="J17" s="91" t="s">
        <v>5</v>
      </c>
      <c r="K17" s="92"/>
      <c r="L17" s="92" t="s">
        <v>3</v>
      </c>
      <c r="M17" s="93">
        <v>120</v>
      </c>
      <c r="N17" s="2"/>
      <c r="V17"/>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2"/>
      <c r="V18" s="72"/>
    </row>
    <row r="19" spans="1:22">
      <c r="A19" s="361"/>
      <c r="B19" s="10"/>
      <c r="C19" s="10"/>
      <c r="D19" s="4"/>
      <c r="E19" s="10"/>
      <c r="F19" s="10"/>
      <c r="G19" s="351"/>
      <c r="H19" s="352"/>
      <c r="I19" s="353"/>
      <c r="J19" s="61" t="s">
        <v>2</v>
      </c>
      <c r="K19" s="61"/>
      <c r="L19" s="61"/>
      <c r="M19" s="62"/>
      <c r="N19" s="2"/>
      <c r="V19" s="73"/>
    </row>
    <row r="20" spans="1:22" ht="21">
      <c r="A20" s="361"/>
      <c r="B20" s="44" t="s">
        <v>336</v>
      </c>
      <c r="C20" s="44" t="s">
        <v>338</v>
      </c>
      <c r="D20" s="44" t="s">
        <v>23</v>
      </c>
      <c r="E20" s="354" t="s">
        <v>340</v>
      </c>
      <c r="F20" s="354"/>
      <c r="G20" s="355"/>
      <c r="H20" s="356"/>
      <c r="I20" s="357"/>
      <c r="J20" s="15"/>
      <c r="K20" s="16"/>
      <c r="L20" s="16"/>
      <c r="M20" s="17"/>
      <c r="N20" s="2"/>
      <c r="V20" s="74"/>
    </row>
    <row r="21" spans="1:22" ht="13" thickBot="1">
      <c r="A21" s="362"/>
      <c r="B21" s="11"/>
      <c r="C21" s="11"/>
      <c r="D21" s="12"/>
      <c r="E21" s="13" t="s">
        <v>4</v>
      </c>
      <c r="F21" s="14"/>
      <c r="G21" s="366"/>
      <c r="H21" s="367"/>
      <c r="I21" s="368"/>
      <c r="J21" s="15" t="s">
        <v>0</v>
      </c>
      <c r="K21" s="16"/>
      <c r="L21" s="16"/>
      <c r="M21" s="17"/>
      <c r="N21" s="2"/>
      <c r="V21" s="74"/>
    </row>
    <row r="22" spans="1:22" ht="22" thickTop="1" thickBot="1">
      <c r="A22" s="346">
        <f>A18+1</f>
        <v>2</v>
      </c>
      <c r="B22" s="60" t="s">
        <v>335</v>
      </c>
      <c r="C22" s="60" t="s">
        <v>337</v>
      </c>
      <c r="D22" s="60" t="s">
        <v>24</v>
      </c>
      <c r="E22" s="349" t="s">
        <v>339</v>
      </c>
      <c r="F22" s="349"/>
      <c r="G22" s="349" t="s">
        <v>330</v>
      </c>
      <c r="H22" s="350"/>
      <c r="I22" s="66"/>
      <c r="J22" s="63" t="s">
        <v>2</v>
      </c>
      <c r="K22" s="64"/>
      <c r="L22" s="64"/>
      <c r="M22" s="65"/>
      <c r="N22" s="2"/>
      <c r="V22" s="74"/>
    </row>
    <row r="23" spans="1:22" ht="13" thickBot="1">
      <c r="A23" s="347"/>
      <c r="B23" s="10"/>
      <c r="C23" s="10"/>
      <c r="D23" s="4"/>
      <c r="E23" s="10"/>
      <c r="F23" s="10"/>
      <c r="G23" s="351"/>
      <c r="H23" s="352"/>
      <c r="I23" s="353"/>
      <c r="J23" s="61" t="s">
        <v>2</v>
      </c>
      <c r="K23" s="61"/>
      <c r="L23" s="61"/>
      <c r="M23" s="62"/>
      <c r="N23" s="2"/>
      <c r="V23" s="74"/>
    </row>
    <row r="24" spans="1:22" ht="21.5" thickBot="1">
      <c r="A24" s="347"/>
      <c r="B24" s="44" t="s">
        <v>336</v>
      </c>
      <c r="C24" s="44" t="s">
        <v>338</v>
      </c>
      <c r="D24" s="44" t="s">
        <v>23</v>
      </c>
      <c r="E24" s="354" t="s">
        <v>340</v>
      </c>
      <c r="F24" s="354"/>
      <c r="G24" s="355"/>
      <c r="H24" s="356"/>
      <c r="I24" s="357"/>
      <c r="J24" s="15" t="s">
        <v>1</v>
      </c>
      <c r="K24" s="16"/>
      <c r="L24" s="16"/>
      <c r="M24" s="17"/>
      <c r="N24" s="2"/>
      <c r="V24" s="74"/>
    </row>
    <row r="25" spans="1:22" ht="13" thickBot="1">
      <c r="A25" s="348"/>
      <c r="B25" s="11"/>
      <c r="C25" s="11"/>
      <c r="D25" s="12"/>
      <c r="E25" s="13" t="s">
        <v>4</v>
      </c>
      <c r="F25" s="14"/>
      <c r="G25" s="358"/>
      <c r="H25" s="359"/>
      <c r="I25" s="360"/>
      <c r="J25" s="15" t="s">
        <v>0</v>
      </c>
      <c r="K25" s="16"/>
      <c r="L25" s="16"/>
      <c r="M25" s="17"/>
      <c r="N25" s="2"/>
      <c r="V25" s="74"/>
    </row>
    <row r="26" spans="1:22" ht="22" thickTop="1" thickBot="1">
      <c r="A26" s="346">
        <f>A22+1</f>
        <v>3</v>
      </c>
      <c r="B26" s="60" t="s">
        <v>335</v>
      </c>
      <c r="C26" s="60" t="s">
        <v>337</v>
      </c>
      <c r="D26" s="60" t="s">
        <v>24</v>
      </c>
      <c r="E26" s="349" t="s">
        <v>339</v>
      </c>
      <c r="F26" s="349"/>
      <c r="G26" s="349" t="s">
        <v>330</v>
      </c>
      <c r="H26" s="350"/>
      <c r="I26" s="66"/>
      <c r="J26" s="63" t="s">
        <v>2</v>
      </c>
      <c r="K26" s="64"/>
      <c r="L26" s="64"/>
      <c r="M26" s="65"/>
      <c r="N26" s="2"/>
      <c r="V26" s="74"/>
    </row>
    <row r="27" spans="1:22" ht="13" thickBot="1">
      <c r="A27" s="347"/>
      <c r="B27" s="10"/>
      <c r="C27" s="10"/>
      <c r="D27" s="4"/>
      <c r="E27" s="10"/>
      <c r="F27" s="10"/>
      <c r="G27" s="351"/>
      <c r="H27" s="352"/>
      <c r="I27" s="353"/>
      <c r="J27" s="61" t="s">
        <v>2</v>
      </c>
      <c r="K27" s="61"/>
      <c r="L27" s="61"/>
      <c r="M27" s="62"/>
      <c r="N27" s="2"/>
      <c r="V27" s="74"/>
    </row>
    <row r="28" spans="1:22" ht="21.5" thickBot="1">
      <c r="A28" s="347"/>
      <c r="B28" s="44" t="s">
        <v>336</v>
      </c>
      <c r="C28" s="44" t="s">
        <v>338</v>
      </c>
      <c r="D28" s="44" t="s">
        <v>23</v>
      </c>
      <c r="E28" s="354" t="s">
        <v>340</v>
      </c>
      <c r="F28" s="354"/>
      <c r="G28" s="355"/>
      <c r="H28" s="356"/>
      <c r="I28" s="357"/>
      <c r="J28" s="15" t="s">
        <v>1</v>
      </c>
      <c r="K28" s="16"/>
      <c r="L28" s="16"/>
      <c r="M28" s="17"/>
      <c r="N28" s="2"/>
      <c r="V28" s="74"/>
    </row>
    <row r="29" spans="1:22" ht="13" thickBot="1">
      <c r="A29" s="348"/>
      <c r="B29" s="11"/>
      <c r="C29" s="11"/>
      <c r="D29" s="12"/>
      <c r="E29" s="13" t="s">
        <v>4</v>
      </c>
      <c r="F29" s="14"/>
      <c r="G29" s="358"/>
      <c r="H29" s="359"/>
      <c r="I29" s="360"/>
      <c r="J29" s="15" t="s">
        <v>0</v>
      </c>
      <c r="K29" s="16"/>
      <c r="L29" s="16"/>
      <c r="M29" s="17"/>
      <c r="N29" s="2"/>
      <c r="V29" s="74"/>
    </row>
    <row r="30" spans="1:22" ht="22" thickTop="1" thickBot="1">
      <c r="A30" s="346">
        <f t="shared" ref="A30" si="0">A26+1</f>
        <v>4</v>
      </c>
      <c r="B30" s="60" t="s">
        <v>335</v>
      </c>
      <c r="C30" s="60" t="s">
        <v>337</v>
      </c>
      <c r="D30" s="60" t="s">
        <v>24</v>
      </c>
      <c r="E30" s="349" t="s">
        <v>339</v>
      </c>
      <c r="F30" s="349"/>
      <c r="G30" s="349" t="s">
        <v>330</v>
      </c>
      <c r="H30" s="350"/>
      <c r="I30" s="66"/>
      <c r="J30" s="63" t="s">
        <v>2</v>
      </c>
      <c r="K30" s="64"/>
      <c r="L30" s="64"/>
      <c r="M30" s="65"/>
      <c r="N30" s="2"/>
      <c r="V30" s="74"/>
    </row>
    <row r="31" spans="1:22" ht="13" thickBot="1">
      <c r="A31" s="347"/>
      <c r="B31" s="10"/>
      <c r="C31" s="10"/>
      <c r="D31" s="4"/>
      <c r="E31" s="10"/>
      <c r="F31" s="10"/>
      <c r="G31" s="351"/>
      <c r="H31" s="352"/>
      <c r="I31" s="353"/>
      <c r="J31" s="61" t="s">
        <v>2</v>
      </c>
      <c r="K31" s="61"/>
      <c r="L31" s="61"/>
      <c r="M31" s="62"/>
      <c r="N31" s="2"/>
      <c r="V31" s="74"/>
    </row>
    <row r="32" spans="1:22" ht="21.5" thickBot="1">
      <c r="A32" s="347"/>
      <c r="B32" s="44" t="s">
        <v>336</v>
      </c>
      <c r="C32" s="44" t="s">
        <v>338</v>
      </c>
      <c r="D32" s="44" t="s">
        <v>23</v>
      </c>
      <c r="E32" s="354" t="s">
        <v>340</v>
      </c>
      <c r="F32" s="354"/>
      <c r="G32" s="355"/>
      <c r="H32" s="356"/>
      <c r="I32" s="357"/>
      <c r="J32" s="15" t="s">
        <v>1</v>
      </c>
      <c r="K32" s="16"/>
      <c r="L32" s="16"/>
      <c r="M32" s="17"/>
      <c r="N32" s="2"/>
      <c r="V32" s="74"/>
    </row>
    <row r="33" spans="1:22" ht="13" thickBot="1">
      <c r="A33" s="348"/>
      <c r="B33" s="11"/>
      <c r="C33" s="11"/>
      <c r="D33" s="12"/>
      <c r="E33" s="13" t="s">
        <v>4</v>
      </c>
      <c r="F33" s="14"/>
      <c r="G33" s="358"/>
      <c r="H33" s="359"/>
      <c r="I33" s="360"/>
      <c r="J33" s="15" t="s">
        <v>0</v>
      </c>
      <c r="K33" s="16"/>
      <c r="L33" s="16"/>
      <c r="M33" s="17"/>
      <c r="N33" s="2"/>
      <c r="V33" s="74"/>
    </row>
    <row r="34" spans="1:22" ht="22" thickTop="1" thickBot="1">
      <c r="A34" s="346">
        <f t="shared" ref="A34" si="1">A30+1</f>
        <v>5</v>
      </c>
      <c r="B34" s="60" t="s">
        <v>335</v>
      </c>
      <c r="C34" s="60" t="s">
        <v>337</v>
      </c>
      <c r="D34" s="60" t="s">
        <v>24</v>
      </c>
      <c r="E34" s="349" t="s">
        <v>339</v>
      </c>
      <c r="F34" s="349"/>
      <c r="G34" s="349" t="s">
        <v>330</v>
      </c>
      <c r="H34" s="350"/>
      <c r="I34" s="66"/>
      <c r="J34" s="63" t="s">
        <v>2</v>
      </c>
      <c r="K34" s="64"/>
      <c r="L34" s="64"/>
      <c r="M34" s="65"/>
      <c r="N34" s="2"/>
      <c r="V34" s="74"/>
    </row>
    <row r="35" spans="1:22" ht="13" thickBot="1">
      <c r="A35" s="347"/>
      <c r="B35" s="10"/>
      <c r="C35" s="10"/>
      <c r="D35" s="4"/>
      <c r="E35" s="10"/>
      <c r="F35" s="10"/>
      <c r="G35" s="351"/>
      <c r="H35" s="352"/>
      <c r="I35" s="353"/>
      <c r="J35" s="61" t="s">
        <v>2</v>
      </c>
      <c r="K35" s="61"/>
      <c r="L35" s="61"/>
      <c r="M35" s="62"/>
      <c r="N35" s="2"/>
      <c r="V35" s="74"/>
    </row>
    <row r="36" spans="1:22" ht="21.5" thickBot="1">
      <c r="A36" s="347"/>
      <c r="B36" s="44" t="s">
        <v>336</v>
      </c>
      <c r="C36" s="44" t="s">
        <v>338</v>
      </c>
      <c r="D36" s="44" t="s">
        <v>23</v>
      </c>
      <c r="E36" s="354" t="s">
        <v>340</v>
      </c>
      <c r="F36" s="354"/>
      <c r="G36" s="355"/>
      <c r="H36" s="356"/>
      <c r="I36" s="357"/>
      <c r="J36" s="15" t="s">
        <v>1</v>
      </c>
      <c r="K36" s="16"/>
      <c r="L36" s="16"/>
      <c r="M36" s="17"/>
      <c r="N36" s="2"/>
      <c r="V36" s="74"/>
    </row>
    <row r="37" spans="1:22" ht="13" thickBot="1">
      <c r="A37" s="348"/>
      <c r="B37" s="11"/>
      <c r="C37" s="11"/>
      <c r="D37" s="12"/>
      <c r="E37" s="13" t="s">
        <v>4</v>
      </c>
      <c r="F37" s="14"/>
      <c r="G37" s="358"/>
      <c r="H37" s="359"/>
      <c r="I37" s="360"/>
      <c r="J37" s="15" t="s">
        <v>0</v>
      </c>
      <c r="K37" s="16"/>
      <c r="L37" s="16"/>
      <c r="M37" s="17"/>
      <c r="N37" s="2"/>
      <c r="V37" s="74"/>
    </row>
    <row r="38" spans="1:22" ht="22" thickTop="1" thickBot="1">
      <c r="A38" s="346">
        <f t="shared" ref="A38" si="2">A34+1</f>
        <v>6</v>
      </c>
      <c r="B38" s="60" t="s">
        <v>335</v>
      </c>
      <c r="C38" s="60" t="s">
        <v>337</v>
      </c>
      <c r="D38" s="60" t="s">
        <v>24</v>
      </c>
      <c r="E38" s="349" t="s">
        <v>339</v>
      </c>
      <c r="F38" s="349"/>
      <c r="G38" s="349" t="s">
        <v>330</v>
      </c>
      <c r="H38" s="350"/>
      <c r="I38" s="66"/>
      <c r="J38" s="63" t="s">
        <v>2</v>
      </c>
      <c r="K38" s="64"/>
      <c r="L38" s="64"/>
      <c r="M38" s="65"/>
      <c r="N38" s="2"/>
      <c r="V38" s="74"/>
    </row>
    <row r="39" spans="1:22" ht="13" thickBot="1">
      <c r="A39" s="347"/>
      <c r="B39" s="10"/>
      <c r="C39" s="10"/>
      <c r="D39" s="4"/>
      <c r="E39" s="10"/>
      <c r="F39" s="10"/>
      <c r="G39" s="351"/>
      <c r="H39" s="352"/>
      <c r="I39" s="353"/>
      <c r="J39" s="61" t="s">
        <v>2</v>
      </c>
      <c r="K39" s="61"/>
      <c r="L39" s="61"/>
      <c r="M39" s="62"/>
      <c r="N39" s="2"/>
      <c r="V39" s="74"/>
    </row>
    <row r="40" spans="1:22" ht="21.5" thickBot="1">
      <c r="A40" s="347"/>
      <c r="B40" s="44" t="s">
        <v>336</v>
      </c>
      <c r="C40" s="44" t="s">
        <v>338</v>
      </c>
      <c r="D40" s="44" t="s">
        <v>23</v>
      </c>
      <c r="E40" s="354" t="s">
        <v>340</v>
      </c>
      <c r="F40" s="354"/>
      <c r="G40" s="355"/>
      <c r="H40" s="356"/>
      <c r="I40" s="357"/>
      <c r="J40" s="15" t="s">
        <v>1</v>
      </c>
      <c r="K40" s="16"/>
      <c r="L40" s="16"/>
      <c r="M40" s="17"/>
      <c r="N40" s="2"/>
      <c r="V40" s="74"/>
    </row>
    <row r="41" spans="1:22" ht="13" thickBot="1">
      <c r="A41" s="348"/>
      <c r="B41" s="11"/>
      <c r="C41" s="11"/>
      <c r="D41" s="12"/>
      <c r="E41" s="13" t="s">
        <v>4</v>
      </c>
      <c r="F41" s="14"/>
      <c r="G41" s="358"/>
      <c r="H41" s="359"/>
      <c r="I41" s="360"/>
      <c r="J41" s="15" t="s">
        <v>0</v>
      </c>
      <c r="K41" s="16"/>
      <c r="L41" s="16"/>
      <c r="M41" s="17"/>
      <c r="N41" s="2"/>
      <c r="V41" s="74"/>
    </row>
    <row r="42" spans="1:22" ht="22" thickTop="1" thickBot="1">
      <c r="A42" s="346">
        <f t="shared" ref="A42" si="3">A38+1</f>
        <v>7</v>
      </c>
      <c r="B42" s="60" t="s">
        <v>335</v>
      </c>
      <c r="C42" s="60" t="s">
        <v>337</v>
      </c>
      <c r="D42" s="60" t="s">
        <v>24</v>
      </c>
      <c r="E42" s="349" t="s">
        <v>339</v>
      </c>
      <c r="F42" s="349"/>
      <c r="G42" s="349" t="s">
        <v>330</v>
      </c>
      <c r="H42" s="350"/>
      <c r="I42" s="66"/>
      <c r="J42" s="63" t="s">
        <v>2</v>
      </c>
      <c r="K42" s="64"/>
      <c r="L42" s="64"/>
      <c r="M42" s="65"/>
      <c r="N42" s="2"/>
      <c r="V42" s="74"/>
    </row>
    <row r="43" spans="1:22" ht="13" thickBot="1">
      <c r="A43" s="347"/>
      <c r="B43" s="10"/>
      <c r="C43" s="10"/>
      <c r="D43" s="4"/>
      <c r="E43" s="10"/>
      <c r="F43" s="10"/>
      <c r="G43" s="351"/>
      <c r="H43" s="352"/>
      <c r="I43" s="353"/>
      <c r="J43" s="61" t="s">
        <v>2</v>
      </c>
      <c r="K43" s="61"/>
      <c r="L43" s="61"/>
      <c r="M43" s="62"/>
      <c r="N43" s="2"/>
      <c r="V43" s="74"/>
    </row>
    <row r="44" spans="1:22" ht="21.5" thickBot="1">
      <c r="A44" s="347"/>
      <c r="B44" s="44" t="s">
        <v>336</v>
      </c>
      <c r="C44" s="44" t="s">
        <v>338</v>
      </c>
      <c r="D44" s="44" t="s">
        <v>23</v>
      </c>
      <c r="E44" s="354" t="s">
        <v>340</v>
      </c>
      <c r="F44" s="354"/>
      <c r="G44" s="355"/>
      <c r="H44" s="356"/>
      <c r="I44" s="357"/>
      <c r="J44" s="15" t="s">
        <v>1</v>
      </c>
      <c r="K44" s="16"/>
      <c r="L44" s="16"/>
      <c r="M44" s="17"/>
      <c r="N44" s="2"/>
      <c r="V44" s="74"/>
    </row>
    <row r="45" spans="1:22" ht="13" thickBot="1">
      <c r="A45" s="348"/>
      <c r="B45" s="11"/>
      <c r="C45" s="11"/>
      <c r="D45" s="12"/>
      <c r="E45" s="13" t="s">
        <v>4</v>
      </c>
      <c r="F45" s="14"/>
      <c r="G45" s="358"/>
      <c r="H45" s="359"/>
      <c r="I45" s="360"/>
      <c r="J45" s="15" t="s">
        <v>0</v>
      </c>
      <c r="K45" s="16"/>
      <c r="L45" s="16"/>
      <c r="M45" s="17"/>
      <c r="N45" s="2"/>
      <c r="V45" s="74"/>
    </row>
    <row r="46" spans="1:22" ht="22" thickTop="1" thickBot="1">
      <c r="A46" s="346">
        <f t="shared" ref="A46" si="4">A42+1</f>
        <v>8</v>
      </c>
      <c r="B46" s="60" t="s">
        <v>335</v>
      </c>
      <c r="C46" s="60" t="s">
        <v>337</v>
      </c>
      <c r="D46" s="60" t="s">
        <v>24</v>
      </c>
      <c r="E46" s="349" t="s">
        <v>339</v>
      </c>
      <c r="F46" s="349"/>
      <c r="G46" s="349" t="s">
        <v>330</v>
      </c>
      <c r="H46" s="350"/>
      <c r="I46" s="66"/>
      <c r="J46" s="63" t="s">
        <v>2</v>
      </c>
      <c r="K46" s="64"/>
      <c r="L46" s="64"/>
      <c r="M46" s="65"/>
      <c r="N46" s="2"/>
      <c r="V46" s="74"/>
    </row>
    <row r="47" spans="1:22" ht="13" thickBot="1">
      <c r="A47" s="347"/>
      <c r="B47" s="10"/>
      <c r="C47" s="10"/>
      <c r="D47" s="4"/>
      <c r="E47" s="10"/>
      <c r="F47" s="10"/>
      <c r="G47" s="351"/>
      <c r="H47" s="352"/>
      <c r="I47" s="353"/>
      <c r="J47" s="61" t="s">
        <v>2</v>
      </c>
      <c r="K47" s="61"/>
      <c r="L47" s="61"/>
      <c r="M47" s="62"/>
      <c r="N47" s="2"/>
      <c r="V47" s="74"/>
    </row>
    <row r="48" spans="1:22" ht="21.5" thickBot="1">
      <c r="A48" s="347"/>
      <c r="B48" s="44" t="s">
        <v>336</v>
      </c>
      <c r="C48" s="44" t="s">
        <v>338</v>
      </c>
      <c r="D48" s="44" t="s">
        <v>23</v>
      </c>
      <c r="E48" s="354" t="s">
        <v>340</v>
      </c>
      <c r="F48" s="354"/>
      <c r="G48" s="355"/>
      <c r="H48" s="356"/>
      <c r="I48" s="357"/>
      <c r="J48" s="15" t="s">
        <v>1</v>
      </c>
      <c r="K48" s="16"/>
      <c r="L48" s="16"/>
      <c r="M48" s="17"/>
      <c r="N48" s="2"/>
      <c r="V48" s="74"/>
    </row>
    <row r="49" spans="1:22" ht="13" thickBot="1">
      <c r="A49" s="348"/>
      <c r="B49" s="11"/>
      <c r="C49" s="11"/>
      <c r="D49" s="12"/>
      <c r="E49" s="13" t="s">
        <v>4</v>
      </c>
      <c r="F49" s="14"/>
      <c r="G49" s="358"/>
      <c r="H49" s="359"/>
      <c r="I49" s="360"/>
      <c r="J49" s="15" t="s">
        <v>0</v>
      </c>
      <c r="K49" s="16"/>
      <c r="L49" s="16"/>
      <c r="M49" s="17"/>
      <c r="N49" s="2"/>
      <c r="V49" s="74"/>
    </row>
    <row r="50" spans="1:22" ht="22" thickTop="1" thickBot="1">
      <c r="A50" s="346">
        <f t="shared" ref="A50" si="5">A46+1</f>
        <v>9</v>
      </c>
      <c r="B50" s="60" t="s">
        <v>335</v>
      </c>
      <c r="C50" s="60" t="s">
        <v>337</v>
      </c>
      <c r="D50" s="60" t="s">
        <v>24</v>
      </c>
      <c r="E50" s="349" t="s">
        <v>339</v>
      </c>
      <c r="F50" s="349"/>
      <c r="G50" s="349" t="s">
        <v>330</v>
      </c>
      <c r="H50" s="350"/>
      <c r="I50" s="66"/>
      <c r="J50" s="63" t="s">
        <v>2</v>
      </c>
      <c r="K50" s="64"/>
      <c r="L50" s="64"/>
      <c r="M50" s="65"/>
      <c r="N50" s="2"/>
      <c r="V50" s="74"/>
    </row>
    <row r="51" spans="1:22" ht="13" thickBot="1">
      <c r="A51" s="347"/>
      <c r="B51" s="10"/>
      <c r="C51" s="10"/>
      <c r="D51" s="4"/>
      <c r="E51" s="10"/>
      <c r="F51" s="10"/>
      <c r="G51" s="351"/>
      <c r="H51" s="352"/>
      <c r="I51" s="353"/>
      <c r="J51" s="61" t="s">
        <v>2</v>
      </c>
      <c r="K51" s="61"/>
      <c r="L51" s="61"/>
      <c r="M51" s="62"/>
      <c r="N51" s="2"/>
      <c r="V51" s="74"/>
    </row>
    <row r="52" spans="1:22" ht="21.5" thickBot="1">
      <c r="A52" s="347"/>
      <c r="B52" s="44" t="s">
        <v>336</v>
      </c>
      <c r="C52" s="44" t="s">
        <v>338</v>
      </c>
      <c r="D52" s="44" t="s">
        <v>23</v>
      </c>
      <c r="E52" s="354" t="s">
        <v>340</v>
      </c>
      <c r="F52" s="354"/>
      <c r="G52" s="355"/>
      <c r="H52" s="356"/>
      <c r="I52" s="357"/>
      <c r="J52" s="15" t="s">
        <v>1</v>
      </c>
      <c r="K52" s="16"/>
      <c r="L52" s="16"/>
      <c r="M52" s="17"/>
      <c r="N52" s="2"/>
      <c r="V52" s="74"/>
    </row>
    <row r="53" spans="1:22" ht="13" thickBot="1">
      <c r="A53" s="348"/>
      <c r="B53" s="11"/>
      <c r="C53" s="11"/>
      <c r="D53" s="12"/>
      <c r="E53" s="13" t="s">
        <v>4</v>
      </c>
      <c r="F53" s="14"/>
      <c r="G53" s="358"/>
      <c r="H53" s="359"/>
      <c r="I53" s="360"/>
      <c r="J53" s="15" t="s">
        <v>0</v>
      </c>
      <c r="K53" s="16"/>
      <c r="L53" s="16"/>
      <c r="M53" s="17"/>
      <c r="N53" s="2"/>
      <c r="V53" s="74"/>
    </row>
    <row r="54" spans="1:22" ht="22" thickTop="1" thickBot="1">
      <c r="A54" s="346">
        <f t="shared" ref="A54" si="6">A50+1</f>
        <v>10</v>
      </c>
      <c r="B54" s="60" t="s">
        <v>335</v>
      </c>
      <c r="C54" s="60" t="s">
        <v>337</v>
      </c>
      <c r="D54" s="60" t="s">
        <v>24</v>
      </c>
      <c r="E54" s="349" t="s">
        <v>339</v>
      </c>
      <c r="F54" s="349"/>
      <c r="G54" s="349" t="s">
        <v>330</v>
      </c>
      <c r="H54" s="350"/>
      <c r="I54" s="66"/>
      <c r="J54" s="63" t="s">
        <v>2</v>
      </c>
      <c r="K54" s="64"/>
      <c r="L54" s="64"/>
      <c r="M54" s="65"/>
      <c r="N54" s="2"/>
      <c r="V54" s="74"/>
    </row>
    <row r="55" spans="1:22" ht="13" thickBot="1">
      <c r="A55" s="347"/>
      <c r="B55" s="10"/>
      <c r="C55" s="10"/>
      <c r="D55" s="4"/>
      <c r="E55" s="10"/>
      <c r="F55" s="10"/>
      <c r="G55" s="351"/>
      <c r="H55" s="352"/>
      <c r="I55" s="353"/>
      <c r="J55" s="61" t="s">
        <v>2</v>
      </c>
      <c r="K55" s="61"/>
      <c r="L55" s="61"/>
      <c r="M55" s="62"/>
      <c r="N55" s="2"/>
      <c r="P55" s="1"/>
      <c r="V55" s="74"/>
    </row>
    <row r="56" spans="1:22" ht="21.5" thickBot="1">
      <c r="A56" s="347"/>
      <c r="B56" s="44" t="s">
        <v>336</v>
      </c>
      <c r="C56" s="44" t="s">
        <v>338</v>
      </c>
      <c r="D56" s="44" t="s">
        <v>23</v>
      </c>
      <c r="E56" s="354" t="s">
        <v>340</v>
      </c>
      <c r="F56" s="354"/>
      <c r="G56" s="355"/>
      <c r="H56" s="356"/>
      <c r="I56" s="357"/>
      <c r="J56" s="15" t="s">
        <v>1</v>
      </c>
      <c r="K56" s="16"/>
      <c r="L56" s="16"/>
      <c r="M56" s="17"/>
      <c r="N56" s="2"/>
      <c r="V56" s="74"/>
    </row>
    <row r="57" spans="1:22" s="1" customFormat="1" ht="13" thickBot="1">
      <c r="A57" s="348"/>
      <c r="B57" s="11"/>
      <c r="C57" s="11"/>
      <c r="D57" s="12"/>
      <c r="E57" s="13" t="s">
        <v>4</v>
      </c>
      <c r="F57" s="14"/>
      <c r="G57" s="358"/>
      <c r="H57" s="359"/>
      <c r="I57" s="360"/>
      <c r="J57" s="15" t="s">
        <v>0</v>
      </c>
      <c r="K57" s="16"/>
      <c r="L57" s="16"/>
      <c r="M57" s="17"/>
      <c r="N57" s="3"/>
      <c r="P57"/>
      <c r="Q57"/>
      <c r="V57" s="74"/>
    </row>
    <row r="58" spans="1:22" ht="22" thickTop="1" thickBot="1">
      <c r="A58" s="346">
        <f t="shared" ref="A58" si="7">A54+1</f>
        <v>11</v>
      </c>
      <c r="B58" s="60" t="s">
        <v>335</v>
      </c>
      <c r="C58" s="60" t="s">
        <v>337</v>
      </c>
      <c r="D58" s="60" t="s">
        <v>24</v>
      </c>
      <c r="E58" s="349" t="s">
        <v>339</v>
      </c>
      <c r="F58" s="349"/>
      <c r="G58" s="349" t="s">
        <v>330</v>
      </c>
      <c r="H58" s="350"/>
      <c r="I58" s="66"/>
      <c r="J58" s="63" t="s">
        <v>2</v>
      </c>
      <c r="K58" s="64"/>
      <c r="L58" s="64"/>
      <c r="M58" s="65"/>
      <c r="N58" s="2"/>
      <c r="V58" s="74"/>
    </row>
    <row r="59" spans="1:22" ht="13" thickBot="1">
      <c r="A59" s="347"/>
      <c r="B59" s="10"/>
      <c r="C59" s="10"/>
      <c r="D59" s="4"/>
      <c r="E59" s="10"/>
      <c r="F59" s="10"/>
      <c r="G59" s="351"/>
      <c r="H59" s="352"/>
      <c r="I59" s="353"/>
      <c r="J59" s="61" t="s">
        <v>2</v>
      </c>
      <c r="K59" s="61"/>
      <c r="L59" s="61"/>
      <c r="M59" s="62"/>
      <c r="N59" s="2"/>
      <c r="V59" s="74"/>
    </row>
    <row r="60" spans="1:22" ht="21.5" thickBot="1">
      <c r="A60" s="347"/>
      <c r="B60" s="44" t="s">
        <v>336</v>
      </c>
      <c r="C60" s="44" t="s">
        <v>338</v>
      </c>
      <c r="D60" s="44" t="s">
        <v>23</v>
      </c>
      <c r="E60" s="354" t="s">
        <v>340</v>
      </c>
      <c r="F60" s="354"/>
      <c r="G60" s="355"/>
      <c r="H60" s="356"/>
      <c r="I60" s="357"/>
      <c r="J60" s="15" t="s">
        <v>1</v>
      </c>
      <c r="K60" s="16"/>
      <c r="L60" s="16"/>
      <c r="M60" s="17"/>
      <c r="N60" s="2"/>
      <c r="V60" s="74"/>
    </row>
    <row r="61" spans="1:22" ht="13" thickBot="1">
      <c r="A61" s="348"/>
      <c r="B61" s="11"/>
      <c r="C61" s="11"/>
      <c r="D61" s="12"/>
      <c r="E61" s="13" t="s">
        <v>4</v>
      </c>
      <c r="F61" s="14"/>
      <c r="G61" s="358"/>
      <c r="H61" s="359"/>
      <c r="I61" s="360"/>
      <c r="J61" s="15" t="s">
        <v>0</v>
      </c>
      <c r="K61" s="16"/>
      <c r="L61" s="16"/>
      <c r="M61" s="17"/>
      <c r="N61" s="2"/>
      <c r="V61" s="74"/>
    </row>
    <row r="62" spans="1:22" ht="22" thickTop="1" thickBot="1">
      <c r="A62" s="346">
        <f t="shared" ref="A62" si="8">A58+1</f>
        <v>12</v>
      </c>
      <c r="B62" s="60" t="s">
        <v>335</v>
      </c>
      <c r="C62" s="60" t="s">
        <v>337</v>
      </c>
      <c r="D62" s="60" t="s">
        <v>24</v>
      </c>
      <c r="E62" s="349" t="s">
        <v>339</v>
      </c>
      <c r="F62" s="349"/>
      <c r="G62" s="349" t="s">
        <v>330</v>
      </c>
      <c r="H62" s="350"/>
      <c r="I62" s="66"/>
      <c r="J62" s="63" t="s">
        <v>2</v>
      </c>
      <c r="K62" s="64"/>
      <c r="L62" s="64"/>
      <c r="M62" s="65"/>
      <c r="N62" s="2"/>
      <c r="V62" s="74"/>
    </row>
    <row r="63" spans="1:22" ht="13" thickBot="1">
      <c r="A63" s="347"/>
      <c r="B63" s="10"/>
      <c r="C63" s="10"/>
      <c r="D63" s="4"/>
      <c r="E63" s="10"/>
      <c r="F63" s="10"/>
      <c r="G63" s="351"/>
      <c r="H63" s="352"/>
      <c r="I63" s="353"/>
      <c r="J63" s="61" t="s">
        <v>2</v>
      </c>
      <c r="K63" s="61"/>
      <c r="L63" s="61"/>
      <c r="M63" s="62"/>
      <c r="N63" s="2"/>
      <c r="V63" s="74"/>
    </row>
    <row r="64" spans="1:22" ht="21.5" thickBot="1">
      <c r="A64" s="347"/>
      <c r="B64" s="44" t="s">
        <v>336</v>
      </c>
      <c r="C64" s="44" t="s">
        <v>338</v>
      </c>
      <c r="D64" s="44" t="s">
        <v>23</v>
      </c>
      <c r="E64" s="354" t="s">
        <v>340</v>
      </c>
      <c r="F64" s="354"/>
      <c r="G64" s="355"/>
      <c r="H64" s="356"/>
      <c r="I64" s="357"/>
      <c r="J64" s="15" t="s">
        <v>1</v>
      </c>
      <c r="K64" s="16"/>
      <c r="L64" s="16"/>
      <c r="M64" s="17"/>
      <c r="N64" s="2"/>
      <c r="V64" s="74"/>
    </row>
    <row r="65" spans="1:22" ht="13" thickBot="1">
      <c r="A65" s="348"/>
      <c r="B65" s="11"/>
      <c r="C65" s="11"/>
      <c r="D65" s="12"/>
      <c r="E65" s="13" t="s">
        <v>4</v>
      </c>
      <c r="F65" s="14"/>
      <c r="G65" s="358"/>
      <c r="H65" s="359"/>
      <c r="I65" s="360"/>
      <c r="J65" s="15" t="s">
        <v>0</v>
      </c>
      <c r="K65" s="16"/>
      <c r="L65" s="16"/>
      <c r="M65" s="17"/>
      <c r="N65" s="2"/>
      <c r="V65" s="74"/>
    </row>
    <row r="66" spans="1:22" ht="22" thickTop="1" thickBot="1">
      <c r="A66" s="346">
        <f t="shared" ref="A66" si="9">A62+1</f>
        <v>13</v>
      </c>
      <c r="B66" s="60" t="s">
        <v>335</v>
      </c>
      <c r="C66" s="60" t="s">
        <v>337</v>
      </c>
      <c r="D66" s="60" t="s">
        <v>24</v>
      </c>
      <c r="E66" s="349" t="s">
        <v>339</v>
      </c>
      <c r="F66" s="349"/>
      <c r="G66" s="349" t="s">
        <v>330</v>
      </c>
      <c r="H66" s="350"/>
      <c r="I66" s="66"/>
      <c r="J66" s="63" t="s">
        <v>2</v>
      </c>
      <c r="K66" s="64"/>
      <c r="L66" s="64"/>
      <c r="M66" s="65"/>
      <c r="N66" s="2"/>
      <c r="V66" s="74"/>
    </row>
    <row r="67" spans="1:22" ht="13" thickBot="1">
      <c r="A67" s="347"/>
      <c r="B67" s="10"/>
      <c r="C67" s="10"/>
      <c r="D67" s="4"/>
      <c r="E67" s="10"/>
      <c r="F67" s="10"/>
      <c r="G67" s="351"/>
      <c r="H67" s="352"/>
      <c r="I67" s="353"/>
      <c r="J67" s="61" t="s">
        <v>2</v>
      </c>
      <c r="K67" s="61"/>
      <c r="L67" s="61"/>
      <c r="M67" s="62"/>
      <c r="N67" s="2"/>
      <c r="V67" s="74"/>
    </row>
    <row r="68" spans="1:22" ht="21.5" thickBot="1">
      <c r="A68" s="347"/>
      <c r="B68" s="44" t="s">
        <v>336</v>
      </c>
      <c r="C68" s="44" t="s">
        <v>338</v>
      </c>
      <c r="D68" s="44" t="s">
        <v>23</v>
      </c>
      <c r="E68" s="354" t="s">
        <v>340</v>
      </c>
      <c r="F68" s="354"/>
      <c r="G68" s="355"/>
      <c r="H68" s="356"/>
      <c r="I68" s="357"/>
      <c r="J68" s="15" t="s">
        <v>1</v>
      </c>
      <c r="K68" s="16"/>
      <c r="L68" s="16"/>
      <c r="M68" s="17"/>
      <c r="N68" s="2"/>
      <c r="V68" s="74"/>
    </row>
    <row r="69" spans="1:22" ht="13" thickBot="1">
      <c r="A69" s="348"/>
      <c r="B69" s="11"/>
      <c r="C69" s="11"/>
      <c r="D69" s="12"/>
      <c r="E69" s="13" t="s">
        <v>4</v>
      </c>
      <c r="F69" s="14"/>
      <c r="G69" s="358"/>
      <c r="H69" s="359"/>
      <c r="I69" s="360"/>
      <c r="J69" s="15" t="s">
        <v>0</v>
      </c>
      <c r="K69" s="16"/>
      <c r="L69" s="16"/>
      <c r="M69" s="17"/>
      <c r="N69" s="2"/>
      <c r="V69" s="74"/>
    </row>
    <row r="70" spans="1:22" ht="22" thickTop="1" thickBot="1">
      <c r="A70" s="346">
        <f t="shared" ref="A70" si="10">A66+1</f>
        <v>14</v>
      </c>
      <c r="B70" s="60" t="s">
        <v>335</v>
      </c>
      <c r="C70" s="60" t="s">
        <v>337</v>
      </c>
      <c r="D70" s="60" t="s">
        <v>24</v>
      </c>
      <c r="E70" s="349" t="s">
        <v>339</v>
      </c>
      <c r="F70" s="349"/>
      <c r="G70" s="349" t="s">
        <v>330</v>
      </c>
      <c r="H70" s="350"/>
      <c r="I70" s="66"/>
      <c r="J70" s="63" t="s">
        <v>2</v>
      </c>
      <c r="K70" s="64"/>
      <c r="L70" s="64"/>
      <c r="M70" s="65"/>
      <c r="N70" s="2"/>
      <c r="V70" s="74"/>
    </row>
    <row r="71" spans="1:22" ht="13" thickBot="1">
      <c r="A71" s="347"/>
      <c r="B71" s="10"/>
      <c r="C71" s="10"/>
      <c r="D71" s="4"/>
      <c r="E71" s="10"/>
      <c r="F71" s="10"/>
      <c r="G71" s="351"/>
      <c r="H71" s="352"/>
      <c r="I71" s="353"/>
      <c r="J71" s="61" t="s">
        <v>2</v>
      </c>
      <c r="K71" s="61"/>
      <c r="L71" s="61"/>
      <c r="M71" s="62"/>
      <c r="N71" s="2"/>
      <c r="V71" s="75"/>
    </row>
    <row r="72" spans="1:22" ht="21.5" thickBot="1">
      <c r="A72" s="347"/>
      <c r="B72" s="44" t="s">
        <v>336</v>
      </c>
      <c r="C72" s="44" t="s">
        <v>338</v>
      </c>
      <c r="D72" s="44" t="s">
        <v>23</v>
      </c>
      <c r="E72" s="354" t="s">
        <v>340</v>
      </c>
      <c r="F72" s="354"/>
      <c r="G72" s="355"/>
      <c r="H72" s="356"/>
      <c r="I72" s="357"/>
      <c r="J72" s="15" t="s">
        <v>1</v>
      </c>
      <c r="K72" s="16"/>
      <c r="L72" s="16"/>
      <c r="M72" s="17"/>
      <c r="N72" s="2"/>
      <c r="V72" s="74"/>
    </row>
    <row r="73" spans="1:22" ht="13" thickBot="1">
      <c r="A73" s="348"/>
      <c r="B73" s="11"/>
      <c r="C73" s="11"/>
      <c r="D73" s="12"/>
      <c r="E73" s="13" t="s">
        <v>4</v>
      </c>
      <c r="F73" s="14"/>
      <c r="G73" s="358"/>
      <c r="H73" s="359"/>
      <c r="I73" s="360"/>
      <c r="J73" s="15" t="s">
        <v>0</v>
      </c>
      <c r="K73" s="16"/>
      <c r="L73" s="16"/>
      <c r="M73" s="17"/>
      <c r="N73" s="2"/>
      <c r="V73" s="74"/>
    </row>
    <row r="74" spans="1:22" ht="22" thickTop="1" thickBot="1">
      <c r="A74" s="346">
        <f t="shared" ref="A74" si="11">A70+1</f>
        <v>15</v>
      </c>
      <c r="B74" s="60" t="s">
        <v>335</v>
      </c>
      <c r="C74" s="60" t="s">
        <v>337</v>
      </c>
      <c r="D74" s="60" t="s">
        <v>24</v>
      </c>
      <c r="E74" s="349" t="s">
        <v>339</v>
      </c>
      <c r="F74" s="349"/>
      <c r="G74" s="349" t="s">
        <v>330</v>
      </c>
      <c r="H74" s="350"/>
      <c r="I74" s="66"/>
      <c r="J74" s="63" t="s">
        <v>2</v>
      </c>
      <c r="K74" s="64"/>
      <c r="L74" s="64"/>
      <c r="M74" s="65"/>
      <c r="N74" s="2"/>
      <c r="V74" s="74"/>
    </row>
    <row r="75" spans="1:22" ht="13" thickBot="1">
      <c r="A75" s="347"/>
      <c r="B75" s="10"/>
      <c r="C75" s="10"/>
      <c r="D75" s="4"/>
      <c r="E75" s="10"/>
      <c r="F75" s="10"/>
      <c r="G75" s="351"/>
      <c r="H75" s="352"/>
      <c r="I75" s="353"/>
      <c r="J75" s="61" t="s">
        <v>2</v>
      </c>
      <c r="K75" s="61"/>
      <c r="L75" s="61"/>
      <c r="M75" s="62"/>
      <c r="N75" s="2"/>
      <c r="V75" s="74"/>
    </row>
    <row r="76" spans="1:22" ht="21.5" thickBot="1">
      <c r="A76" s="347"/>
      <c r="B76" s="44" t="s">
        <v>336</v>
      </c>
      <c r="C76" s="44" t="s">
        <v>338</v>
      </c>
      <c r="D76" s="44" t="s">
        <v>23</v>
      </c>
      <c r="E76" s="354" t="s">
        <v>340</v>
      </c>
      <c r="F76" s="354"/>
      <c r="G76" s="355"/>
      <c r="H76" s="356"/>
      <c r="I76" s="357"/>
      <c r="J76" s="15" t="s">
        <v>1</v>
      </c>
      <c r="K76" s="16"/>
      <c r="L76" s="16"/>
      <c r="M76" s="17"/>
      <c r="N76" s="2"/>
      <c r="V76" s="74"/>
    </row>
    <row r="77" spans="1:22" ht="13" thickBot="1">
      <c r="A77" s="348"/>
      <c r="B77" s="11"/>
      <c r="C77" s="11"/>
      <c r="D77" s="12"/>
      <c r="E77" s="13" t="s">
        <v>4</v>
      </c>
      <c r="F77" s="14"/>
      <c r="G77" s="358"/>
      <c r="H77" s="359"/>
      <c r="I77" s="360"/>
      <c r="J77" s="15" t="s">
        <v>0</v>
      </c>
      <c r="K77" s="16"/>
      <c r="L77" s="16"/>
      <c r="M77" s="17"/>
      <c r="N77" s="2"/>
      <c r="V77" s="74"/>
    </row>
    <row r="78" spans="1:22" ht="22" thickTop="1" thickBot="1">
      <c r="A78" s="346">
        <f t="shared" ref="A78" si="12">A74+1</f>
        <v>16</v>
      </c>
      <c r="B78" s="60" t="s">
        <v>335</v>
      </c>
      <c r="C78" s="60" t="s">
        <v>337</v>
      </c>
      <c r="D78" s="60" t="s">
        <v>24</v>
      </c>
      <c r="E78" s="349" t="s">
        <v>339</v>
      </c>
      <c r="F78" s="349"/>
      <c r="G78" s="349" t="s">
        <v>330</v>
      </c>
      <c r="H78" s="350"/>
      <c r="I78" s="66"/>
      <c r="J78" s="63" t="s">
        <v>2</v>
      </c>
      <c r="K78" s="64"/>
      <c r="L78" s="64"/>
      <c r="M78" s="65"/>
      <c r="N78" s="2"/>
      <c r="V78" s="74"/>
    </row>
    <row r="79" spans="1:22" ht="13" thickBot="1">
      <c r="A79" s="347"/>
      <c r="B79" s="10"/>
      <c r="C79" s="10"/>
      <c r="D79" s="4"/>
      <c r="E79" s="10"/>
      <c r="F79" s="10"/>
      <c r="G79" s="351"/>
      <c r="H79" s="352"/>
      <c r="I79" s="353"/>
      <c r="J79" s="61" t="s">
        <v>2</v>
      </c>
      <c r="K79" s="61"/>
      <c r="L79" s="61"/>
      <c r="M79" s="62"/>
      <c r="N79" s="2"/>
      <c r="V79" s="74"/>
    </row>
    <row r="80" spans="1:22" ht="21.5" thickBot="1">
      <c r="A80" s="347"/>
      <c r="B80" s="44" t="s">
        <v>336</v>
      </c>
      <c r="C80" s="44" t="s">
        <v>338</v>
      </c>
      <c r="D80" s="44" t="s">
        <v>23</v>
      </c>
      <c r="E80" s="354" t="s">
        <v>340</v>
      </c>
      <c r="F80" s="354"/>
      <c r="G80" s="355"/>
      <c r="H80" s="356"/>
      <c r="I80" s="357"/>
      <c r="J80" s="15" t="s">
        <v>1</v>
      </c>
      <c r="K80" s="16"/>
      <c r="L80" s="16"/>
      <c r="M80" s="17"/>
      <c r="N80" s="2"/>
      <c r="V80" s="74"/>
    </row>
    <row r="81" spans="1:22" ht="13" thickBot="1">
      <c r="A81" s="348"/>
      <c r="B81" s="11"/>
      <c r="C81" s="11"/>
      <c r="D81" s="12"/>
      <c r="E81" s="13" t="s">
        <v>4</v>
      </c>
      <c r="F81" s="14"/>
      <c r="G81" s="358"/>
      <c r="H81" s="359"/>
      <c r="I81" s="360"/>
      <c r="J81" s="15" t="s">
        <v>0</v>
      </c>
      <c r="K81" s="16"/>
      <c r="L81" s="16"/>
      <c r="M81" s="17"/>
      <c r="N81" s="2"/>
      <c r="V81" s="74"/>
    </row>
    <row r="82" spans="1:22" ht="22" thickTop="1" thickBot="1">
      <c r="A82" s="346">
        <f t="shared" ref="A82" si="13">A78+1</f>
        <v>17</v>
      </c>
      <c r="B82" s="60" t="s">
        <v>335</v>
      </c>
      <c r="C82" s="60" t="s">
        <v>337</v>
      </c>
      <c r="D82" s="60" t="s">
        <v>24</v>
      </c>
      <c r="E82" s="349" t="s">
        <v>339</v>
      </c>
      <c r="F82" s="349"/>
      <c r="G82" s="349" t="s">
        <v>330</v>
      </c>
      <c r="H82" s="350"/>
      <c r="I82" s="66"/>
      <c r="J82" s="63" t="s">
        <v>2</v>
      </c>
      <c r="K82" s="64"/>
      <c r="L82" s="64"/>
      <c r="M82" s="65"/>
      <c r="N82" s="2"/>
      <c r="V82" s="74"/>
    </row>
    <row r="83" spans="1:22" ht="13" thickBot="1">
      <c r="A83" s="347"/>
      <c r="B83" s="10"/>
      <c r="C83" s="10"/>
      <c r="D83" s="4"/>
      <c r="E83" s="10"/>
      <c r="F83" s="10"/>
      <c r="G83" s="351"/>
      <c r="H83" s="352"/>
      <c r="I83" s="353"/>
      <c r="J83" s="61" t="s">
        <v>2</v>
      </c>
      <c r="K83" s="61"/>
      <c r="L83" s="61"/>
      <c r="M83" s="62"/>
      <c r="N83" s="2"/>
      <c r="V83" s="74"/>
    </row>
    <row r="84" spans="1:22" ht="21.5" thickBot="1">
      <c r="A84" s="347"/>
      <c r="B84" s="44" t="s">
        <v>336</v>
      </c>
      <c r="C84" s="44" t="s">
        <v>338</v>
      </c>
      <c r="D84" s="44" t="s">
        <v>23</v>
      </c>
      <c r="E84" s="354" t="s">
        <v>340</v>
      </c>
      <c r="F84" s="354"/>
      <c r="G84" s="355"/>
      <c r="H84" s="356"/>
      <c r="I84" s="357"/>
      <c r="J84" s="15" t="s">
        <v>1</v>
      </c>
      <c r="K84" s="16"/>
      <c r="L84" s="16"/>
      <c r="M84" s="17"/>
      <c r="N84" s="2"/>
      <c r="V84" s="74"/>
    </row>
    <row r="85" spans="1:22" ht="13" thickBot="1">
      <c r="A85" s="348"/>
      <c r="B85" s="11"/>
      <c r="C85" s="11"/>
      <c r="D85" s="12"/>
      <c r="E85" s="13" t="s">
        <v>4</v>
      </c>
      <c r="F85" s="14"/>
      <c r="G85" s="358"/>
      <c r="H85" s="359"/>
      <c r="I85" s="360"/>
      <c r="J85" s="15" t="s">
        <v>0</v>
      </c>
      <c r="K85" s="16"/>
      <c r="L85" s="16"/>
      <c r="M85" s="17"/>
      <c r="N85" s="2"/>
      <c r="V85" s="74"/>
    </row>
    <row r="86" spans="1:22" ht="22" thickTop="1" thickBot="1">
      <c r="A86" s="346">
        <f t="shared" ref="A86" si="14">A82+1</f>
        <v>18</v>
      </c>
      <c r="B86" s="60" t="s">
        <v>335</v>
      </c>
      <c r="C86" s="60" t="s">
        <v>337</v>
      </c>
      <c r="D86" s="60" t="s">
        <v>24</v>
      </c>
      <c r="E86" s="349" t="s">
        <v>339</v>
      </c>
      <c r="F86" s="349"/>
      <c r="G86" s="349" t="s">
        <v>330</v>
      </c>
      <c r="H86" s="350"/>
      <c r="I86" s="66"/>
      <c r="J86" s="63" t="s">
        <v>2</v>
      </c>
      <c r="K86" s="64"/>
      <c r="L86" s="64"/>
      <c r="M86" s="65"/>
      <c r="N86" s="2"/>
      <c r="V86" s="74"/>
    </row>
    <row r="87" spans="1:22" ht="13" thickBot="1">
      <c r="A87" s="347"/>
      <c r="B87" s="10"/>
      <c r="C87" s="10"/>
      <c r="D87" s="4"/>
      <c r="E87" s="10"/>
      <c r="F87" s="10"/>
      <c r="G87" s="351"/>
      <c r="H87" s="352"/>
      <c r="I87" s="353"/>
      <c r="J87" s="61" t="s">
        <v>2</v>
      </c>
      <c r="K87" s="61"/>
      <c r="L87" s="61"/>
      <c r="M87" s="62"/>
      <c r="N87" s="2"/>
      <c r="V87" s="74"/>
    </row>
    <row r="88" spans="1:22" ht="21.5" thickBot="1">
      <c r="A88" s="347"/>
      <c r="B88" s="44" t="s">
        <v>336</v>
      </c>
      <c r="C88" s="44" t="s">
        <v>338</v>
      </c>
      <c r="D88" s="44" t="s">
        <v>23</v>
      </c>
      <c r="E88" s="354" t="s">
        <v>340</v>
      </c>
      <c r="F88" s="354"/>
      <c r="G88" s="355"/>
      <c r="H88" s="356"/>
      <c r="I88" s="357"/>
      <c r="J88" s="15" t="s">
        <v>1</v>
      </c>
      <c r="K88" s="16"/>
      <c r="L88" s="16"/>
      <c r="M88" s="17"/>
      <c r="N88" s="2"/>
      <c r="V88" s="74"/>
    </row>
    <row r="89" spans="1:22" ht="13" thickBot="1">
      <c r="A89" s="348"/>
      <c r="B89" s="11"/>
      <c r="C89" s="11"/>
      <c r="D89" s="12"/>
      <c r="E89" s="13" t="s">
        <v>4</v>
      </c>
      <c r="F89" s="14"/>
      <c r="G89" s="358"/>
      <c r="H89" s="359"/>
      <c r="I89" s="360"/>
      <c r="J89" s="15" t="s">
        <v>0</v>
      </c>
      <c r="K89" s="16"/>
      <c r="L89" s="16"/>
      <c r="M89" s="17"/>
      <c r="N89" s="2"/>
      <c r="V89" s="74"/>
    </row>
    <row r="90" spans="1:22" ht="22" thickTop="1" thickBot="1">
      <c r="A90" s="346">
        <f t="shared" ref="A90" si="15">A86+1</f>
        <v>19</v>
      </c>
      <c r="B90" s="60" t="s">
        <v>335</v>
      </c>
      <c r="C90" s="60" t="s">
        <v>337</v>
      </c>
      <c r="D90" s="60" t="s">
        <v>24</v>
      </c>
      <c r="E90" s="349" t="s">
        <v>339</v>
      </c>
      <c r="F90" s="349"/>
      <c r="G90" s="349" t="s">
        <v>330</v>
      </c>
      <c r="H90" s="350"/>
      <c r="I90" s="66"/>
      <c r="J90" s="63" t="s">
        <v>2</v>
      </c>
      <c r="K90" s="64"/>
      <c r="L90" s="64"/>
      <c r="M90" s="65"/>
      <c r="N90" s="2"/>
      <c r="V90" s="74"/>
    </row>
    <row r="91" spans="1:22" ht="13" thickBot="1">
      <c r="A91" s="347"/>
      <c r="B91" s="10"/>
      <c r="C91" s="10"/>
      <c r="D91" s="4"/>
      <c r="E91" s="10"/>
      <c r="F91" s="10"/>
      <c r="G91" s="351"/>
      <c r="H91" s="352"/>
      <c r="I91" s="353"/>
      <c r="J91" s="61" t="s">
        <v>2</v>
      </c>
      <c r="K91" s="61"/>
      <c r="L91" s="61"/>
      <c r="M91" s="62"/>
      <c r="N91" s="2"/>
      <c r="V91" s="74"/>
    </row>
    <row r="92" spans="1:22" ht="21.5" thickBot="1">
      <c r="A92" s="347"/>
      <c r="B92" s="44" t="s">
        <v>336</v>
      </c>
      <c r="C92" s="44" t="s">
        <v>338</v>
      </c>
      <c r="D92" s="44" t="s">
        <v>23</v>
      </c>
      <c r="E92" s="354" t="s">
        <v>340</v>
      </c>
      <c r="F92" s="354"/>
      <c r="G92" s="355"/>
      <c r="H92" s="356"/>
      <c r="I92" s="357"/>
      <c r="J92" s="15" t="s">
        <v>1</v>
      </c>
      <c r="K92" s="16"/>
      <c r="L92" s="16"/>
      <c r="M92" s="17"/>
      <c r="N92" s="2"/>
      <c r="V92" s="74"/>
    </row>
    <row r="93" spans="1:22" ht="13" thickBot="1">
      <c r="A93" s="348"/>
      <c r="B93" s="11"/>
      <c r="C93" s="11"/>
      <c r="D93" s="12"/>
      <c r="E93" s="13" t="s">
        <v>4</v>
      </c>
      <c r="F93" s="14"/>
      <c r="G93" s="358"/>
      <c r="H93" s="359"/>
      <c r="I93" s="360"/>
      <c r="J93" s="15" t="s">
        <v>0</v>
      </c>
      <c r="K93" s="16"/>
      <c r="L93" s="16"/>
      <c r="M93" s="17"/>
      <c r="N93" s="2"/>
      <c r="V93" s="74"/>
    </row>
    <row r="94" spans="1:22" ht="22" thickTop="1" thickBot="1">
      <c r="A94" s="346">
        <f t="shared" ref="A94" si="16">A90+1</f>
        <v>20</v>
      </c>
      <c r="B94" s="60" t="s">
        <v>335</v>
      </c>
      <c r="C94" s="60" t="s">
        <v>337</v>
      </c>
      <c r="D94" s="60" t="s">
        <v>24</v>
      </c>
      <c r="E94" s="349" t="s">
        <v>339</v>
      </c>
      <c r="F94" s="349"/>
      <c r="G94" s="349" t="s">
        <v>330</v>
      </c>
      <c r="H94" s="350"/>
      <c r="I94" s="66"/>
      <c r="J94" s="63" t="s">
        <v>2</v>
      </c>
      <c r="K94" s="64"/>
      <c r="L94" s="64"/>
      <c r="M94" s="65"/>
      <c r="N94" s="2"/>
      <c r="V94" s="74"/>
    </row>
    <row r="95" spans="1:22" ht="13" thickBot="1">
      <c r="A95" s="347"/>
      <c r="B95" s="10"/>
      <c r="C95" s="10"/>
      <c r="D95" s="4"/>
      <c r="E95" s="10"/>
      <c r="F95" s="10"/>
      <c r="G95" s="351"/>
      <c r="H95" s="352"/>
      <c r="I95" s="353"/>
      <c r="J95" s="61" t="s">
        <v>2</v>
      </c>
      <c r="K95" s="61"/>
      <c r="L95" s="61"/>
      <c r="M95" s="62"/>
      <c r="N95" s="2"/>
      <c r="V95" s="74"/>
    </row>
    <row r="96" spans="1:22" ht="21.5" thickBot="1">
      <c r="A96" s="347"/>
      <c r="B96" s="44" t="s">
        <v>336</v>
      </c>
      <c r="C96" s="44" t="s">
        <v>338</v>
      </c>
      <c r="D96" s="44" t="s">
        <v>23</v>
      </c>
      <c r="E96" s="354" t="s">
        <v>340</v>
      </c>
      <c r="F96" s="354"/>
      <c r="G96" s="355"/>
      <c r="H96" s="356"/>
      <c r="I96" s="357"/>
      <c r="J96" s="15" t="s">
        <v>1</v>
      </c>
      <c r="K96" s="16"/>
      <c r="L96" s="16"/>
      <c r="M96" s="17"/>
      <c r="N96" s="2"/>
      <c r="V96" s="74"/>
    </row>
    <row r="97" spans="1:22" ht="13" thickBot="1">
      <c r="A97" s="348"/>
      <c r="B97" s="11"/>
      <c r="C97" s="11"/>
      <c r="D97" s="12"/>
      <c r="E97" s="13" t="s">
        <v>4</v>
      </c>
      <c r="F97" s="14"/>
      <c r="G97" s="358"/>
      <c r="H97" s="359"/>
      <c r="I97" s="360"/>
      <c r="J97" s="15" t="s">
        <v>0</v>
      </c>
      <c r="K97" s="16"/>
      <c r="L97" s="16"/>
      <c r="M97" s="17"/>
      <c r="N97" s="2"/>
      <c r="V97" s="74"/>
    </row>
    <row r="98" spans="1:22" ht="22" thickTop="1" thickBot="1">
      <c r="A98" s="346">
        <f t="shared" ref="A98" si="17">A94+1</f>
        <v>21</v>
      </c>
      <c r="B98" s="60" t="s">
        <v>335</v>
      </c>
      <c r="C98" s="60" t="s">
        <v>337</v>
      </c>
      <c r="D98" s="60" t="s">
        <v>24</v>
      </c>
      <c r="E98" s="349" t="s">
        <v>339</v>
      </c>
      <c r="F98" s="349"/>
      <c r="G98" s="349" t="s">
        <v>330</v>
      </c>
      <c r="H98" s="350"/>
      <c r="I98" s="66"/>
      <c r="J98" s="63" t="s">
        <v>2</v>
      </c>
      <c r="K98" s="64"/>
      <c r="L98" s="64"/>
      <c r="M98" s="65"/>
      <c r="N98" s="2"/>
      <c r="V98" s="74"/>
    </row>
    <row r="99" spans="1:22" ht="13" thickBot="1">
      <c r="A99" s="347"/>
      <c r="B99" s="10"/>
      <c r="C99" s="10"/>
      <c r="D99" s="4"/>
      <c r="E99" s="10"/>
      <c r="F99" s="10"/>
      <c r="G99" s="351"/>
      <c r="H99" s="352"/>
      <c r="I99" s="353"/>
      <c r="J99" s="61" t="s">
        <v>2</v>
      </c>
      <c r="K99" s="61"/>
      <c r="L99" s="61"/>
      <c r="M99" s="62"/>
      <c r="N99" s="2"/>
      <c r="V99" s="74"/>
    </row>
    <row r="100" spans="1:22" ht="21.5" thickBot="1">
      <c r="A100" s="347"/>
      <c r="B100" s="44" t="s">
        <v>336</v>
      </c>
      <c r="C100" s="44" t="s">
        <v>338</v>
      </c>
      <c r="D100" s="44" t="s">
        <v>23</v>
      </c>
      <c r="E100" s="354" t="s">
        <v>340</v>
      </c>
      <c r="F100" s="354"/>
      <c r="G100" s="355"/>
      <c r="H100" s="356"/>
      <c r="I100" s="357"/>
      <c r="J100" s="15" t="s">
        <v>1</v>
      </c>
      <c r="K100" s="16"/>
      <c r="L100" s="16"/>
      <c r="M100" s="17"/>
      <c r="N100" s="2"/>
      <c r="V100" s="74"/>
    </row>
    <row r="101" spans="1:22" ht="13" thickBot="1">
      <c r="A101" s="348"/>
      <c r="B101" s="11"/>
      <c r="C101" s="11"/>
      <c r="D101" s="12"/>
      <c r="E101" s="13" t="s">
        <v>4</v>
      </c>
      <c r="F101" s="14"/>
      <c r="G101" s="358"/>
      <c r="H101" s="359"/>
      <c r="I101" s="360"/>
      <c r="J101" s="15" t="s">
        <v>0</v>
      </c>
      <c r="K101" s="16"/>
      <c r="L101" s="16"/>
      <c r="M101" s="17"/>
      <c r="N101" s="2"/>
      <c r="V101" s="74"/>
    </row>
    <row r="102" spans="1:22" ht="22" thickTop="1" thickBot="1">
      <c r="A102" s="346">
        <f t="shared" ref="A102" si="18">A98+1</f>
        <v>22</v>
      </c>
      <c r="B102" s="60" t="s">
        <v>335</v>
      </c>
      <c r="C102" s="60" t="s">
        <v>337</v>
      </c>
      <c r="D102" s="60" t="s">
        <v>24</v>
      </c>
      <c r="E102" s="349" t="s">
        <v>339</v>
      </c>
      <c r="F102" s="349"/>
      <c r="G102" s="349" t="s">
        <v>330</v>
      </c>
      <c r="H102" s="350"/>
      <c r="I102" s="66"/>
      <c r="J102" s="63" t="s">
        <v>2</v>
      </c>
      <c r="K102" s="64"/>
      <c r="L102" s="64"/>
      <c r="M102" s="65"/>
      <c r="N102" s="2"/>
      <c r="V102" s="74"/>
    </row>
    <row r="103" spans="1:22" ht="13" thickBot="1">
      <c r="A103" s="347"/>
      <c r="B103" s="10"/>
      <c r="C103" s="10"/>
      <c r="D103" s="4"/>
      <c r="E103" s="10"/>
      <c r="F103" s="10"/>
      <c r="G103" s="351"/>
      <c r="H103" s="352"/>
      <c r="I103" s="353"/>
      <c r="J103" s="61" t="s">
        <v>2</v>
      </c>
      <c r="K103" s="61"/>
      <c r="L103" s="61"/>
      <c r="M103" s="62"/>
      <c r="N103" s="2"/>
      <c r="V103" s="74"/>
    </row>
    <row r="104" spans="1:22" ht="21.5" thickBot="1">
      <c r="A104" s="347"/>
      <c r="B104" s="44" t="s">
        <v>336</v>
      </c>
      <c r="C104" s="44" t="s">
        <v>338</v>
      </c>
      <c r="D104" s="44" t="s">
        <v>23</v>
      </c>
      <c r="E104" s="354" t="s">
        <v>340</v>
      </c>
      <c r="F104" s="354"/>
      <c r="G104" s="355"/>
      <c r="H104" s="356"/>
      <c r="I104" s="357"/>
      <c r="J104" s="15" t="s">
        <v>1</v>
      </c>
      <c r="K104" s="16"/>
      <c r="L104" s="16"/>
      <c r="M104" s="17"/>
      <c r="N104" s="2"/>
      <c r="V104" s="74"/>
    </row>
    <row r="105" spans="1:22" ht="13" thickBot="1">
      <c r="A105" s="348"/>
      <c r="B105" s="11"/>
      <c r="C105" s="11"/>
      <c r="D105" s="12"/>
      <c r="E105" s="13" t="s">
        <v>4</v>
      </c>
      <c r="F105" s="14"/>
      <c r="G105" s="358"/>
      <c r="H105" s="359"/>
      <c r="I105" s="360"/>
      <c r="J105" s="15" t="s">
        <v>0</v>
      </c>
      <c r="K105" s="16"/>
      <c r="L105" s="16"/>
      <c r="M105" s="17"/>
      <c r="N105" s="2"/>
      <c r="V105" s="74"/>
    </row>
    <row r="106" spans="1:22" ht="22" thickTop="1" thickBot="1">
      <c r="A106" s="346">
        <f t="shared" ref="A106" si="19">A102+1</f>
        <v>23</v>
      </c>
      <c r="B106" s="60" t="s">
        <v>335</v>
      </c>
      <c r="C106" s="60" t="s">
        <v>337</v>
      </c>
      <c r="D106" s="60" t="s">
        <v>24</v>
      </c>
      <c r="E106" s="349" t="s">
        <v>339</v>
      </c>
      <c r="F106" s="349"/>
      <c r="G106" s="349" t="s">
        <v>330</v>
      </c>
      <c r="H106" s="350"/>
      <c r="I106" s="66"/>
      <c r="J106" s="63" t="s">
        <v>2</v>
      </c>
      <c r="K106" s="64"/>
      <c r="L106" s="64"/>
      <c r="M106" s="65"/>
      <c r="N106" s="2"/>
      <c r="V106" s="74"/>
    </row>
    <row r="107" spans="1:22" ht="13" thickBot="1">
      <c r="A107" s="347"/>
      <c r="B107" s="10"/>
      <c r="C107" s="10"/>
      <c r="D107" s="4"/>
      <c r="E107" s="10"/>
      <c r="F107" s="10"/>
      <c r="G107" s="351"/>
      <c r="H107" s="352"/>
      <c r="I107" s="353"/>
      <c r="J107" s="61" t="s">
        <v>2</v>
      </c>
      <c r="K107" s="61"/>
      <c r="L107" s="61"/>
      <c r="M107" s="62"/>
      <c r="N107" s="2"/>
      <c r="V107" s="74"/>
    </row>
    <row r="108" spans="1:22" ht="21.5" thickBot="1">
      <c r="A108" s="347"/>
      <c r="B108" s="44" t="s">
        <v>336</v>
      </c>
      <c r="C108" s="44" t="s">
        <v>338</v>
      </c>
      <c r="D108" s="44" t="s">
        <v>23</v>
      </c>
      <c r="E108" s="354" t="s">
        <v>340</v>
      </c>
      <c r="F108" s="354"/>
      <c r="G108" s="355"/>
      <c r="H108" s="356"/>
      <c r="I108" s="357"/>
      <c r="J108" s="15" t="s">
        <v>1</v>
      </c>
      <c r="K108" s="16"/>
      <c r="L108" s="16"/>
      <c r="M108" s="17"/>
      <c r="N108" s="2"/>
      <c r="V108" s="74"/>
    </row>
    <row r="109" spans="1:22" ht="13" thickBot="1">
      <c r="A109" s="348"/>
      <c r="B109" s="11"/>
      <c r="C109" s="11"/>
      <c r="D109" s="12"/>
      <c r="E109" s="13" t="s">
        <v>4</v>
      </c>
      <c r="F109" s="14"/>
      <c r="G109" s="358"/>
      <c r="H109" s="359"/>
      <c r="I109" s="360"/>
      <c r="J109" s="15" t="s">
        <v>0</v>
      </c>
      <c r="K109" s="16"/>
      <c r="L109" s="16"/>
      <c r="M109" s="17"/>
      <c r="N109" s="2"/>
      <c r="V109" s="74"/>
    </row>
    <row r="110" spans="1:22" ht="22" thickTop="1" thickBot="1">
      <c r="A110" s="346">
        <f t="shared" ref="A110" si="20">A106+1</f>
        <v>24</v>
      </c>
      <c r="B110" s="60" t="s">
        <v>335</v>
      </c>
      <c r="C110" s="60" t="s">
        <v>337</v>
      </c>
      <c r="D110" s="60" t="s">
        <v>24</v>
      </c>
      <c r="E110" s="349" t="s">
        <v>339</v>
      </c>
      <c r="F110" s="349"/>
      <c r="G110" s="349" t="s">
        <v>330</v>
      </c>
      <c r="H110" s="350"/>
      <c r="I110" s="66"/>
      <c r="J110" s="63" t="s">
        <v>2</v>
      </c>
      <c r="K110" s="64"/>
      <c r="L110" s="64"/>
      <c r="M110" s="65"/>
      <c r="N110" s="2"/>
      <c r="V110" s="74"/>
    </row>
    <row r="111" spans="1:22" ht="13" thickBot="1">
      <c r="A111" s="347"/>
      <c r="B111" s="10"/>
      <c r="C111" s="10"/>
      <c r="D111" s="4"/>
      <c r="E111" s="10"/>
      <c r="F111" s="10"/>
      <c r="G111" s="351"/>
      <c r="H111" s="352"/>
      <c r="I111" s="353"/>
      <c r="J111" s="61" t="s">
        <v>2</v>
      </c>
      <c r="K111" s="61"/>
      <c r="L111" s="61"/>
      <c r="M111" s="62"/>
      <c r="N111" s="2"/>
      <c r="V111" s="74"/>
    </row>
    <row r="112" spans="1:22" ht="21.5" thickBot="1">
      <c r="A112" s="347"/>
      <c r="B112" s="44" t="s">
        <v>336</v>
      </c>
      <c r="C112" s="44" t="s">
        <v>338</v>
      </c>
      <c r="D112" s="44" t="s">
        <v>23</v>
      </c>
      <c r="E112" s="354" t="s">
        <v>340</v>
      </c>
      <c r="F112" s="354"/>
      <c r="G112" s="355"/>
      <c r="H112" s="356"/>
      <c r="I112" s="357"/>
      <c r="J112" s="15" t="s">
        <v>1</v>
      </c>
      <c r="K112" s="16"/>
      <c r="L112" s="16"/>
      <c r="M112" s="17"/>
      <c r="N112" s="2"/>
      <c r="V112" s="74"/>
    </row>
    <row r="113" spans="1:22" ht="13" thickBot="1">
      <c r="A113" s="348"/>
      <c r="B113" s="11"/>
      <c r="C113" s="11"/>
      <c r="D113" s="12"/>
      <c r="E113" s="13" t="s">
        <v>4</v>
      </c>
      <c r="F113" s="14"/>
      <c r="G113" s="358"/>
      <c r="H113" s="359"/>
      <c r="I113" s="360"/>
      <c r="J113" s="15" t="s">
        <v>0</v>
      </c>
      <c r="K113" s="16"/>
      <c r="L113" s="16"/>
      <c r="M113" s="17"/>
      <c r="N113" s="2"/>
      <c r="V113" s="74"/>
    </row>
    <row r="114" spans="1:22" ht="22" thickTop="1" thickBot="1">
      <c r="A114" s="346">
        <f t="shared" ref="A114" si="21">A110+1</f>
        <v>25</v>
      </c>
      <c r="B114" s="60" t="s">
        <v>335</v>
      </c>
      <c r="C114" s="60" t="s">
        <v>337</v>
      </c>
      <c r="D114" s="60" t="s">
        <v>24</v>
      </c>
      <c r="E114" s="349" t="s">
        <v>339</v>
      </c>
      <c r="F114" s="349"/>
      <c r="G114" s="349" t="s">
        <v>330</v>
      </c>
      <c r="H114" s="350"/>
      <c r="I114" s="66"/>
      <c r="J114" s="63" t="s">
        <v>2</v>
      </c>
      <c r="K114" s="64"/>
      <c r="L114" s="64"/>
      <c r="M114" s="65"/>
      <c r="N114" s="2"/>
      <c r="V114" s="74"/>
    </row>
    <row r="115" spans="1:22" ht="13" thickBot="1">
      <c r="A115" s="347"/>
      <c r="B115" s="10"/>
      <c r="C115" s="10"/>
      <c r="D115" s="4"/>
      <c r="E115" s="10"/>
      <c r="F115" s="10"/>
      <c r="G115" s="351"/>
      <c r="H115" s="352"/>
      <c r="I115" s="353"/>
      <c r="J115" s="61" t="s">
        <v>2</v>
      </c>
      <c r="K115" s="61"/>
      <c r="L115" s="61"/>
      <c r="M115" s="62"/>
      <c r="N115" s="2"/>
      <c r="V115" s="74"/>
    </row>
    <row r="116" spans="1:22" ht="21.5" thickBot="1">
      <c r="A116" s="347"/>
      <c r="B116" s="44" t="s">
        <v>336</v>
      </c>
      <c r="C116" s="44" t="s">
        <v>338</v>
      </c>
      <c r="D116" s="44" t="s">
        <v>23</v>
      </c>
      <c r="E116" s="354" t="s">
        <v>340</v>
      </c>
      <c r="F116" s="354"/>
      <c r="G116" s="355"/>
      <c r="H116" s="356"/>
      <c r="I116" s="357"/>
      <c r="J116" s="15" t="s">
        <v>1</v>
      </c>
      <c r="K116" s="16"/>
      <c r="L116" s="16"/>
      <c r="M116" s="17"/>
      <c r="N116" s="2"/>
      <c r="V116" s="74"/>
    </row>
    <row r="117" spans="1:22" ht="13" thickBot="1">
      <c r="A117" s="348"/>
      <c r="B117" s="11"/>
      <c r="C117" s="11"/>
      <c r="D117" s="12"/>
      <c r="E117" s="13" t="s">
        <v>4</v>
      </c>
      <c r="F117" s="14"/>
      <c r="G117" s="358"/>
      <c r="H117" s="359"/>
      <c r="I117" s="360"/>
      <c r="J117" s="15" t="s">
        <v>0</v>
      </c>
      <c r="K117" s="16"/>
      <c r="L117" s="16"/>
      <c r="M117" s="17"/>
      <c r="N117" s="2"/>
      <c r="V117" s="74"/>
    </row>
    <row r="118" spans="1:22" ht="22" thickTop="1" thickBot="1">
      <c r="A118" s="346">
        <f t="shared" ref="A118" si="22">A114+1</f>
        <v>26</v>
      </c>
      <c r="B118" s="60" t="s">
        <v>335</v>
      </c>
      <c r="C118" s="60" t="s">
        <v>337</v>
      </c>
      <c r="D118" s="60" t="s">
        <v>24</v>
      </c>
      <c r="E118" s="349" t="s">
        <v>339</v>
      </c>
      <c r="F118" s="349"/>
      <c r="G118" s="349" t="s">
        <v>330</v>
      </c>
      <c r="H118" s="350"/>
      <c r="I118" s="66"/>
      <c r="J118" s="63" t="s">
        <v>2</v>
      </c>
      <c r="K118" s="64"/>
      <c r="L118" s="64"/>
      <c r="M118" s="65"/>
      <c r="N118" s="2"/>
      <c r="V118" s="74"/>
    </row>
    <row r="119" spans="1:22" ht="13" thickBot="1">
      <c r="A119" s="347"/>
      <c r="B119" s="10"/>
      <c r="C119" s="10"/>
      <c r="D119" s="4"/>
      <c r="E119" s="10"/>
      <c r="F119" s="10"/>
      <c r="G119" s="351"/>
      <c r="H119" s="352"/>
      <c r="I119" s="353"/>
      <c r="J119" s="61" t="s">
        <v>2</v>
      </c>
      <c r="K119" s="61"/>
      <c r="L119" s="61"/>
      <c r="M119" s="62"/>
      <c r="N119" s="2"/>
      <c r="V119" s="74"/>
    </row>
    <row r="120" spans="1:22" ht="21.5" thickBot="1">
      <c r="A120" s="347"/>
      <c r="B120" s="44" t="s">
        <v>336</v>
      </c>
      <c r="C120" s="44" t="s">
        <v>338</v>
      </c>
      <c r="D120" s="44" t="s">
        <v>23</v>
      </c>
      <c r="E120" s="354" t="s">
        <v>340</v>
      </c>
      <c r="F120" s="354"/>
      <c r="G120" s="355"/>
      <c r="H120" s="356"/>
      <c r="I120" s="357"/>
      <c r="J120" s="15" t="s">
        <v>1</v>
      </c>
      <c r="K120" s="16"/>
      <c r="L120" s="16"/>
      <c r="M120" s="17"/>
      <c r="N120" s="2"/>
      <c r="V120" s="74"/>
    </row>
    <row r="121" spans="1:22" ht="13" thickBot="1">
      <c r="A121" s="348"/>
      <c r="B121" s="11"/>
      <c r="C121" s="11"/>
      <c r="D121" s="12"/>
      <c r="E121" s="13" t="s">
        <v>4</v>
      </c>
      <c r="F121" s="14"/>
      <c r="G121" s="358"/>
      <c r="H121" s="359"/>
      <c r="I121" s="360"/>
      <c r="J121" s="15" t="s">
        <v>0</v>
      </c>
      <c r="K121" s="16"/>
      <c r="L121" s="16"/>
      <c r="M121" s="17"/>
      <c r="N121" s="2"/>
      <c r="V121" s="74"/>
    </row>
    <row r="122" spans="1:22" ht="22" thickTop="1" thickBot="1">
      <c r="A122" s="346">
        <f t="shared" ref="A122" si="23">A118+1</f>
        <v>27</v>
      </c>
      <c r="B122" s="60" t="s">
        <v>335</v>
      </c>
      <c r="C122" s="60" t="s">
        <v>337</v>
      </c>
      <c r="D122" s="60" t="s">
        <v>24</v>
      </c>
      <c r="E122" s="349" t="s">
        <v>339</v>
      </c>
      <c r="F122" s="349"/>
      <c r="G122" s="349" t="s">
        <v>330</v>
      </c>
      <c r="H122" s="350"/>
      <c r="I122" s="66"/>
      <c r="J122" s="63" t="s">
        <v>2</v>
      </c>
      <c r="K122" s="64"/>
      <c r="L122" s="64"/>
      <c r="M122" s="65"/>
      <c r="N122" s="2"/>
      <c r="V122" s="74"/>
    </row>
    <row r="123" spans="1:22" ht="13" thickBot="1">
      <c r="A123" s="347"/>
      <c r="B123" s="10"/>
      <c r="C123" s="10"/>
      <c r="D123" s="4"/>
      <c r="E123" s="10"/>
      <c r="F123" s="10"/>
      <c r="G123" s="351"/>
      <c r="H123" s="352"/>
      <c r="I123" s="353"/>
      <c r="J123" s="61" t="s">
        <v>2</v>
      </c>
      <c r="K123" s="61"/>
      <c r="L123" s="61"/>
      <c r="M123" s="62"/>
      <c r="N123" s="2"/>
      <c r="V123" s="74"/>
    </row>
    <row r="124" spans="1:22" ht="21.5" thickBot="1">
      <c r="A124" s="347"/>
      <c r="B124" s="44" t="s">
        <v>336</v>
      </c>
      <c r="C124" s="44" t="s">
        <v>338</v>
      </c>
      <c r="D124" s="44" t="s">
        <v>23</v>
      </c>
      <c r="E124" s="354" t="s">
        <v>340</v>
      </c>
      <c r="F124" s="354"/>
      <c r="G124" s="355"/>
      <c r="H124" s="356"/>
      <c r="I124" s="357"/>
      <c r="J124" s="15" t="s">
        <v>1</v>
      </c>
      <c r="K124" s="16"/>
      <c r="L124" s="16"/>
      <c r="M124" s="17"/>
      <c r="N124" s="2"/>
      <c r="V124" s="74"/>
    </row>
    <row r="125" spans="1:22" ht="13" thickBot="1">
      <c r="A125" s="348"/>
      <c r="B125" s="11"/>
      <c r="C125" s="11"/>
      <c r="D125" s="12"/>
      <c r="E125" s="13" t="s">
        <v>4</v>
      </c>
      <c r="F125" s="14"/>
      <c r="G125" s="358"/>
      <c r="H125" s="359"/>
      <c r="I125" s="360"/>
      <c r="J125" s="15" t="s">
        <v>0</v>
      </c>
      <c r="K125" s="16"/>
      <c r="L125" s="16"/>
      <c r="M125" s="17"/>
      <c r="N125" s="2"/>
      <c r="V125" s="74"/>
    </row>
    <row r="126" spans="1:22" ht="22" thickTop="1" thickBot="1">
      <c r="A126" s="346">
        <f t="shared" ref="A126" si="24">A122+1</f>
        <v>28</v>
      </c>
      <c r="B126" s="60" t="s">
        <v>335</v>
      </c>
      <c r="C126" s="60" t="s">
        <v>337</v>
      </c>
      <c r="D126" s="60" t="s">
        <v>24</v>
      </c>
      <c r="E126" s="349" t="s">
        <v>339</v>
      </c>
      <c r="F126" s="349"/>
      <c r="G126" s="349" t="s">
        <v>330</v>
      </c>
      <c r="H126" s="350"/>
      <c r="I126" s="66"/>
      <c r="J126" s="63" t="s">
        <v>2</v>
      </c>
      <c r="K126" s="64"/>
      <c r="L126" s="64"/>
      <c r="M126" s="65"/>
      <c r="N126" s="2"/>
      <c r="V126" s="74"/>
    </row>
    <row r="127" spans="1:22" ht="13" thickBot="1">
      <c r="A127" s="347"/>
      <c r="B127" s="10"/>
      <c r="C127" s="10"/>
      <c r="D127" s="4"/>
      <c r="E127" s="10"/>
      <c r="F127" s="10"/>
      <c r="G127" s="351"/>
      <c r="H127" s="352"/>
      <c r="I127" s="353"/>
      <c r="J127" s="61" t="s">
        <v>2</v>
      </c>
      <c r="K127" s="61"/>
      <c r="L127" s="61"/>
      <c r="M127" s="62"/>
      <c r="N127" s="2"/>
      <c r="V127" s="74"/>
    </row>
    <row r="128" spans="1:22" ht="21.5" thickBot="1">
      <c r="A128" s="347"/>
      <c r="B128" s="44" t="s">
        <v>336</v>
      </c>
      <c r="C128" s="44" t="s">
        <v>338</v>
      </c>
      <c r="D128" s="44" t="s">
        <v>23</v>
      </c>
      <c r="E128" s="354" t="s">
        <v>340</v>
      </c>
      <c r="F128" s="354"/>
      <c r="G128" s="355"/>
      <c r="H128" s="356"/>
      <c r="I128" s="357"/>
      <c r="J128" s="15" t="s">
        <v>1</v>
      </c>
      <c r="K128" s="16"/>
      <c r="L128" s="16"/>
      <c r="M128" s="17"/>
      <c r="N128" s="2"/>
      <c r="V128" s="74"/>
    </row>
    <row r="129" spans="1:22" ht="13" thickBot="1">
      <c r="A129" s="348"/>
      <c r="B129" s="11"/>
      <c r="C129" s="11"/>
      <c r="D129" s="12"/>
      <c r="E129" s="13" t="s">
        <v>4</v>
      </c>
      <c r="F129" s="14"/>
      <c r="G129" s="358"/>
      <c r="H129" s="359"/>
      <c r="I129" s="360"/>
      <c r="J129" s="15" t="s">
        <v>0</v>
      </c>
      <c r="K129" s="16"/>
      <c r="L129" s="16"/>
      <c r="M129" s="17"/>
      <c r="N129" s="2"/>
      <c r="V129" s="74"/>
    </row>
    <row r="130" spans="1:22" ht="22" thickTop="1" thickBot="1">
      <c r="A130" s="346">
        <f t="shared" ref="A130" si="25">A126+1</f>
        <v>29</v>
      </c>
      <c r="B130" s="60" t="s">
        <v>335</v>
      </c>
      <c r="C130" s="60" t="s">
        <v>337</v>
      </c>
      <c r="D130" s="60" t="s">
        <v>24</v>
      </c>
      <c r="E130" s="349" t="s">
        <v>339</v>
      </c>
      <c r="F130" s="349"/>
      <c r="G130" s="349" t="s">
        <v>330</v>
      </c>
      <c r="H130" s="350"/>
      <c r="I130" s="66"/>
      <c r="J130" s="63" t="s">
        <v>2</v>
      </c>
      <c r="K130" s="64"/>
      <c r="L130" s="64"/>
      <c r="M130" s="65"/>
      <c r="N130" s="2"/>
      <c r="V130" s="74"/>
    </row>
    <row r="131" spans="1:22" ht="13" thickBot="1">
      <c r="A131" s="347"/>
      <c r="B131" s="10"/>
      <c r="C131" s="10"/>
      <c r="D131" s="4"/>
      <c r="E131" s="10"/>
      <c r="F131" s="10"/>
      <c r="G131" s="351"/>
      <c r="H131" s="352"/>
      <c r="I131" s="353"/>
      <c r="J131" s="61" t="s">
        <v>2</v>
      </c>
      <c r="K131" s="61"/>
      <c r="L131" s="61"/>
      <c r="M131" s="62"/>
      <c r="N131" s="2"/>
      <c r="V131" s="74"/>
    </row>
    <row r="132" spans="1:22" ht="21.5" thickBot="1">
      <c r="A132" s="347"/>
      <c r="B132" s="44" t="s">
        <v>336</v>
      </c>
      <c r="C132" s="44" t="s">
        <v>338</v>
      </c>
      <c r="D132" s="44" t="s">
        <v>23</v>
      </c>
      <c r="E132" s="354" t="s">
        <v>340</v>
      </c>
      <c r="F132" s="354"/>
      <c r="G132" s="355"/>
      <c r="H132" s="356"/>
      <c r="I132" s="357"/>
      <c r="J132" s="15" t="s">
        <v>1</v>
      </c>
      <c r="K132" s="16"/>
      <c r="L132" s="16"/>
      <c r="M132" s="17"/>
      <c r="N132" s="2"/>
      <c r="V132" s="74"/>
    </row>
    <row r="133" spans="1:22" ht="13" thickBot="1">
      <c r="A133" s="348"/>
      <c r="B133" s="11"/>
      <c r="C133" s="11"/>
      <c r="D133" s="12"/>
      <c r="E133" s="13" t="s">
        <v>4</v>
      </c>
      <c r="F133" s="14"/>
      <c r="G133" s="358"/>
      <c r="H133" s="359"/>
      <c r="I133" s="360"/>
      <c r="J133" s="15" t="s">
        <v>0</v>
      </c>
      <c r="K133" s="16"/>
      <c r="L133" s="16"/>
      <c r="M133" s="17"/>
      <c r="N133" s="2"/>
      <c r="V133" s="74"/>
    </row>
    <row r="134" spans="1:22" ht="22" thickTop="1" thickBot="1">
      <c r="A134" s="346">
        <f t="shared" ref="A134" si="26">A130+1</f>
        <v>30</v>
      </c>
      <c r="B134" s="60" t="s">
        <v>335</v>
      </c>
      <c r="C134" s="60" t="s">
        <v>337</v>
      </c>
      <c r="D134" s="60" t="s">
        <v>24</v>
      </c>
      <c r="E134" s="349" t="s">
        <v>339</v>
      </c>
      <c r="F134" s="349"/>
      <c r="G134" s="349" t="s">
        <v>330</v>
      </c>
      <c r="H134" s="350"/>
      <c r="I134" s="66"/>
      <c r="J134" s="63" t="s">
        <v>2</v>
      </c>
      <c r="K134" s="64"/>
      <c r="L134" s="64"/>
      <c r="M134" s="65"/>
      <c r="N134" s="2"/>
      <c r="V134" s="74"/>
    </row>
    <row r="135" spans="1:22" ht="13" thickBot="1">
      <c r="A135" s="347"/>
      <c r="B135" s="10"/>
      <c r="C135" s="10"/>
      <c r="D135" s="4"/>
      <c r="E135" s="10"/>
      <c r="F135" s="10"/>
      <c r="G135" s="351"/>
      <c r="H135" s="352"/>
      <c r="I135" s="353"/>
      <c r="J135" s="61" t="s">
        <v>2</v>
      </c>
      <c r="K135" s="61"/>
      <c r="L135" s="61"/>
      <c r="M135" s="62"/>
      <c r="N135" s="2"/>
      <c r="V135" s="74"/>
    </row>
    <row r="136" spans="1:22" ht="21.5" thickBot="1">
      <c r="A136" s="347"/>
      <c r="B136" s="44" t="s">
        <v>336</v>
      </c>
      <c r="C136" s="44" t="s">
        <v>338</v>
      </c>
      <c r="D136" s="44" t="s">
        <v>23</v>
      </c>
      <c r="E136" s="354" t="s">
        <v>340</v>
      </c>
      <c r="F136" s="354"/>
      <c r="G136" s="355"/>
      <c r="H136" s="356"/>
      <c r="I136" s="357"/>
      <c r="J136" s="15" t="s">
        <v>1</v>
      </c>
      <c r="K136" s="16"/>
      <c r="L136" s="16"/>
      <c r="M136" s="17"/>
      <c r="N136" s="2"/>
      <c r="V136" s="74"/>
    </row>
    <row r="137" spans="1:22" ht="13" thickBot="1">
      <c r="A137" s="348"/>
      <c r="B137" s="11"/>
      <c r="C137" s="11"/>
      <c r="D137" s="12"/>
      <c r="E137" s="13" t="s">
        <v>4</v>
      </c>
      <c r="F137" s="14"/>
      <c r="G137" s="358"/>
      <c r="H137" s="359"/>
      <c r="I137" s="360"/>
      <c r="J137" s="15" t="s">
        <v>0</v>
      </c>
      <c r="K137" s="16"/>
      <c r="L137" s="16"/>
      <c r="M137" s="17"/>
      <c r="N137" s="2"/>
      <c r="V137" s="74"/>
    </row>
    <row r="138" spans="1:22" ht="22" thickTop="1" thickBot="1">
      <c r="A138" s="346">
        <f t="shared" ref="A138" si="27">A134+1</f>
        <v>31</v>
      </c>
      <c r="B138" s="60" t="s">
        <v>335</v>
      </c>
      <c r="C138" s="60" t="s">
        <v>337</v>
      </c>
      <c r="D138" s="60" t="s">
        <v>24</v>
      </c>
      <c r="E138" s="349" t="s">
        <v>339</v>
      </c>
      <c r="F138" s="349"/>
      <c r="G138" s="349" t="s">
        <v>330</v>
      </c>
      <c r="H138" s="350"/>
      <c r="I138" s="66"/>
      <c r="J138" s="63" t="s">
        <v>2</v>
      </c>
      <c r="K138" s="64"/>
      <c r="L138" s="64"/>
      <c r="M138" s="65"/>
      <c r="N138" s="2"/>
      <c r="V138" s="74"/>
    </row>
    <row r="139" spans="1:22" ht="13" thickBot="1">
      <c r="A139" s="347"/>
      <c r="B139" s="10"/>
      <c r="C139" s="10"/>
      <c r="D139" s="4"/>
      <c r="E139" s="10"/>
      <c r="F139" s="10"/>
      <c r="G139" s="351"/>
      <c r="H139" s="352"/>
      <c r="I139" s="353"/>
      <c r="J139" s="61" t="s">
        <v>2</v>
      </c>
      <c r="K139" s="61"/>
      <c r="L139" s="61"/>
      <c r="M139" s="62"/>
      <c r="N139" s="2"/>
      <c r="V139" s="74"/>
    </row>
    <row r="140" spans="1:22" ht="21.5" thickBot="1">
      <c r="A140" s="347"/>
      <c r="B140" s="44" t="s">
        <v>336</v>
      </c>
      <c r="C140" s="44" t="s">
        <v>338</v>
      </c>
      <c r="D140" s="44" t="s">
        <v>23</v>
      </c>
      <c r="E140" s="354" t="s">
        <v>340</v>
      </c>
      <c r="F140" s="354"/>
      <c r="G140" s="355"/>
      <c r="H140" s="356"/>
      <c r="I140" s="357"/>
      <c r="J140" s="15" t="s">
        <v>1</v>
      </c>
      <c r="K140" s="16"/>
      <c r="L140" s="16"/>
      <c r="M140" s="17"/>
      <c r="N140" s="2"/>
      <c r="V140" s="74"/>
    </row>
    <row r="141" spans="1:22" ht="13" thickBot="1">
      <c r="A141" s="348"/>
      <c r="B141" s="11"/>
      <c r="C141" s="11"/>
      <c r="D141" s="12"/>
      <c r="E141" s="13" t="s">
        <v>4</v>
      </c>
      <c r="F141" s="14"/>
      <c r="G141" s="358"/>
      <c r="H141" s="359"/>
      <c r="I141" s="360"/>
      <c r="J141" s="15" t="s">
        <v>0</v>
      </c>
      <c r="K141" s="16"/>
      <c r="L141" s="16"/>
      <c r="M141" s="17"/>
      <c r="N141" s="2"/>
      <c r="V141" s="74"/>
    </row>
    <row r="142" spans="1:22" ht="22" thickTop="1" thickBot="1">
      <c r="A142" s="346">
        <f t="shared" ref="A142" si="28">A138+1</f>
        <v>32</v>
      </c>
      <c r="B142" s="60" t="s">
        <v>335</v>
      </c>
      <c r="C142" s="60" t="s">
        <v>337</v>
      </c>
      <c r="D142" s="60" t="s">
        <v>24</v>
      </c>
      <c r="E142" s="349" t="s">
        <v>339</v>
      </c>
      <c r="F142" s="349"/>
      <c r="G142" s="349" t="s">
        <v>330</v>
      </c>
      <c r="H142" s="350"/>
      <c r="I142" s="66"/>
      <c r="J142" s="63" t="s">
        <v>2</v>
      </c>
      <c r="K142" s="64"/>
      <c r="L142" s="64"/>
      <c r="M142" s="65"/>
      <c r="N142" s="2"/>
      <c r="V142" s="74"/>
    </row>
    <row r="143" spans="1:22" ht="13" thickBot="1">
      <c r="A143" s="347"/>
      <c r="B143" s="10"/>
      <c r="C143" s="10"/>
      <c r="D143" s="4"/>
      <c r="E143" s="10"/>
      <c r="F143" s="10"/>
      <c r="G143" s="351"/>
      <c r="H143" s="352"/>
      <c r="I143" s="353"/>
      <c r="J143" s="61" t="s">
        <v>2</v>
      </c>
      <c r="K143" s="61"/>
      <c r="L143" s="61"/>
      <c r="M143" s="62"/>
      <c r="N143" s="2"/>
      <c r="V143" s="74"/>
    </row>
    <row r="144" spans="1:22" ht="21.5" thickBot="1">
      <c r="A144" s="347"/>
      <c r="B144" s="44" t="s">
        <v>336</v>
      </c>
      <c r="C144" s="44" t="s">
        <v>338</v>
      </c>
      <c r="D144" s="44" t="s">
        <v>23</v>
      </c>
      <c r="E144" s="354" t="s">
        <v>340</v>
      </c>
      <c r="F144" s="354"/>
      <c r="G144" s="355"/>
      <c r="H144" s="356"/>
      <c r="I144" s="357"/>
      <c r="J144" s="15" t="s">
        <v>1</v>
      </c>
      <c r="K144" s="16"/>
      <c r="L144" s="16"/>
      <c r="M144" s="17"/>
      <c r="N144" s="2"/>
      <c r="V144" s="74"/>
    </row>
    <row r="145" spans="1:22" ht="13" thickBot="1">
      <c r="A145" s="348"/>
      <c r="B145" s="11"/>
      <c r="C145" s="11"/>
      <c r="D145" s="12"/>
      <c r="E145" s="13" t="s">
        <v>4</v>
      </c>
      <c r="F145" s="14"/>
      <c r="G145" s="358"/>
      <c r="H145" s="359"/>
      <c r="I145" s="360"/>
      <c r="J145" s="15" t="s">
        <v>0</v>
      </c>
      <c r="K145" s="16"/>
      <c r="L145" s="16"/>
      <c r="M145" s="17"/>
      <c r="N145" s="2"/>
      <c r="V145" s="74"/>
    </row>
    <row r="146" spans="1:22" ht="22" thickTop="1" thickBot="1">
      <c r="A146" s="346">
        <f t="shared" ref="A146" si="29">A142+1</f>
        <v>33</v>
      </c>
      <c r="B146" s="60" t="s">
        <v>335</v>
      </c>
      <c r="C146" s="60" t="s">
        <v>337</v>
      </c>
      <c r="D146" s="60" t="s">
        <v>24</v>
      </c>
      <c r="E146" s="349" t="s">
        <v>339</v>
      </c>
      <c r="F146" s="349"/>
      <c r="G146" s="349" t="s">
        <v>330</v>
      </c>
      <c r="H146" s="350"/>
      <c r="I146" s="66"/>
      <c r="J146" s="63" t="s">
        <v>2</v>
      </c>
      <c r="K146" s="64"/>
      <c r="L146" s="64"/>
      <c r="M146" s="65"/>
      <c r="N146" s="2"/>
      <c r="V146" s="74"/>
    </row>
    <row r="147" spans="1:22" ht="13" thickBot="1">
      <c r="A147" s="347"/>
      <c r="B147" s="10"/>
      <c r="C147" s="10"/>
      <c r="D147" s="4"/>
      <c r="E147" s="10"/>
      <c r="F147" s="10"/>
      <c r="G147" s="351"/>
      <c r="H147" s="352"/>
      <c r="I147" s="353"/>
      <c r="J147" s="61" t="s">
        <v>2</v>
      </c>
      <c r="K147" s="61"/>
      <c r="L147" s="61"/>
      <c r="M147" s="62"/>
      <c r="N147" s="2"/>
      <c r="V147" s="74"/>
    </row>
    <row r="148" spans="1:22" ht="21.5" thickBot="1">
      <c r="A148" s="347"/>
      <c r="B148" s="44" t="s">
        <v>336</v>
      </c>
      <c r="C148" s="44" t="s">
        <v>338</v>
      </c>
      <c r="D148" s="44" t="s">
        <v>23</v>
      </c>
      <c r="E148" s="354" t="s">
        <v>340</v>
      </c>
      <c r="F148" s="354"/>
      <c r="G148" s="355"/>
      <c r="H148" s="356"/>
      <c r="I148" s="357"/>
      <c r="J148" s="15" t="s">
        <v>1</v>
      </c>
      <c r="K148" s="16"/>
      <c r="L148" s="16"/>
      <c r="M148" s="17"/>
      <c r="N148" s="2"/>
      <c r="V148" s="74"/>
    </row>
    <row r="149" spans="1:22" ht="13" thickBot="1">
      <c r="A149" s="348"/>
      <c r="B149" s="11"/>
      <c r="C149" s="11"/>
      <c r="D149" s="12"/>
      <c r="E149" s="13" t="s">
        <v>4</v>
      </c>
      <c r="F149" s="14"/>
      <c r="G149" s="358"/>
      <c r="H149" s="359"/>
      <c r="I149" s="360"/>
      <c r="J149" s="15" t="s">
        <v>0</v>
      </c>
      <c r="K149" s="16"/>
      <c r="L149" s="16"/>
      <c r="M149" s="17"/>
      <c r="N149" s="2"/>
      <c r="V149" s="74"/>
    </row>
    <row r="150" spans="1:22" ht="22" thickTop="1" thickBot="1">
      <c r="A150" s="346">
        <f t="shared" ref="A150" si="30">A146+1</f>
        <v>34</v>
      </c>
      <c r="B150" s="60" t="s">
        <v>335</v>
      </c>
      <c r="C150" s="60" t="s">
        <v>337</v>
      </c>
      <c r="D150" s="60" t="s">
        <v>24</v>
      </c>
      <c r="E150" s="349" t="s">
        <v>339</v>
      </c>
      <c r="F150" s="349"/>
      <c r="G150" s="349" t="s">
        <v>330</v>
      </c>
      <c r="H150" s="350"/>
      <c r="I150" s="66"/>
      <c r="J150" s="63" t="s">
        <v>2</v>
      </c>
      <c r="K150" s="64"/>
      <c r="L150" s="64"/>
      <c r="M150" s="65"/>
      <c r="N150" s="2"/>
      <c r="V150" s="74"/>
    </row>
    <row r="151" spans="1:22" ht="13" thickBot="1">
      <c r="A151" s="347"/>
      <c r="B151" s="10"/>
      <c r="C151" s="10"/>
      <c r="D151" s="4"/>
      <c r="E151" s="10"/>
      <c r="F151" s="10"/>
      <c r="G151" s="351"/>
      <c r="H151" s="352"/>
      <c r="I151" s="353"/>
      <c r="J151" s="61" t="s">
        <v>2</v>
      </c>
      <c r="K151" s="61"/>
      <c r="L151" s="61"/>
      <c r="M151" s="62"/>
      <c r="N151" s="2"/>
      <c r="V151" s="74"/>
    </row>
    <row r="152" spans="1:22" ht="21.5" thickBot="1">
      <c r="A152" s="347"/>
      <c r="B152" s="44" t="s">
        <v>336</v>
      </c>
      <c r="C152" s="44" t="s">
        <v>338</v>
      </c>
      <c r="D152" s="44" t="s">
        <v>23</v>
      </c>
      <c r="E152" s="354" t="s">
        <v>340</v>
      </c>
      <c r="F152" s="354"/>
      <c r="G152" s="355"/>
      <c r="H152" s="356"/>
      <c r="I152" s="357"/>
      <c r="J152" s="15" t="s">
        <v>1</v>
      </c>
      <c r="K152" s="16"/>
      <c r="L152" s="16"/>
      <c r="M152" s="17"/>
      <c r="N152" s="2"/>
      <c r="V152" s="74"/>
    </row>
    <row r="153" spans="1:22" ht="13" thickBot="1">
      <c r="A153" s="348"/>
      <c r="B153" s="11"/>
      <c r="C153" s="11"/>
      <c r="D153" s="12"/>
      <c r="E153" s="13" t="s">
        <v>4</v>
      </c>
      <c r="F153" s="14"/>
      <c r="G153" s="358"/>
      <c r="H153" s="359"/>
      <c r="I153" s="360"/>
      <c r="J153" s="15" t="s">
        <v>0</v>
      </c>
      <c r="K153" s="16"/>
      <c r="L153" s="16"/>
      <c r="M153" s="17"/>
      <c r="N153" s="2"/>
      <c r="V153" s="74"/>
    </row>
    <row r="154" spans="1:22" ht="22" thickTop="1" thickBot="1">
      <c r="A154" s="346">
        <f t="shared" ref="A154" si="31">A150+1</f>
        <v>35</v>
      </c>
      <c r="B154" s="60" t="s">
        <v>335</v>
      </c>
      <c r="C154" s="60" t="s">
        <v>337</v>
      </c>
      <c r="D154" s="60" t="s">
        <v>24</v>
      </c>
      <c r="E154" s="349" t="s">
        <v>339</v>
      </c>
      <c r="F154" s="349"/>
      <c r="G154" s="349" t="s">
        <v>330</v>
      </c>
      <c r="H154" s="350"/>
      <c r="I154" s="66"/>
      <c r="J154" s="63" t="s">
        <v>2</v>
      </c>
      <c r="K154" s="64"/>
      <c r="L154" s="64"/>
      <c r="M154" s="65"/>
      <c r="N154" s="2"/>
      <c r="V154" s="74"/>
    </row>
    <row r="155" spans="1:22" ht="13" thickBot="1">
      <c r="A155" s="347"/>
      <c r="B155" s="10"/>
      <c r="C155" s="10"/>
      <c r="D155" s="4"/>
      <c r="E155" s="10"/>
      <c r="F155" s="10"/>
      <c r="G155" s="351"/>
      <c r="H155" s="352"/>
      <c r="I155" s="353"/>
      <c r="J155" s="61" t="s">
        <v>2</v>
      </c>
      <c r="K155" s="61"/>
      <c r="L155" s="61"/>
      <c r="M155" s="62"/>
      <c r="N155" s="2"/>
      <c r="V155" s="74"/>
    </row>
    <row r="156" spans="1:22" ht="21.5" thickBot="1">
      <c r="A156" s="347"/>
      <c r="B156" s="44" t="s">
        <v>336</v>
      </c>
      <c r="C156" s="44" t="s">
        <v>338</v>
      </c>
      <c r="D156" s="44" t="s">
        <v>23</v>
      </c>
      <c r="E156" s="354" t="s">
        <v>340</v>
      </c>
      <c r="F156" s="354"/>
      <c r="G156" s="355"/>
      <c r="H156" s="356"/>
      <c r="I156" s="357"/>
      <c r="J156" s="15" t="s">
        <v>1</v>
      </c>
      <c r="K156" s="16"/>
      <c r="L156" s="16"/>
      <c r="M156" s="17"/>
      <c r="N156" s="2"/>
      <c r="V156" s="74"/>
    </row>
    <row r="157" spans="1:22" ht="13" thickBot="1">
      <c r="A157" s="348"/>
      <c r="B157" s="11"/>
      <c r="C157" s="11"/>
      <c r="D157" s="12"/>
      <c r="E157" s="13" t="s">
        <v>4</v>
      </c>
      <c r="F157" s="14"/>
      <c r="G157" s="358"/>
      <c r="H157" s="359"/>
      <c r="I157" s="360"/>
      <c r="J157" s="15" t="s">
        <v>0</v>
      </c>
      <c r="K157" s="16"/>
      <c r="L157" s="16"/>
      <c r="M157" s="17"/>
      <c r="N157" s="2"/>
      <c r="V157" s="74"/>
    </row>
    <row r="158" spans="1:22" ht="22" thickTop="1" thickBot="1">
      <c r="A158" s="346">
        <f t="shared" ref="A158" si="32">A154+1</f>
        <v>36</v>
      </c>
      <c r="B158" s="60" t="s">
        <v>335</v>
      </c>
      <c r="C158" s="60" t="s">
        <v>337</v>
      </c>
      <c r="D158" s="60" t="s">
        <v>24</v>
      </c>
      <c r="E158" s="349" t="s">
        <v>339</v>
      </c>
      <c r="F158" s="349"/>
      <c r="G158" s="349" t="s">
        <v>330</v>
      </c>
      <c r="H158" s="350"/>
      <c r="I158" s="66"/>
      <c r="J158" s="63" t="s">
        <v>2</v>
      </c>
      <c r="K158" s="64"/>
      <c r="L158" s="64"/>
      <c r="M158" s="65"/>
      <c r="N158" s="2"/>
      <c r="V158" s="74"/>
    </row>
    <row r="159" spans="1:22" ht="13" thickBot="1">
      <c r="A159" s="347"/>
      <c r="B159" s="10"/>
      <c r="C159" s="10"/>
      <c r="D159" s="4"/>
      <c r="E159" s="10"/>
      <c r="F159" s="10"/>
      <c r="G159" s="351"/>
      <c r="H159" s="352"/>
      <c r="I159" s="353"/>
      <c r="J159" s="61" t="s">
        <v>2</v>
      </c>
      <c r="K159" s="61"/>
      <c r="L159" s="61"/>
      <c r="M159" s="62"/>
      <c r="N159" s="2"/>
      <c r="V159" s="74"/>
    </row>
    <row r="160" spans="1:22" ht="21.5" thickBot="1">
      <c r="A160" s="347"/>
      <c r="B160" s="44" t="s">
        <v>336</v>
      </c>
      <c r="C160" s="44" t="s">
        <v>338</v>
      </c>
      <c r="D160" s="44" t="s">
        <v>23</v>
      </c>
      <c r="E160" s="354" t="s">
        <v>340</v>
      </c>
      <c r="F160" s="354"/>
      <c r="G160" s="355"/>
      <c r="H160" s="356"/>
      <c r="I160" s="357"/>
      <c r="J160" s="15" t="s">
        <v>1</v>
      </c>
      <c r="K160" s="16"/>
      <c r="L160" s="16"/>
      <c r="M160" s="17"/>
      <c r="N160" s="2"/>
      <c r="V160" s="74"/>
    </row>
    <row r="161" spans="1:22" ht="13" thickBot="1">
      <c r="A161" s="348"/>
      <c r="B161" s="11"/>
      <c r="C161" s="11"/>
      <c r="D161" s="12"/>
      <c r="E161" s="13" t="s">
        <v>4</v>
      </c>
      <c r="F161" s="14"/>
      <c r="G161" s="358"/>
      <c r="H161" s="359"/>
      <c r="I161" s="360"/>
      <c r="J161" s="15" t="s">
        <v>0</v>
      </c>
      <c r="K161" s="16"/>
      <c r="L161" s="16"/>
      <c r="M161" s="17"/>
      <c r="N161" s="2"/>
      <c r="V161" s="74"/>
    </row>
    <row r="162" spans="1:22" ht="22" thickTop="1" thickBot="1">
      <c r="A162" s="346">
        <f t="shared" ref="A162" si="33">A158+1</f>
        <v>37</v>
      </c>
      <c r="B162" s="60" t="s">
        <v>335</v>
      </c>
      <c r="C162" s="60" t="s">
        <v>337</v>
      </c>
      <c r="D162" s="60" t="s">
        <v>24</v>
      </c>
      <c r="E162" s="349" t="s">
        <v>339</v>
      </c>
      <c r="F162" s="349"/>
      <c r="G162" s="349" t="s">
        <v>330</v>
      </c>
      <c r="H162" s="350"/>
      <c r="I162" s="66"/>
      <c r="J162" s="63" t="s">
        <v>2</v>
      </c>
      <c r="K162" s="64"/>
      <c r="L162" s="64"/>
      <c r="M162" s="65"/>
      <c r="N162" s="2"/>
      <c r="V162" s="74"/>
    </row>
    <row r="163" spans="1:22" ht="13" thickBot="1">
      <c r="A163" s="347"/>
      <c r="B163" s="10"/>
      <c r="C163" s="10"/>
      <c r="D163" s="4"/>
      <c r="E163" s="10"/>
      <c r="F163" s="10"/>
      <c r="G163" s="351"/>
      <c r="H163" s="352"/>
      <c r="I163" s="353"/>
      <c r="J163" s="61" t="s">
        <v>2</v>
      </c>
      <c r="K163" s="61"/>
      <c r="L163" s="61"/>
      <c r="M163" s="62"/>
      <c r="N163" s="2"/>
      <c r="V163" s="74"/>
    </row>
    <row r="164" spans="1:22" ht="21.5" thickBot="1">
      <c r="A164" s="347"/>
      <c r="B164" s="44" t="s">
        <v>336</v>
      </c>
      <c r="C164" s="44" t="s">
        <v>338</v>
      </c>
      <c r="D164" s="44" t="s">
        <v>23</v>
      </c>
      <c r="E164" s="354" t="s">
        <v>340</v>
      </c>
      <c r="F164" s="354"/>
      <c r="G164" s="355"/>
      <c r="H164" s="356"/>
      <c r="I164" s="357"/>
      <c r="J164" s="15" t="s">
        <v>1</v>
      </c>
      <c r="K164" s="16"/>
      <c r="L164" s="16"/>
      <c r="M164" s="17"/>
      <c r="N164" s="2"/>
      <c r="V164" s="74"/>
    </row>
    <row r="165" spans="1:22" ht="13" thickBot="1">
      <c r="A165" s="348"/>
      <c r="B165" s="11"/>
      <c r="C165" s="11"/>
      <c r="D165" s="12"/>
      <c r="E165" s="13" t="s">
        <v>4</v>
      </c>
      <c r="F165" s="14"/>
      <c r="G165" s="358"/>
      <c r="H165" s="359"/>
      <c r="I165" s="360"/>
      <c r="J165" s="15" t="s">
        <v>0</v>
      </c>
      <c r="K165" s="16"/>
      <c r="L165" s="16"/>
      <c r="M165" s="17"/>
      <c r="N165" s="2"/>
      <c r="V165" s="74"/>
    </row>
    <row r="166" spans="1:22" ht="22" thickTop="1" thickBot="1">
      <c r="A166" s="346">
        <f t="shared" ref="A166" si="34">A162+1</f>
        <v>38</v>
      </c>
      <c r="B166" s="60" t="s">
        <v>335</v>
      </c>
      <c r="C166" s="60" t="s">
        <v>337</v>
      </c>
      <c r="D166" s="60" t="s">
        <v>24</v>
      </c>
      <c r="E166" s="349" t="s">
        <v>339</v>
      </c>
      <c r="F166" s="349"/>
      <c r="G166" s="349" t="s">
        <v>330</v>
      </c>
      <c r="H166" s="350"/>
      <c r="I166" s="66"/>
      <c r="J166" s="63" t="s">
        <v>2</v>
      </c>
      <c r="K166" s="64"/>
      <c r="L166" s="64"/>
      <c r="M166" s="65"/>
      <c r="N166" s="2"/>
      <c r="V166" s="74"/>
    </row>
    <row r="167" spans="1:22" ht="13" thickBot="1">
      <c r="A167" s="347"/>
      <c r="B167" s="10"/>
      <c r="C167" s="10"/>
      <c r="D167" s="4"/>
      <c r="E167" s="10"/>
      <c r="F167" s="10"/>
      <c r="G167" s="351"/>
      <c r="H167" s="352"/>
      <c r="I167" s="353"/>
      <c r="J167" s="61" t="s">
        <v>2</v>
      </c>
      <c r="K167" s="61"/>
      <c r="L167" s="61"/>
      <c r="M167" s="62"/>
      <c r="N167" s="2"/>
      <c r="V167" s="74"/>
    </row>
    <row r="168" spans="1:22" ht="21.5" thickBot="1">
      <c r="A168" s="347"/>
      <c r="B168" s="44" t="s">
        <v>336</v>
      </c>
      <c r="C168" s="44" t="s">
        <v>338</v>
      </c>
      <c r="D168" s="44" t="s">
        <v>23</v>
      </c>
      <c r="E168" s="354" t="s">
        <v>340</v>
      </c>
      <c r="F168" s="354"/>
      <c r="G168" s="355"/>
      <c r="H168" s="356"/>
      <c r="I168" s="357"/>
      <c r="J168" s="15" t="s">
        <v>1</v>
      </c>
      <c r="K168" s="16"/>
      <c r="L168" s="16"/>
      <c r="M168" s="17"/>
      <c r="N168" s="2"/>
      <c r="V168" s="74"/>
    </row>
    <row r="169" spans="1:22" ht="13" thickBot="1">
      <c r="A169" s="348"/>
      <c r="B169" s="11"/>
      <c r="C169" s="11"/>
      <c r="D169" s="12"/>
      <c r="E169" s="13" t="s">
        <v>4</v>
      </c>
      <c r="F169" s="14"/>
      <c r="G169" s="358"/>
      <c r="H169" s="359"/>
      <c r="I169" s="360"/>
      <c r="J169" s="15" t="s">
        <v>0</v>
      </c>
      <c r="K169" s="16"/>
      <c r="L169" s="16"/>
      <c r="M169" s="17"/>
      <c r="N169" s="2"/>
      <c r="V169" s="74"/>
    </row>
    <row r="170" spans="1:22" ht="22" thickTop="1" thickBot="1">
      <c r="A170" s="346">
        <f t="shared" ref="A170" si="35">A166+1</f>
        <v>39</v>
      </c>
      <c r="B170" s="60" t="s">
        <v>335</v>
      </c>
      <c r="C170" s="60" t="s">
        <v>337</v>
      </c>
      <c r="D170" s="60" t="s">
        <v>24</v>
      </c>
      <c r="E170" s="349" t="s">
        <v>339</v>
      </c>
      <c r="F170" s="349"/>
      <c r="G170" s="349" t="s">
        <v>330</v>
      </c>
      <c r="H170" s="350"/>
      <c r="I170" s="66"/>
      <c r="J170" s="63" t="s">
        <v>2</v>
      </c>
      <c r="K170" s="64"/>
      <c r="L170" s="64"/>
      <c r="M170" s="65"/>
      <c r="N170" s="2"/>
      <c r="V170" s="74"/>
    </row>
    <row r="171" spans="1:22" ht="13" thickBot="1">
      <c r="A171" s="347"/>
      <c r="B171" s="10"/>
      <c r="C171" s="10"/>
      <c r="D171" s="4"/>
      <c r="E171" s="10"/>
      <c r="F171" s="10"/>
      <c r="G171" s="351"/>
      <c r="H171" s="352"/>
      <c r="I171" s="353"/>
      <c r="J171" s="61" t="s">
        <v>2</v>
      </c>
      <c r="K171" s="61"/>
      <c r="L171" s="61"/>
      <c r="M171" s="62"/>
      <c r="N171" s="2"/>
      <c r="V171" s="74"/>
    </row>
    <row r="172" spans="1:22" ht="21.5" thickBot="1">
      <c r="A172" s="347"/>
      <c r="B172" s="44" t="s">
        <v>336</v>
      </c>
      <c r="C172" s="44" t="s">
        <v>338</v>
      </c>
      <c r="D172" s="44" t="s">
        <v>23</v>
      </c>
      <c r="E172" s="354" t="s">
        <v>340</v>
      </c>
      <c r="F172" s="354"/>
      <c r="G172" s="355"/>
      <c r="H172" s="356"/>
      <c r="I172" s="357"/>
      <c r="J172" s="15" t="s">
        <v>1</v>
      </c>
      <c r="K172" s="16"/>
      <c r="L172" s="16"/>
      <c r="M172" s="17"/>
      <c r="N172" s="2"/>
      <c r="V172" s="74"/>
    </row>
    <row r="173" spans="1:22" ht="13" thickBot="1">
      <c r="A173" s="348"/>
      <c r="B173" s="11"/>
      <c r="C173" s="11"/>
      <c r="D173" s="12"/>
      <c r="E173" s="13" t="s">
        <v>4</v>
      </c>
      <c r="F173" s="14"/>
      <c r="G173" s="358"/>
      <c r="H173" s="359"/>
      <c r="I173" s="360"/>
      <c r="J173" s="15" t="s">
        <v>0</v>
      </c>
      <c r="K173" s="16"/>
      <c r="L173" s="16"/>
      <c r="M173" s="17"/>
      <c r="N173" s="2"/>
      <c r="V173" s="74"/>
    </row>
    <row r="174" spans="1:22" ht="22" thickTop="1" thickBot="1">
      <c r="A174" s="346">
        <f t="shared" ref="A174" si="36">A170+1</f>
        <v>40</v>
      </c>
      <c r="B174" s="60" t="s">
        <v>335</v>
      </c>
      <c r="C174" s="60" t="s">
        <v>337</v>
      </c>
      <c r="D174" s="60" t="s">
        <v>24</v>
      </c>
      <c r="E174" s="349" t="s">
        <v>339</v>
      </c>
      <c r="F174" s="349"/>
      <c r="G174" s="349" t="s">
        <v>330</v>
      </c>
      <c r="H174" s="350"/>
      <c r="I174" s="66"/>
      <c r="J174" s="63" t="s">
        <v>2</v>
      </c>
      <c r="K174" s="64"/>
      <c r="L174" s="64"/>
      <c r="M174" s="65"/>
      <c r="N174" s="2"/>
      <c r="V174" s="74"/>
    </row>
    <row r="175" spans="1:22" ht="13" thickBot="1">
      <c r="A175" s="347"/>
      <c r="B175" s="10"/>
      <c r="C175" s="10"/>
      <c r="D175" s="4"/>
      <c r="E175" s="10"/>
      <c r="F175" s="10"/>
      <c r="G175" s="351"/>
      <c r="H175" s="352"/>
      <c r="I175" s="353"/>
      <c r="J175" s="61" t="s">
        <v>2</v>
      </c>
      <c r="K175" s="61"/>
      <c r="L175" s="61"/>
      <c r="M175" s="62"/>
      <c r="N175" s="2"/>
      <c r="V175" s="74"/>
    </row>
    <row r="176" spans="1:22" ht="21.5" thickBot="1">
      <c r="A176" s="347"/>
      <c r="B176" s="44" t="s">
        <v>336</v>
      </c>
      <c r="C176" s="44" t="s">
        <v>338</v>
      </c>
      <c r="D176" s="44" t="s">
        <v>23</v>
      </c>
      <c r="E176" s="354" t="s">
        <v>340</v>
      </c>
      <c r="F176" s="354"/>
      <c r="G176" s="355"/>
      <c r="H176" s="356"/>
      <c r="I176" s="357"/>
      <c r="J176" s="15" t="s">
        <v>1</v>
      </c>
      <c r="K176" s="16"/>
      <c r="L176" s="16"/>
      <c r="M176" s="17"/>
      <c r="N176" s="2"/>
      <c r="V176" s="74"/>
    </row>
    <row r="177" spans="1:22" ht="13" thickBot="1">
      <c r="A177" s="348"/>
      <c r="B177" s="11"/>
      <c r="C177" s="11"/>
      <c r="D177" s="12"/>
      <c r="E177" s="13" t="s">
        <v>4</v>
      </c>
      <c r="F177" s="14"/>
      <c r="G177" s="358"/>
      <c r="H177" s="359"/>
      <c r="I177" s="360"/>
      <c r="J177" s="15" t="s">
        <v>0</v>
      </c>
      <c r="K177" s="16"/>
      <c r="L177" s="16"/>
      <c r="M177" s="17"/>
      <c r="N177" s="2"/>
      <c r="V177" s="74"/>
    </row>
    <row r="178" spans="1:22" ht="22" thickTop="1" thickBot="1">
      <c r="A178" s="346">
        <f t="shared" ref="A178" si="37">A174+1</f>
        <v>41</v>
      </c>
      <c r="B178" s="60" t="s">
        <v>335</v>
      </c>
      <c r="C178" s="60" t="s">
        <v>337</v>
      </c>
      <c r="D178" s="60" t="s">
        <v>24</v>
      </c>
      <c r="E178" s="349" t="s">
        <v>339</v>
      </c>
      <c r="F178" s="349"/>
      <c r="G178" s="349" t="s">
        <v>330</v>
      </c>
      <c r="H178" s="350"/>
      <c r="I178" s="66"/>
      <c r="J178" s="63" t="s">
        <v>2</v>
      </c>
      <c r="K178" s="64"/>
      <c r="L178" s="64"/>
      <c r="M178" s="65"/>
      <c r="N178" s="2"/>
      <c r="V178" s="74"/>
    </row>
    <row r="179" spans="1:22" ht="13" thickBot="1">
      <c r="A179" s="347"/>
      <c r="B179" s="10"/>
      <c r="C179" s="10"/>
      <c r="D179" s="4"/>
      <c r="E179" s="10"/>
      <c r="F179" s="10"/>
      <c r="G179" s="351"/>
      <c r="H179" s="352"/>
      <c r="I179" s="353"/>
      <c r="J179" s="61" t="s">
        <v>2</v>
      </c>
      <c r="K179" s="61"/>
      <c r="L179" s="61"/>
      <c r="M179" s="62"/>
      <c r="N179" s="2"/>
      <c r="V179" s="74">
        <f>G179</f>
        <v>0</v>
      </c>
    </row>
    <row r="180" spans="1:22" ht="21.5" thickBot="1">
      <c r="A180" s="347"/>
      <c r="B180" s="44" t="s">
        <v>336</v>
      </c>
      <c r="C180" s="44" t="s">
        <v>338</v>
      </c>
      <c r="D180" s="44" t="s">
        <v>23</v>
      </c>
      <c r="E180" s="354" t="s">
        <v>340</v>
      </c>
      <c r="F180" s="354"/>
      <c r="G180" s="355"/>
      <c r="H180" s="356"/>
      <c r="I180" s="357"/>
      <c r="J180" s="15" t="s">
        <v>1</v>
      </c>
      <c r="K180" s="16"/>
      <c r="L180" s="16"/>
      <c r="M180" s="17"/>
      <c r="N180" s="2"/>
      <c r="V180" s="74"/>
    </row>
    <row r="181" spans="1:22" ht="13" thickBot="1">
      <c r="A181" s="348"/>
      <c r="B181" s="11"/>
      <c r="C181" s="11"/>
      <c r="D181" s="12"/>
      <c r="E181" s="13" t="s">
        <v>4</v>
      </c>
      <c r="F181" s="14"/>
      <c r="G181" s="358"/>
      <c r="H181" s="359"/>
      <c r="I181" s="360"/>
      <c r="J181" s="15" t="s">
        <v>0</v>
      </c>
      <c r="K181" s="16"/>
      <c r="L181" s="16"/>
      <c r="M181" s="17"/>
      <c r="N181" s="2"/>
      <c r="V181" s="74"/>
    </row>
    <row r="182" spans="1:22" ht="22" thickTop="1" thickBot="1">
      <c r="A182" s="346">
        <f t="shared" ref="A182" si="38">A178+1</f>
        <v>42</v>
      </c>
      <c r="B182" s="60" t="s">
        <v>335</v>
      </c>
      <c r="C182" s="60" t="s">
        <v>337</v>
      </c>
      <c r="D182" s="60" t="s">
        <v>24</v>
      </c>
      <c r="E182" s="349" t="s">
        <v>339</v>
      </c>
      <c r="F182" s="349"/>
      <c r="G182" s="349" t="s">
        <v>330</v>
      </c>
      <c r="H182" s="350"/>
      <c r="I182" s="66"/>
      <c r="J182" s="63" t="s">
        <v>2</v>
      </c>
      <c r="K182" s="64"/>
      <c r="L182" s="64"/>
      <c r="M182" s="65"/>
      <c r="N182" s="2"/>
      <c r="V182" s="74"/>
    </row>
    <row r="183" spans="1:22" ht="13" thickBot="1">
      <c r="A183" s="347"/>
      <c r="B183" s="10"/>
      <c r="C183" s="10"/>
      <c r="D183" s="4"/>
      <c r="E183" s="10"/>
      <c r="F183" s="10"/>
      <c r="G183" s="351"/>
      <c r="H183" s="352"/>
      <c r="I183" s="353"/>
      <c r="J183" s="61" t="s">
        <v>2</v>
      </c>
      <c r="K183" s="61"/>
      <c r="L183" s="61"/>
      <c r="M183" s="62"/>
      <c r="N183" s="2"/>
      <c r="V183" s="74">
        <f>G183</f>
        <v>0</v>
      </c>
    </row>
    <row r="184" spans="1:22" ht="21.5" thickBot="1">
      <c r="A184" s="347"/>
      <c r="B184" s="44" t="s">
        <v>336</v>
      </c>
      <c r="C184" s="44" t="s">
        <v>338</v>
      </c>
      <c r="D184" s="44" t="s">
        <v>23</v>
      </c>
      <c r="E184" s="354" t="s">
        <v>340</v>
      </c>
      <c r="F184" s="354"/>
      <c r="G184" s="355"/>
      <c r="H184" s="356"/>
      <c r="I184" s="357"/>
      <c r="J184" s="15" t="s">
        <v>1</v>
      </c>
      <c r="K184" s="16"/>
      <c r="L184" s="16"/>
      <c r="M184" s="17"/>
      <c r="N184" s="2"/>
      <c r="V184" s="74"/>
    </row>
    <row r="185" spans="1:22" ht="13" thickBot="1">
      <c r="A185" s="348"/>
      <c r="B185" s="11"/>
      <c r="C185" s="11"/>
      <c r="D185" s="12"/>
      <c r="E185" s="13" t="s">
        <v>4</v>
      </c>
      <c r="F185" s="14"/>
      <c r="G185" s="358"/>
      <c r="H185" s="359"/>
      <c r="I185" s="360"/>
      <c r="J185" s="15" t="s">
        <v>0</v>
      </c>
      <c r="K185" s="16"/>
      <c r="L185" s="16"/>
      <c r="M185" s="17"/>
      <c r="N185" s="2"/>
      <c r="V185" s="74"/>
    </row>
    <row r="186" spans="1:22" ht="22" thickTop="1" thickBot="1">
      <c r="A186" s="346">
        <f t="shared" ref="A186" si="39">A182+1</f>
        <v>43</v>
      </c>
      <c r="B186" s="60" t="s">
        <v>335</v>
      </c>
      <c r="C186" s="60" t="s">
        <v>337</v>
      </c>
      <c r="D186" s="60" t="s">
        <v>24</v>
      </c>
      <c r="E186" s="349" t="s">
        <v>339</v>
      </c>
      <c r="F186" s="349"/>
      <c r="G186" s="349" t="s">
        <v>330</v>
      </c>
      <c r="H186" s="350"/>
      <c r="I186" s="66"/>
      <c r="J186" s="63" t="s">
        <v>2</v>
      </c>
      <c r="K186" s="64"/>
      <c r="L186" s="64"/>
      <c r="M186" s="65"/>
      <c r="N186" s="2"/>
      <c r="V186" s="74"/>
    </row>
    <row r="187" spans="1:22" ht="13" thickBot="1">
      <c r="A187" s="347"/>
      <c r="B187" s="10"/>
      <c r="C187" s="10"/>
      <c r="D187" s="4"/>
      <c r="E187" s="10"/>
      <c r="F187" s="10"/>
      <c r="G187" s="351"/>
      <c r="H187" s="352"/>
      <c r="I187" s="353"/>
      <c r="J187" s="61" t="s">
        <v>2</v>
      </c>
      <c r="K187" s="61"/>
      <c r="L187" s="61"/>
      <c r="M187" s="62"/>
      <c r="N187" s="2"/>
      <c r="V187" s="74">
        <f>G187</f>
        <v>0</v>
      </c>
    </row>
    <row r="188" spans="1:22" ht="21.5" thickBot="1">
      <c r="A188" s="347"/>
      <c r="B188" s="44" t="s">
        <v>336</v>
      </c>
      <c r="C188" s="44" t="s">
        <v>338</v>
      </c>
      <c r="D188" s="44" t="s">
        <v>23</v>
      </c>
      <c r="E188" s="354" t="s">
        <v>340</v>
      </c>
      <c r="F188" s="354"/>
      <c r="G188" s="355"/>
      <c r="H188" s="356"/>
      <c r="I188" s="357"/>
      <c r="J188" s="15" t="s">
        <v>1</v>
      </c>
      <c r="K188" s="16"/>
      <c r="L188" s="16"/>
      <c r="M188" s="17"/>
      <c r="N188" s="2"/>
      <c r="V188" s="74"/>
    </row>
    <row r="189" spans="1:22" ht="13" thickBot="1">
      <c r="A189" s="348"/>
      <c r="B189" s="11"/>
      <c r="C189" s="11"/>
      <c r="D189" s="12"/>
      <c r="E189" s="13" t="s">
        <v>4</v>
      </c>
      <c r="F189" s="14"/>
      <c r="G189" s="358"/>
      <c r="H189" s="359"/>
      <c r="I189" s="360"/>
      <c r="J189" s="15" t="s">
        <v>0</v>
      </c>
      <c r="K189" s="16"/>
      <c r="L189" s="16"/>
      <c r="M189" s="17"/>
      <c r="N189" s="2"/>
      <c r="V189" s="74"/>
    </row>
    <row r="190" spans="1:22" ht="22" thickTop="1" thickBot="1">
      <c r="A190" s="346">
        <f t="shared" ref="A190" si="40">A186+1</f>
        <v>44</v>
      </c>
      <c r="B190" s="60" t="s">
        <v>335</v>
      </c>
      <c r="C190" s="60" t="s">
        <v>337</v>
      </c>
      <c r="D190" s="60" t="s">
        <v>24</v>
      </c>
      <c r="E190" s="349" t="s">
        <v>339</v>
      </c>
      <c r="F190" s="349"/>
      <c r="G190" s="349" t="s">
        <v>330</v>
      </c>
      <c r="H190" s="350"/>
      <c r="I190" s="66"/>
      <c r="J190" s="63" t="s">
        <v>2</v>
      </c>
      <c r="K190" s="64"/>
      <c r="L190" s="64"/>
      <c r="M190" s="65"/>
      <c r="N190" s="2"/>
      <c r="V190" s="74"/>
    </row>
    <row r="191" spans="1:22" ht="13" thickBot="1">
      <c r="A191" s="347"/>
      <c r="B191" s="10"/>
      <c r="C191" s="10"/>
      <c r="D191" s="4"/>
      <c r="E191" s="10"/>
      <c r="F191" s="10"/>
      <c r="G191" s="351"/>
      <c r="H191" s="352"/>
      <c r="I191" s="353"/>
      <c r="J191" s="61" t="s">
        <v>2</v>
      </c>
      <c r="K191" s="61"/>
      <c r="L191" s="61"/>
      <c r="M191" s="62"/>
      <c r="N191" s="2"/>
      <c r="V191" s="74">
        <f>G191</f>
        <v>0</v>
      </c>
    </row>
    <row r="192" spans="1:22" ht="21.5" thickBot="1">
      <c r="A192" s="347"/>
      <c r="B192" s="44" t="s">
        <v>336</v>
      </c>
      <c r="C192" s="44" t="s">
        <v>338</v>
      </c>
      <c r="D192" s="44" t="s">
        <v>23</v>
      </c>
      <c r="E192" s="354" t="s">
        <v>340</v>
      </c>
      <c r="F192" s="354"/>
      <c r="G192" s="355"/>
      <c r="H192" s="356"/>
      <c r="I192" s="357"/>
      <c r="J192" s="15" t="s">
        <v>1</v>
      </c>
      <c r="K192" s="16"/>
      <c r="L192" s="16"/>
      <c r="M192" s="17"/>
      <c r="N192" s="2"/>
      <c r="V192" s="74"/>
    </row>
    <row r="193" spans="1:22" ht="13" thickBot="1">
      <c r="A193" s="348"/>
      <c r="B193" s="11"/>
      <c r="C193" s="11"/>
      <c r="D193" s="12"/>
      <c r="E193" s="13" t="s">
        <v>4</v>
      </c>
      <c r="F193" s="14"/>
      <c r="G193" s="358"/>
      <c r="H193" s="359"/>
      <c r="I193" s="360"/>
      <c r="J193" s="15" t="s">
        <v>0</v>
      </c>
      <c r="K193" s="16"/>
      <c r="L193" s="16"/>
      <c r="M193" s="17"/>
      <c r="N193" s="2"/>
      <c r="V193" s="74"/>
    </row>
    <row r="194" spans="1:22" ht="22" thickTop="1" thickBot="1">
      <c r="A194" s="346">
        <f t="shared" ref="A194" si="41">A190+1</f>
        <v>45</v>
      </c>
      <c r="B194" s="60" t="s">
        <v>335</v>
      </c>
      <c r="C194" s="60" t="s">
        <v>337</v>
      </c>
      <c r="D194" s="60" t="s">
        <v>24</v>
      </c>
      <c r="E194" s="349" t="s">
        <v>339</v>
      </c>
      <c r="F194" s="349"/>
      <c r="G194" s="349" t="s">
        <v>330</v>
      </c>
      <c r="H194" s="350"/>
      <c r="I194" s="66"/>
      <c r="J194" s="63" t="s">
        <v>2</v>
      </c>
      <c r="K194" s="64"/>
      <c r="L194" s="64"/>
      <c r="M194" s="65"/>
      <c r="N194" s="2"/>
      <c r="V194" s="74"/>
    </row>
    <row r="195" spans="1:22" ht="13" thickBot="1">
      <c r="A195" s="347"/>
      <c r="B195" s="10"/>
      <c r="C195" s="10"/>
      <c r="D195" s="4"/>
      <c r="E195" s="10"/>
      <c r="F195" s="10"/>
      <c r="G195" s="351"/>
      <c r="H195" s="352"/>
      <c r="I195" s="353"/>
      <c r="J195" s="61" t="s">
        <v>2</v>
      </c>
      <c r="K195" s="61"/>
      <c r="L195" s="61"/>
      <c r="M195" s="62"/>
      <c r="N195" s="2"/>
      <c r="V195" s="74">
        <f>G195</f>
        <v>0</v>
      </c>
    </row>
    <row r="196" spans="1:22" ht="21.5" thickBot="1">
      <c r="A196" s="347"/>
      <c r="B196" s="44" t="s">
        <v>336</v>
      </c>
      <c r="C196" s="44" t="s">
        <v>338</v>
      </c>
      <c r="D196" s="44" t="s">
        <v>23</v>
      </c>
      <c r="E196" s="354" t="s">
        <v>340</v>
      </c>
      <c r="F196" s="354"/>
      <c r="G196" s="355"/>
      <c r="H196" s="356"/>
      <c r="I196" s="357"/>
      <c r="J196" s="15" t="s">
        <v>1</v>
      </c>
      <c r="K196" s="16"/>
      <c r="L196" s="16"/>
      <c r="M196" s="17"/>
      <c r="N196" s="2"/>
      <c r="V196" s="74"/>
    </row>
    <row r="197" spans="1:22" ht="13" thickBot="1">
      <c r="A197" s="348"/>
      <c r="B197" s="11"/>
      <c r="C197" s="11"/>
      <c r="D197" s="12"/>
      <c r="E197" s="13" t="s">
        <v>4</v>
      </c>
      <c r="F197" s="14"/>
      <c r="G197" s="358"/>
      <c r="H197" s="359"/>
      <c r="I197" s="360"/>
      <c r="J197" s="15" t="s">
        <v>0</v>
      </c>
      <c r="K197" s="16"/>
      <c r="L197" s="16"/>
      <c r="M197" s="17"/>
      <c r="N197" s="2"/>
      <c r="V197" s="74"/>
    </row>
    <row r="198" spans="1:22" ht="22" thickTop="1" thickBot="1">
      <c r="A198" s="346">
        <f t="shared" ref="A198" si="42">A194+1</f>
        <v>46</v>
      </c>
      <c r="B198" s="60" t="s">
        <v>335</v>
      </c>
      <c r="C198" s="60" t="s">
        <v>337</v>
      </c>
      <c r="D198" s="60" t="s">
        <v>24</v>
      </c>
      <c r="E198" s="349" t="s">
        <v>339</v>
      </c>
      <c r="F198" s="349"/>
      <c r="G198" s="349" t="s">
        <v>330</v>
      </c>
      <c r="H198" s="350"/>
      <c r="I198" s="66"/>
      <c r="J198" s="63" t="s">
        <v>2</v>
      </c>
      <c r="K198" s="64"/>
      <c r="L198" s="64"/>
      <c r="M198" s="65"/>
      <c r="N198" s="2"/>
      <c r="V198" s="74"/>
    </row>
    <row r="199" spans="1:22" ht="13" thickBot="1">
      <c r="A199" s="347"/>
      <c r="B199" s="10"/>
      <c r="C199" s="10"/>
      <c r="D199" s="4"/>
      <c r="E199" s="10"/>
      <c r="F199" s="10"/>
      <c r="G199" s="351"/>
      <c r="H199" s="352"/>
      <c r="I199" s="353"/>
      <c r="J199" s="61" t="s">
        <v>2</v>
      </c>
      <c r="K199" s="61"/>
      <c r="L199" s="61"/>
      <c r="M199" s="62"/>
      <c r="N199" s="2"/>
      <c r="V199" s="74">
        <f>G199</f>
        <v>0</v>
      </c>
    </row>
    <row r="200" spans="1:22" ht="21.5" thickBot="1">
      <c r="A200" s="347"/>
      <c r="B200" s="44" t="s">
        <v>336</v>
      </c>
      <c r="C200" s="44" t="s">
        <v>338</v>
      </c>
      <c r="D200" s="44" t="s">
        <v>23</v>
      </c>
      <c r="E200" s="354" t="s">
        <v>340</v>
      </c>
      <c r="F200" s="354"/>
      <c r="G200" s="355"/>
      <c r="H200" s="356"/>
      <c r="I200" s="357"/>
      <c r="J200" s="15" t="s">
        <v>1</v>
      </c>
      <c r="K200" s="16"/>
      <c r="L200" s="16"/>
      <c r="M200" s="17"/>
      <c r="N200" s="2"/>
      <c r="V200" s="74"/>
    </row>
    <row r="201" spans="1:22" ht="13" thickBot="1">
      <c r="A201" s="348"/>
      <c r="B201" s="11"/>
      <c r="C201" s="11"/>
      <c r="D201" s="12"/>
      <c r="E201" s="13" t="s">
        <v>4</v>
      </c>
      <c r="F201" s="14"/>
      <c r="G201" s="358"/>
      <c r="H201" s="359"/>
      <c r="I201" s="360"/>
      <c r="J201" s="15" t="s">
        <v>0</v>
      </c>
      <c r="K201" s="16"/>
      <c r="L201" s="16"/>
      <c r="M201" s="17"/>
      <c r="N201" s="2"/>
      <c r="V201" s="74"/>
    </row>
    <row r="202" spans="1:22" ht="22" thickTop="1" thickBot="1">
      <c r="A202" s="346">
        <f t="shared" ref="A202" si="43">A198+1</f>
        <v>47</v>
      </c>
      <c r="B202" s="60" t="s">
        <v>335</v>
      </c>
      <c r="C202" s="60" t="s">
        <v>337</v>
      </c>
      <c r="D202" s="60" t="s">
        <v>24</v>
      </c>
      <c r="E202" s="349" t="s">
        <v>339</v>
      </c>
      <c r="F202" s="349"/>
      <c r="G202" s="349" t="s">
        <v>330</v>
      </c>
      <c r="H202" s="350"/>
      <c r="I202" s="66"/>
      <c r="J202" s="63" t="s">
        <v>2</v>
      </c>
      <c r="K202" s="64"/>
      <c r="L202" s="64"/>
      <c r="M202" s="65"/>
      <c r="N202" s="2"/>
      <c r="V202" s="74"/>
    </row>
    <row r="203" spans="1:22" ht="13" thickBot="1">
      <c r="A203" s="347"/>
      <c r="B203" s="10"/>
      <c r="C203" s="10"/>
      <c r="D203" s="4"/>
      <c r="E203" s="10"/>
      <c r="F203" s="10"/>
      <c r="G203" s="351"/>
      <c r="H203" s="352"/>
      <c r="I203" s="353"/>
      <c r="J203" s="61" t="s">
        <v>2</v>
      </c>
      <c r="K203" s="61"/>
      <c r="L203" s="61"/>
      <c r="M203" s="62"/>
      <c r="N203" s="2"/>
      <c r="V203" s="74">
        <f>G203</f>
        <v>0</v>
      </c>
    </row>
    <row r="204" spans="1:22" ht="21.5" thickBot="1">
      <c r="A204" s="347"/>
      <c r="B204" s="44" t="s">
        <v>336</v>
      </c>
      <c r="C204" s="44" t="s">
        <v>338</v>
      </c>
      <c r="D204" s="44" t="s">
        <v>23</v>
      </c>
      <c r="E204" s="354" t="s">
        <v>340</v>
      </c>
      <c r="F204" s="354"/>
      <c r="G204" s="355"/>
      <c r="H204" s="356"/>
      <c r="I204" s="357"/>
      <c r="J204" s="15" t="s">
        <v>1</v>
      </c>
      <c r="K204" s="16"/>
      <c r="L204" s="16"/>
      <c r="M204" s="17"/>
      <c r="N204" s="2"/>
      <c r="V204" s="74"/>
    </row>
    <row r="205" spans="1:22" ht="13" thickBot="1">
      <c r="A205" s="348"/>
      <c r="B205" s="11"/>
      <c r="C205" s="11"/>
      <c r="D205" s="12"/>
      <c r="E205" s="13" t="s">
        <v>4</v>
      </c>
      <c r="F205" s="14"/>
      <c r="G205" s="358"/>
      <c r="H205" s="359"/>
      <c r="I205" s="360"/>
      <c r="J205" s="15" t="s">
        <v>0</v>
      </c>
      <c r="K205" s="16"/>
      <c r="L205" s="16"/>
      <c r="M205" s="17"/>
      <c r="N205" s="2"/>
      <c r="V205" s="74"/>
    </row>
    <row r="206" spans="1:22" ht="22" thickTop="1" thickBot="1">
      <c r="A206" s="346">
        <f t="shared" ref="A206" si="44">A202+1</f>
        <v>48</v>
      </c>
      <c r="B206" s="60" t="s">
        <v>335</v>
      </c>
      <c r="C206" s="60" t="s">
        <v>337</v>
      </c>
      <c r="D206" s="60" t="s">
        <v>24</v>
      </c>
      <c r="E206" s="349" t="s">
        <v>339</v>
      </c>
      <c r="F206" s="349"/>
      <c r="G206" s="349" t="s">
        <v>330</v>
      </c>
      <c r="H206" s="350"/>
      <c r="I206" s="66"/>
      <c r="J206" s="63" t="s">
        <v>2</v>
      </c>
      <c r="K206" s="64"/>
      <c r="L206" s="64"/>
      <c r="M206" s="65"/>
      <c r="N206" s="2"/>
      <c r="V206" s="74"/>
    </row>
    <row r="207" spans="1:22" ht="13" thickBot="1">
      <c r="A207" s="347"/>
      <c r="B207" s="10"/>
      <c r="C207" s="10"/>
      <c r="D207" s="4"/>
      <c r="E207" s="10"/>
      <c r="F207" s="10"/>
      <c r="G207" s="351"/>
      <c r="H207" s="352"/>
      <c r="I207" s="353"/>
      <c r="J207" s="61" t="s">
        <v>2</v>
      </c>
      <c r="K207" s="61"/>
      <c r="L207" s="61"/>
      <c r="M207" s="62"/>
      <c r="N207" s="2"/>
      <c r="V207" s="74">
        <f>G207</f>
        <v>0</v>
      </c>
    </row>
    <row r="208" spans="1:22" ht="21.5" thickBot="1">
      <c r="A208" s="347"/>
      <c r="B208" s="44" t="s">
        <v>336</v>
      </c>
      <c r="C208" s="44" t="s">
        <v>338</v>
      </c>
      <c r="D208" s="44" t="s">
        <v>23</v>
      </c>
      <c r="E208" s="354" t="s">
        <v>340</v>
      </c>
      <c r="F208" s="354"/>
      <c r="G208" s="355"/>
      <c r="H208" s="356"/>
      <c r="I208" s="357"/>
      <c r="J208" s="15" t="s">
        <v>1</v>
      </c>
      <c r="K208" s="16"/>
      <c r="L208" s="16"/>
      <c r="M208" s="17"/>
      <c r="N208" s="2"/>
      <c r="V208" s="74"/>
    </row>
    <row r="209" spans="1:22" ht="13" thickBot="1">
      <c r="A209" s="348"/>
      <c r="B209" s="11"/>
      <c r="C209" s="11"/>
      <c r="D209" s="12"/>
      <c r="E209" s="13" t="s">
        <v>4</v>
      </c>
      <c r="F209" s="14"/>
      <c r="G209" s="358"/>
      <c r="H209" s="359"/>
      <c r="I209" s="360"/>
      <c r="J209" s="15" t="s">
        <v>0</v>
      </c>
      <c r="K209" s="16"/>
      <c r="L209" s="16"/>
      <c r="M209" s="17"/>
      <c r="N209" s="2"/>
      <c r="V209" s="74"/>
    </row>
    <row r="210" spans="1:22" ht="22" thickTop="1" thickBot="1">
      <c r="A210" s="346">
        <f t="shared" ref="A210" si="45">A206+1</f>
        <v>49</v>
      </c>
      <c r="B210" s="60" t="s">
        <v>335</v>
      </c>
      <c r="C210" s="60" t="s">
        <v>337</v>
      </c>
      <c r="D210" s="60" t="s">
        <v>24</v>
      </c>
      <c r="E210" s="349" t="s">
        <v>339</v>
      </c>
      <c r="F210" s="349"/>
      <c r="G210" s="349" t="s">
        <v>330</v>
      </c>
      <c r="H210" s="350"/>
      <c r="I210" s="66"/>
      <c r="J210" s="63" t="s">
        <v>2</v>
      </c>
      <c r="K210" s="64"/>
      <c r="L210" s="64"/>
      <c r="M210" s="65"/>
      <c r="N210" s="2"/>
      <c r="V210" s="74"/>
    </row>
    <row r="211" spans="1:22" ht="13" thickBot="1">
      <c r="A211" s="347"/>
      <c r="B211" s="10"/>
      <c r="C211" s="10"/>
      <c r="D211" s="4"/>
      <c r="E211" s="10"/>
      <c r="F211" s="10"/>
      <c r="G211" s="351"/>
      <c r="H211" s="352"/>
      <c r="I211" s="353"/>
      <c r="J211" s="61" t="s">
        <v>2</v>
      </c>
      <c r="K211" s="61"/>
      <c r="L211" s="61"/>
      <c r="M211" s="62"/>
      <c r="N211" s="2"/>
      <c r="V211" s="74">
        <f>G211</f>
        <v>0</v>
      </c>
    </row>
    <row r="212" spans="1:22" ht="21.5" thickBot="1">
      <c r="A212" s="347"/>
      <c r="B212" s="44" t="s">
        <v>336</v>
      </c>
      <c r="C212" s="44" t="s">
        <v>338</v>
      </c>
      <c r="D212" s="44" t="s">
        <v>23</v>
      </c>
      <c r="E212" s="354" t="s">
        <v>340</v>
      </c>
      <c r="F212" s="354"/>
      <c r="G212" s="355"/>
      <c r="H212" s="356"/>
      <c r="I212" s="357"/>
      <c r="J212" s="15" t="s">
        <v>1</v>
      </c>
      <c r="K212" s="16"/>
      <c r="L212" s="16"/>
      <c r="M212" s="17"/>
      <c r="N212" s="2"/>
      <c r="V212" s="74"/>
    </row>
    <row r="213" spans="1:22" ht="13" thickBot="1">
      <c r="A213" s="348"/>
      <c r="B213" s="11"/>
      <c r="C213" s="11"/>
      <c r="D213" s="12"/>
      <c r="E213" s="13" t="s">
        <v>4</v>
      </c>
      <c r="F213" s="14"/>
      <c r="G213" s="358"/>
      <c r="H213" s="359"/>
      <c r="I213" s="360"/>
      <c r="J213" s="15" t="s">
        <v>0</v>
      </c>
      <c r="K213" s="16"/>
      <c r="L213" s="16"/>
      <c r="M213" s="17"/>
      <c r="N213" s="2"/>
      <c r="V213" s="74"/>
    </row>
    <row r="214" spans="1:22" ht="22" thickTop="1" thickBot="1">
      <c r="A214" s="346">
        <f t="shared" ref="A214" si="46">A210+1</f>
        <v>50</v>
      </c>
      <c r="B214" s="60" t="s">
        <v>335</v>
      </c>
      <c r="C214" s="60" t="s">
        <v>337</v>
      </c>
      <c r="D214" s="60" t="s">
        <v>24</v>
      </c>
      <c r="E214" s="349" t="s">
        <v>339</v>
      </c>
      <c r="F214" s="349"/>
      <c r="G214" s="349" t="s">
        <v>330</v>
      </c>
      <c r="H214" s="350"/>
      <c r="I214" s="66"/>
      <c r="J214" s="63" t="s">
        <v>2</v>
      </c>
      <c r="K214" s="64"/>
      <c r="L214" s="64"/>
      <c r="M214" s="65"/>
      <c r="N214" s="2"/>
      <c r="V214" s="74"/>
    </row>
    <row r="215" spans="1:22" ht="13" thickBot="1">
      <c r="A215" s="347"/>
      <c r="B215" s="10"/>
      <c r="C215" s="10"/>
      <c r="D215" s="4"/>
      <c r="E215" s="10"/>
      <c r="F215" s="10"/>
      <c r="G215" s="351"/>
      <c r="H215" s="352"/>
      <c r="I215" s="353"/>
      <c r="J215" s="61" t="s">
        <v>2</v>
      </c>
      <c r="K215" s="61"/>
      <c r="L215" s="61"/>
      <c r="M215" s="62"/>
      <c r="N215" s="2"/>
      <c r="V215" s="74">
        <f>G215</f>
        <v>0</v>
      </c>
    </row>
    <row r="216" spans="1:22" ht="21.5" thickBot="1">
      <c r="A216" s="347"/>
      <c r="B216" s="44" t="s">
        <v>336</v>
      </c>
      <c r="C216" s="44" t="s">
        <v>338</v>
      </c>
      <c r="D216" s="44" t="s">
        <v>23</v>
      </c>
      <c r="E216" s="354" t="s">
        <v>340</v>
      </c>
      <c r="F216" s="354"/>
      <c r="G216" s="355"/>
      <c r="H216" s="356"/>
      <c r="I216" s="357"/>
      <c r="J216" s="15" t="s">
        <v>1</v>
      </c>
      <c r="K216" s="16"/>
      <c r="L216" s="16"/>
      <c r="M216" s="17"/>
      <c r="N216" s="2"/>
      <c r="V216" s="74"/>
    </row>
    <row r="217" spans="1:22" ht="13" thickBot="1">
      <c r="A217" s="348"/>
      <c r="B217" s="11"/>
      <c r="C217" s="11"/>
      <c r="D217" s="12"/>
      <c r="E217" s="13" t="s">
        <v>4</v>
      </c>
      <c r="F217" s="14"/>
      <c r="G217" s="358"/>
      <c r="H217" s="359"/>
      <c r="I217" s="360"/>
      <c r="J217" s="15" t="s">
        <v>0</v>
      </c>
      <c r="K217" s="16"/>
      <c r="L217" s="16"/>
      <c r="M217" s="17"/>
      <c r="N217" s="2"/>
      <c r="V217" s="74"/>
    </row>
    <row r="218" spans="1:22" ht="22" thickTop="1" thickBot="1">
      <c r="A218" s="346">
        <f t="shared" ref="A218" si="47">A214+1</f>
        <v>51</v>
      </c>
      <c r="B218" s="60" t="s">
        <v>335</v>
      </c>
      <c r="C218" s="60" t="s">
        <v>337</v>
      </c>
      <c r="D218" s="60" t="s">
        <v>24</v>
      </c>
      <c r="E218" s="349" t="s">
        <v>339</v>
      </c>
      <c r="F218" s="349"/>
      <c r="G218" s="349" t="s">
        <v>330</v>
      </c>
      <c r="H218" s="350"/>
      <c r="I218" s="66"/>
      <c r="J218" s="63" t="s">
        <v>2</v>
      </c>
      <c r="K218" s="64"/>
      <c r="L218" s="64"/>
      <c r="M218" s="65"/>
      <c r="N218" s="2"/>
      <c r="V218" s="74"/>
    </row>
    <row r="219" spans="1:22" ht="13" thickBot="1">
      <c r="A219" s="347"/>
      <c r="B219" s="10"/>
      <c r="C219" s="10"/>
      <c r="D219" s="4"/>
      <c r="E219" s="10"/>
      <c r="F219" s="10"/>
      <c r="G219" s="351"/>
      <c r="H219" s="352"/>
      <c r="I219" s="353"/>
      <c r="J219" s="61" t="s">
        <v>2</v>
      </c>
      <c r="K219" s="61"/>
      <c r="L219" s="61"/>
      <c r="M219" s="62"/>
      <c r="N219" s="2"/>
      <c r="V219" s="74">
        <f>G219</f>
        <v>0</v>
      </c>
    </row>
    <row r="220" spans="1:22" ht="21.5" thickBot="1">
      <c r="A220" s="347"/>
      <c r="B220" s="44" t="s">
        <v>336</v>
      </c>
      <c r="C220" s="44" t="s">
        <v>338</v>
      </c>
      <c r="D220" s="44" t="s">
        <v>23</v>
      </c>
      <c r="E220" s="354" t="s">
        <v>340</v>
      </c>
      <c r="F220" s="354"/>
      <c r="G220" s="355"/>
      <c r="H220" s="356"/>
      <c r="I220" s="357"/>
      <c r="J220" s="15" t="s">
        <v>1</v>
      </c>
      <c r="K220" s="16"/>
      <c r="L220" s="16"/>
      <c r="M220" s="17"/>
      <c r="N220" s="2"/>
      <c r="V220" s="74"/>
    </row>
    <row r="221" spans="1:22" ht="13" thickBot="1">
      <c r="A221" s="348"/>
      <c r="B221" s="11"/>
      <c r="C221" s="11"/>
      <c r="D221" s="12"/>
      <c r="E221" s="13" t="s">
        <v>4</v>
      </c>
      <c r="F221" s="14"/>
      <c r="G221" s="358"/>
      <c r="H221" s="359"/>
      <c r="I221" s="360"/>
      <c r="J221" s="15" t="s">
        <v>0</v>
      </c>
      <c r="K221" s="16"/>
      <c r="L221" s="16"/>
      <c r="M221" s="17"/>
      <c r="N221" s="2"/>
      <c r="V221" s="74"/>
    </row>
    <row r="222" spans="1:22" ht="22" thickTop="1" thickBot="1">
      <c r="A222" s="346">
        <f t="shared" ref="A222" si="48">A218+1</f>
        <v>52</v>
      </c>
      <c r="B222" s="60" t="s">
        <v>335</v>
      </c>
      <c r="C222" s="60" t="s">
        <v>337</v>
      </c>
      <c r="D222" s="60" t="s">
        <v>24</v>
      </c>
      <c r="E222" s="349" t="s">
        <v>339</v>
      </c>
      <c r="F222" s="349"/>
      <c r="G222" s="349" t="s">
        <v>330</v>
      </c>
      <c r="H222" s="350"/>
      <c r="I222" s="66"/>
      <c r="J222" s="63" t="s">
        <v>2</v>
      </c>
      <c r="K222" s="64"/>
      <c r="L222" s="64"/>
      <c r="M222" s="65"/>
      <c r="N222" s="2"/>
      <c r="V222" s="74"/>
    </row>
    <row r="223" spans="1:22" ht="13" thickBot="1">
      <c r="A223" s="347"/>
      <c r="B223" s="10"/>
      <c r="C223" s="10"/>
      <c r="D223" s="4"/>
      <c r="E223" s="10"/>
      <c r="F223" s="10"/>
      <c r="G223" s="351"/>
      <c r="H223" s="352"/>
      <c r="I223" s="353"/>
      <c r="J223" s="61" t="s">
        <v>2</v>
      </c>
      <c r="K223" s="61"/>
      <c r="L223" s="61"/>
      <c r="M223" s="62"/>
      <c r="N223" s="2"/>
      <c r="V223" s="74">
        <f>G223</f>
        <v>0</v>
      </c>
    </row>
    <row r="224" spans="1:22" ht="21.5" thickBot="1">
      <c r="A224" s="347"/>
      <c r="B224" s="44" t="s">
        <v>336</v>
      </c>
      <c r="C224" s="44" t="s">
        <v>338</v>
      </c>
      <c r="D224" s="44" t="s">
        <v>23</v>
      </c>
      <c r="E224" s="354" t="s">
        <v>340</v>
      </c>
      <c r="F224" s="354"/>
      <c r="G224" s="355"/>
      <c r="H224" s="356"/>
      <c r="I224" s="357"/>
      <c r="J224" s="15" t="s">
        <v>1</v>
      </c>
      <c r="K224" s="16"/>
      <c r="L224" s="16"/>
      <c r="M224" s="17"/>
      <c r="N224" s="2"/>
      <c r="V224" s="74"/>
    </row>
    <row r="225" spans="1:22" ht="13" thickBot="1">
      <c r="A225" s="348"/>
      <c r="B225" s="11"/>
      <c r="C225" s="11"/>
      <c r="D225" s="12"/>
      <c r="E225" s="13" t="s">
        <v>4</v>
      </c>
      <c r="F225" s="14"/>
      <c r="G225" s="358"/>
      <c r="H225" s="359"/>
      <c r="I225" s="360"/>
      <c r="J225" s="15" t="s">
        <v>0</v>
      </c>
      <c r="K225" s="16"/>
      <c r="L225" s="16"/>
      <c r="M225" s="17"/>
      <c r="N225" s="2"/>
      <c r="V225" s="74"/>
    </row>
    <row r="226" spans="1:22" ht="22" thickTop="1" thickBot="1">
      <c r="A226" s="346">
        <f t="shared" ref="A226" si="49">A222+1</f>
        <v>53</v>
      </c>
      <c r="B226" s="60" t="s">
        <v>335</v>
      </c>
      <c r="C226" s="60" t="s">
        <v>337</v>
      </c>
      <c r="D226" s="60" t="s">
        <v>24</v>
      </c>
      <c r="E226" s="349" t="s">
        <v>339</v>
      </c>
      <c r="F226" s="349"/>
      <c r="G226" s="349" t="s">
        <v>330</v>
      </c>
      <c r="H226" s="350"/>
      <c r="I226" s="66"/>
      <c r="J226" s="63" t="s">
        <v>2</v>
      </c>
      <c r="K226" s="64"/>
      <c r="L226" s="64"/>
      <c r="M226" s="65"/>
      <c r="N226" s="2"/>
      <c r="V226" s="74"/>
    </row>
    <row r="227" spans="1:22" ht="13" thickBot="1">
      <c r="A227" s="347"/>
      <c r="B227" s="10"/>
      <c r="C227" s="10"/>
      <c r="D227" s="4"/>
      <c r="E227" s="10"/>
      <c r="F227" s="10"/>
      <c r="G227" s="351"/>
      <c r="H227" s="352"/>
      <c r="I227" s="353"/>
      <c r="J227" s="61" t="s">
        <v>2</v>
      </c>
      <c r="K227" s="61"/>
      <c r="L227" s="61"/>
      <c r="M227" s="62"/>
      <c r="N227" s="2"/>
      <c r="V227" s="74">
        <f>G227</f>
        <v>0</v>
      </c>
    </row>
    <row r="228" spans="1:22" ht="21.5" thickBot="1">
      <c r="A228" s="347"/>
      <c r="B228" s="44" t="s">
        <v>336</v>
      </c>
      <c r="C228" s="44" t="s">
        <v>338</v>
      </c>
      <c r="D228" s="44" t="s">
        <v>23</v>
      </c>
      <c r="E228" s="354" t="s">
        <v>340</v>
      </c>
      <c r="F228" s="354"/>
      <c r="G228" s="355"/>
      <c r="H228" s="356"/>
      <c r="I228" s="357"/>
      <c r="J228" s="15" t="s">
        <v>1</v>
      </c>
      <c r="K228" s="16"/>
      <c r="L228" s="16"/>
      <c r="M228" s="17"/>
      <c r="N228" s="2"/>
      <c r="V228" s="74"/>
    </row>
    <row r="229" spans="1:22" ht="13" thickBot="1">
      <c r="A229" s="348"/>
      <c r="B229" s="11"/>
      <c r="C229" s="11"/>
      <c r="D229" s="12"/>
      <c r="E229" s="13" t="s">
        <v>4</v>
      </c>
      <c r="F229" s="14"/>
      <c r="G229" s="358"/>
      <c r="H229" s="359"/>
      <c r="I229" s="360"/>
      <c r="J229" s="15" t="s">
        <v>0</v>
      </c>
      <c r="K229" s="16"/>
      <c r="L229" s="16"/>
      <c r="M229" s="17"/>
      <c r="N229" s="2"/>
      <c r="V229" s="74"/>
    </row>
    <row r="230" spans="1:22" ht="22" thickTop="1" thickBot="1">
      <c r="A230" s="346">
        <f t="shared" ref="A230" si="50">A226+1</f>
        <v>54</v>
      </c>
      <c r="B230" s="60" t="s">
        <v>335</v>
      </c>
      <c r="C230" s="60" t="s">
        <v>337</v>
      </c>
      <c r="D230" s="60" t="s">
        <v>24</v>
      </c>
      <c r="E230" s="349" t="s">
        <v>339</v>
      </c>
      <c r="F230" s="349"/>
      <c r="G230" s="349" t="s">
        <v>330</v>
      </c>
      <c r="H230" s="350"/>
      <c r="I230" s="66"/>
      <c r="J230" s="63" t="s">
        <v>2</v>
      </c>
      <c r="K230" s="64"/>
      <c r="L230" s="64"/>
      <c r="M230" s="65"/>
      <c r="N230" s="2"/>
      <c r="V230" s="74"/>
    </row>
    <row r="231" spans="1:22" ht="13" thickBot="1">
      <c r="A231" s="347"/>
      <c r="B231" s="10"/>
      <c r="C231" s="10"/>
      <c r="D231" s="4"/>
      <c r="E231" s="10"/>
      <c r="F231" s="10"/>
      <c r="G231" s="351"/>
      <c r="H231" s="352"/>
      <c r="I231" s="353"/>
      <c r="J231" s="61" t="s">
        <v>2</v>
      </c>
      <c r="K231" s="61"/>
      <c r="L231" s="61"/>
      <c r="M231" s="62"/>
      <c r="N231" s="2"/>
      <c r="V231" s="74">
        <f>G231</f>
        <v>0</v>
      </c>
    </row>
    <row r="232" spans="1:22" ht="21.5" thickBot="1">
      <c r="A232" s="347"/>
      <c r="B232" s="44" t="s">
        <v>336</v>
      </c>
      <c r="C232" s="44" t="s">
        <v>338</v>
      </c>
      <c r="D232" s="44" t="s">
        <v>23</v>
      </c>
      <c r="E232" s="354" t="s">
        <v>340</v>
      </c>
      <c r="F232" s="354"/>
      <c r="G232" s="355"/>
      <c r="H232" s="356"/>
      <c r="I232" s="357"/>
      <c r="J232" s="15" t="s">
        <v>1</v>
      </c>
      <c r="K232" s="16"/>
      <c r="L232" s="16"/>
      <c r="M232" s="17"/>
      <c r="N232" s="2"/>
      <c r="V232" s="74"/>
    </row>
    <row r="233" spans="1:22" ht="13" thickBot="1">
      <c r="A233" s="348"/>
      <c r="B233" s="11"/>
      <c r="C233" s="11"/>
      <c r="D233" s="12"/>
      <c r="E233" s="13" t="s">
        <v>4</v>
      </c>
      <c r="F233" s="14"/>
      <c r="G233" s="358"/>
      <c r="H233" s="359"/>
      <c r="I233" s="360"/>
      <c r="J233" s="15" t="s">
        <v>0</v>
      </c>
      <c r="K233" s="16"/>
      <c r="L233" s="16"/>
      <c r="M233" s="17"/>
      <c r="N233" s="2"/>
      <c r="V233" s="74"/>
    </row>
    <row r="234" spans="1:22" ht="22" thickTop="1" thickBot="1">
      <c r="A234" s="346">
        <f t="shared" ref="A234" si="51">A230+1</f>
        <v>55</v>
      </c>
      <c r="B234" s="60" t="s">
        <v>335</v>
      </c>
      <c r="C234" s="60" t="s">
        <v>337</v>
      </c>
      <c r="D234" s="60" t="s">
        <v>24</v>
      </c>
      <c r="E234" s="349" t="s">
        <v>339</v>
      </c>
      <c r="F234" s="349"/>
      <c r="G234" s="349" t="s">
        <v>330</v>
      </c>
      <c r="H234" s="350"/>
      <c r="I234" s="66"/>
      <c r="J234" s="63" t="s">
        <v>2</v>
      </c>
      <c r="K234" s="64"/>
      <c r="L234" s="64"/>
      <c r="M234" s="65"/>
      <c r="N234" s="2"/>
      <c r="V234" s="74"/>
    </row>
    <row r="235" spans="1:22" ht="13" thickBot="1">
      <c r="A235" s="347"/>
      <c r="B235" s="10"/>
      <c r="C235" s="10"/>
      <c r="D235" s="4"/>
      <c r="E235" s="10"/>
      <c r="F235" s="10"/>
      <c r="G235" s="351"/>
      <c r="H235" s="352"/>
      <c r="I235" s="353"/>
      <c r="J235" s="61" t="s">
        <v>2</v>
      </c>
      <c r="K235" s="61"/>
      <c r="L235" s="61"/>
      <c r="M235" s="62"/>
      <c r="N235" s="2"/>
      <c r="V235" s="74">
        <f>G235</f>
        <v>0</v>
      </c>
    </row>
    <row r="236" spans="1:22" ht="21.5" thickBot="1">
      <c r="A236" s="347"/>
      <c r="B236" s="44" t="s">
        <v>336</v>
      </c>
      <c r="C236" s="44" t="s">
        <v>338</v>
      </c>
      <c r="D236" s="44" t="s">
        <v>23</v>
      </c>
      <c r="E236" s="354" t="s">
        <v>340</v>
      </c>
      <c r="F236" s="354"/>
      <c r="G236" s="355"/>
      <c r="H236" s="356"/>
      <c r="I236" s="357"/>
      <c r="J236" s="15" t="s">
        <v>1</v>
      </c>
      <c r="K236" s="16"/>
      <c r="L236" s="16"/>
      <c r="M236" s="17"/>
      <c r="N236" s="2"/>
      <c r="V236" s="74"/>
    </row>
    <row r="237" spans="1:22" ht="13" thickBot="1">
      <c r="A237" s="348"/>
      <c r="B237" s="11"/>
      <c r="C237" s="11"/>
      <c r="D237" s="12"/>
      <c r="E237" s="13" t="s">
        <v>4</v>
      </c>
      <c r="F237" s="14"/>
      <c r="G237" s="358"/>
      <c r="H237" s="359"/>
      <c r="I237" s="360"/>
      <c r="J237" s="15" t="s">
        <v>0</v>
      </c>
      <c r="K237" s="16"/>
      <c r="L237" s="16"/>
      <c r="M237" s="17"/>
      <c r="N237" s="2"/>
      <c r="V237" s="74"/>
    </row>
    <row r="238" spans="1:22" ht="22" thickTop="1" thickBot="1">
      <c r="A238" s="346">
        <f t="shared" ref="A238" si="52">A234+1</f>
        <v>56</v>
      </c>
      <c r="B238" s="60" t="s">
        <v>335</v>
      </c>
      <c r="C238" s="60" t="s">
        <v>337</v>
      </c>
      <c r="D238" s="60" t="s">
        <v>24</v>
      </c>
      <c r="E238" s="349" t="s">
        <v>339</v>
      </c>
      <c r="F238" s="349"/>
      <c r="G238" s="349" t="s">
        <v>330</v>
      </c>
      <c r="H238" s="350"/>
      <c r="I238" s="66"/>
      <c r="J238" s="63" t="s">
        <v>2</v>
      </c>
      <c r="K238" s="64"/>
      <c r="L238" s="64"/>
      <c r="M238" s="65"/>
      <c r="N238" s="2"/>
      <c r="V238" s="74"/>
    </row>
    <row r="239" spans="1:22" ht="13" thickBot="1">
      <c r="A239" s="347"/>
      <c r="B239" s="10"/>
      <c r="C239" s="10"/>
      <c r="D239" s="4"/>
      <c r="E239" s="10"/>
      <c r="F239" s="10"/>
      <c r="G239" s="351"/>
      <c r="H239" s="352"/>
      <c r="I239" s="353"/>
      <c r="J239" s="61" t="s">
        <v>2</v>
      </c>
      <c r="K239" s="61"/>
      <c r="L239" s="61"/>
      <c r="M239" s="62"/>
      <c r="N239" s="2"/>
      <c r="V239" s="74">
        <f>G239</f>
        <v>0</v>
      </c>
    </row>
    <row r="240" spans="1:22" ht="21.5" thickBot="1">
      <c r="A240" s="347"/>
      <c r="B240" s="44" t="s">
        <v>336</v>
      </c>
      <c r="C240" s="44" t="s">
        <v>338</v>
      </c>
      <c r="D240" s="44" t="s">
        <v>23</v>
      </c>
      <c r="E240" s="354" t="s">
        <v>340</v>
      </c>
      <c r="F240" s="354"/>
      <c r="G240" s="355"/>
      <c r="H240" s="356"/>
      <c r="I240" s="357"/>
      <c r="J240" s="15" t="s">
        <v>1</v>
      </c>
      <c r="K240" s="16"/>
      <c r="L240" s="16"/>
      <c r="M240" s="17"/>
      <c r="N240" s="2"/>
      <c r="V240" s="74"/>
    </row>
    <row r="241" spans="1:22" ht="13" thickBot="1">
      <c r="A241" s="348"/>
      <c r="B241" s="11"/>
      <c r="C241" s="11"/>
      <c r="D241" s="12"/>
      <c r="E241" s="13" t="s">
        <v>4</v>
      </c>
      <c r="F241" s="14"/>
      <c r="G241" s="358"/>
      <c r="H241" s="359"/>
      <c r="I241" s="360"/>
      <c r="J241" s="15" t="s">
        <v>0</v>
      </c>
      <c r="K241" s="16"/>
      <c r="L241" s="16"/>
      <c r="M241" s="17"/>
      <c r="N241" s="2"/>
      <c r="V241" s="74"/>
    </row>
    <row r="242" spans="1:22" ht="22" thickTop="1" thickBot="1">
      <c r="A242" s="346">
        <f t="shared" ref="A242" si="53">A238+1</f>
        <v>57</v>
      </c>
      <c r="B242" s="60" t="s">
        <v>335</v>
      </c>
      <c r="C242" s="60" t="s">
        <v>337</v>
      </c>
      <c r="D242" s="60" t="s">
        <v>24</v>
      </c>
      <c r="E242" s="349" t="s">
        <v>339</v>
      </c>
      <c r="F242" s="349"/>
      <c r="G242" s="349" t="s">
        <v>330</v>
      </c>
      <c r="H242" s="350"/>
      <c r="I242" s="66"/>
      <c r="J242" s="63" t="s">
        <v>2</v>
      </c>
      <c r="K242" s="64"/>
      <c r="L242" s="64"/>
      <c r="M242" s="65"/>
      <c r="N242" s="2"/>
      <c r="V242" s="74"/>
    </row>
    <row r="243" spans="1:22" ht="13" thickBot="1">
      <c r="A243" s="347"/>
      <c r="B243" s="10"/>
      <c r="C243" s="10"/>
      <c r="D243" s="4"/>
      <c r="E243" s="10"/>
      <c r="F243" s="10"/>
      <c r="G243" s="351"/>
      <c r="H243" s="352"/>
      <c r="I243" s="353"/>
      <c r="J243" s="61" t="s">
        <v>2</v>
      </c>
      <c r="K243" s="61"/>
      <c r="L243" s="61"/>
      <c r="M243" s="62"/>
      <c r="N243" s="2"/>
      <c r="V243" s="74">
        <f>G243</f>
        <v>0</v>
      </c>
    </row>
    <row r="244" spans="1:22" ht="21.5" thickBot="1">
      <c r="A244" s="347"/>
      <c r="B244" s="44" t="s">
        <v>336</v>
      </c>
      <c r="C244" s="44" t="s">
        <v>338</v>
      </c>
      <c r="D244" s="44" t="s">
        <v>23</v>
      </c>
      <c r="E244" s="354" t="s">
        <v>340</v>
      </c>
      <c r="F244" s="354"/>
      <c r="G244" s="355"/>
      <c r="H244" s="356"/>
      <c r="I244" s="357"/>
      <c r="J244" s="15" t="s">
        <v>1</v>
      </c>
      <c r="K244" s="16"/>
      <c r="L244" s="16"/>
      <c r="M244" s="17"/>
      <c r="N244" s="2"/>
      <c r="V244" s="74"/>
    </row>
    <row r="245" spans="1:22" ht="13" thickBot="1">
      <c r="A245" s="348"/>
      <c r="B245" s="11"/>
      <c r="C245" s="11"/>
      <c r="D245" s="12"/>
      <c r="E245" s="13" t="s">
        <v>4</v>
      </c>
      <c r="F245" s="14"/>
      <c r="G245" s="358"/>
      <c r="H245" s="359"/>
      <c r="I245" s="360"/>
      <c r="J245" s="15" t="s">
        <v>0</v>
      </c>
      <c r="K245" s="16"/>
      <c r="L245" s="16"/>
      <c r="M245" s="17"/>
      <c r="N245" s="2"/>
      <c r="V245" s="74"/>
    </row>
    <row r="246" spans="1:22" ht="22" thickTop="1" thickBot="1">
      <c r="A246" s="346">
        <f t="shared" ref="A246" si="54">A242+1</f>
        <v>58</v>
      </c>
      <c r="B246" s="60" t="s">
        <v>335</v>
      </c>
      <c r="C246" s="60" t="s">
        <v>337</v>
      </c>
      <c r="D246" s="60" t="s">
        <v>24</v>
      </c>
      <c r="E246" s="349" t="s">
        <v>339</v>
      </c>
      <c r="F246" s="349"/>
      <c r="G246" s="349" t="s">
        <v>330</v>
      </c>
      <c r="H246" s="350"/>
      <c r="I246" s="66"/>
      <c r="J246" s="63" t="s">
        <v>2</v>
      </c>
      <c r="K246" s="64"/>
      <c r="L246" s="64"/>
      <c r="M246" s="65"/>
      <c r="N246" s="2"/>
      <c r="V246" s="74"/>
    </row>
    <row r="247" spans="1:22" ht="13" thickBot="1">
      <c r="A247" s="347"/>
      <c r="B247" s="10"/>
      <c r="C247" s="10"/>
      <c r="D247" s="4"/>
      <c r="E247" s="10"/>
      <c r="F247" s="10"/>
      <c r="G247" s="351"/>
      <c r="H247" s="352"/>
      <c r="I247" s="353"/>
      <c r="J247" s="61" t="s">
        <v>2</v>
      </c>
      <c r="K247" s="61"/>
      <c r="L247" s="61"/>
      <c r="M247" s="62"/>
      <c r="N247" s="2"/>
      <c r="V247" s="74">
        <f>G247</f>
        <v>0</v>
      </c>
    </row>
    <row r="248" spans="1:22" ht="21.5" thickBot="1">
      <c r="A248" s="347"/>
      <c r="B248" s="44" t="s">
        <v>336</v>
      </c>
      <c r="C248" s="44" t="s">
        <v>338</v>
      </c>
      <c r="D248" s="44" t="s">
        <v>23</v>
      </c>
      <c r="E248" s="354" t="s">
        <v>340</v>
      </c>
      <c r="F248" s="354"/>
      <c r="G248" s="355"/>
      <c r="H248" s="356"/>
      <c r="I248" s="357"/>
      <c r="J248" s="15" t="s">
        <v>1</v>
      </c>
      <c r="K248" s="16"/>
      <c r="L248" s="16"/>
      <c r="M248" s="17"/>
      <c r="N248" s="2"/>
      <c r="V248" s="74"/>
    </row>
    <row r="249" spans="1:22" ht="13" thickBot="1">
      <c r="A249" s="348"/>
      <c r="B249" s="11"/>
      <c r="C249" s="11"/>
      <c r="D249" s="12"/>
      <c r="E249" s="13" t="s">
        <v>4</v>
      </c>
      <c r="F249" s="14"/>
      <c r="G249" s="358"/>
      <c r="H249" s="359"/>
      <c r="I249" s="360"/>
      <c r="J249" s="15" t="s">
        <v>0</v>
      </c>
      <c r="K249" s="16"/>
      <c r="L249" s="16"/>
      <c r="M249" s="17"/>
      <c r="N249" s="2"/>
      <c r="V249" s="74"/>
    </row>
    <row r="250" spans="1:22" ht="22" thickTop="1" thickBot="1">
      <c r="A250" s="346">
        <f t="shared" ref="A250" si="55">A246+1</f>
        <v>59</v>
      </c>
      <c r="B250" s="60" t="s">
        <v>335</v>
      </c>
      <c r="C250" s="60" t="s">
        <v>337</v>
      </c>
      <c r="D250" s="60" t="s">
        <v>24</v>
      </c>
      <c r="E250" s="349" t="s">
        <v>339</v>
      </c>
      <c r="F250" s="349"/>
      <c r="G250" s="349" t="s">
        <v>330</v>
      </c>
      <c r="H250" s="350"/>
      <c r="I250" s="66"/>
      <c r="J250" s="63" t="s">
        <v>2</v>
      </c>
      <c r="K250" s="64"/>
      <c r="L250" s="64"/>
      <c r="M250" s="65"/>
      <c r="N250" s="2"/>
      <c r="V250" s="74"/>
    </row>
    <row r="251" spans="1:22" ht="13" thickBot="1">
      <c r="A251" s="347"/>
      <c r="B251" s="10"/>
      <c r="C251" s="10"/>
      <c r="D251" s="4"/>
      <c r="E251" s="10"/>
      <c r="F251" s="10"/>
      <c r="G251" s="351"/>
      <c r="H251" s="352"/>
      <c r="I251" s="353"/>
      <c r="J251" s="61" t="s">
        <v>2</v>
      </c>
      <c r="K251" s="61"/>
      <c r="L251" s="61"/>
      <c r="M251" s="62"/>
      <c r="N251" s="2"/>
      <c r="V251" s="74">
        <f>G251</f>
        <v>0</v>
      </c>
    </row>
    <row r="252" spans="1:22" ht="21.5" thickBot="1">
      <c r="A252" s="347"/>
      <c r="B252" s="44" t="s">
        <v>336</v>
      </c>
      <c r="C252" s="44" t="s">
        <v>338</v>
      </c>
      <c r="D252" s="44" t="s">
        <v>23</v>
      </c>
      <c r="E252" s="354" t="s">
        <v>340</v>
      </c>
      <c r="F252" s="354"/>
      <c r="G252" s="355"/>
      <c r="H252" s="356"/>
      <c r="I252" s="357"/>
      <c r="J252" s="15" t="s">
        <v>1</v>
      </c>
      <c r="K252" s="16"/>
      <c r="L252" s="16"/>
      <c r="M252" s="17"/>
      <c r="N252" s="2"/>
      <c r="V252" s="74"/>
    </row>
    <row r="253" spans="1:22" ht="13" thickBot="1">
      <c r="A253" s="348"/>
      <c r="B253" s="11"/>
      <c r="C253" s="11"/>
      <c r="D253" s="12"/>
      <c r="E253" s="13" t="s">
        <v>4</v>
      </c>
      <c r="F253" s="14"/>
      <c r="G253" s="358"/>
      <c r="H253" s="359"/>
      <c r="I253" s="360"/>
      <c r="J253" s="15" t="s">
        <v>0</v>
      </c>
      <c r="K253" s="16"/>
      <c r="L253" s="16"/>
      <c r="M253" s="17"/>
      <c r="N253" s="2"/>
      <c r="V253" s="74"/>
    </row>
    <row r="254" spans="1:22" ht="22" thickTop="1" thickBot="1">
      <c r="A254" s="346">
        <f t="shared" ref="A254" si="56">A250+1</f>
        <v>60</v>
      </c>
      <c r="B254" s="60" t="s">
        <v>335</v>
      </c>
      <c r="C254" s="60" t="s">
        <v>337</v>
      </c>
      <c r="D254" s="60" t="s">
        <v>24</v>
      </c>
      <c r="E254" s="349" t="s">
        <v>339</v>
      </c>
      <c r="F254" s="349"/>
      <c r="G254" s="349" t="s">
        <v>330</v>
      </c>
      <c r="H254" s="350"/>
      <c r="I254" s="66"/>
      <c r="J254" s="63" t="s">
        <v>2</v>
      </c>
      <c r="K254" s="64"/>
      <c r="L254" s="64"/>
      <c r="M254" s="65"/>
      <c r="N254" s="2"/>
      <c r="V254" s="74"/>
    </row>
    <row r="255" spans="1:22" ht="13" thickBot="1">
      <c r="A255" s="347"/>
      <c r="B255" s="10"/>
      <c r="C255" s="10"/>
      <c r="D255" s="4"/>
      <c r="E255" s="10"/>
      <c r="F255" s="10"/>
      <c r="G255" s="351"/>
      <c r="H255" s="352"/>
      <c r="I255" s="353"/>
      <c r="J255" s="61" t="s">
        <v>2</v>
      </c>
      <c r="K255" s="61"/>
      <c r="L255" s="61"/>
      <c r="M255" s="62"/>
      <c r="N255" s="2"/>
      <c r="V255" s="74">
        <f>G255</f>
        <v>0</v>
      </c>
    </row>
    <row r="256" spans="1:22" ht="21.5" thickBot="1">
      <c r="A256" s="347"/>
      <c r="B256" s="44" t="s">
        <v>336</v>
      </c>
      <c r="C256" s="44" t="s">
        <v>338</v>
      </c>
      <c r="D256" s="44" t="s">
        <v>23</v>
      </c>
      <c r="E256" s="354" t="s">
        <v>340</v>
      </c>
      <c r="F256" s="354"/>
      <c r="G256" s="355"/>
      <c r="H256" s="356"/>
      <c r="I256" s="357"/>
      <c r="J256" s="15" t="s">
        <v>1</v>
      </c>
      <c r="K256" s="16"/>
      <c r="L256" s="16"/>
      <c r="M256" s="17"/>
      <c r="N256" s="2"/>
      <c r="V256" s="74"/>
    </row>
    <row r="257" spans="1:22" ht="13" thickBot="1">
      <c r="A257" s="348"/>
      <c r="B257" s="11"/>
      <c r="C257" s="11"/>
      <c r="D257" s="12"/>
      <c r="E257" s="13" t="s">
        <v>4</v>
      </c>
      <c r="F257" s="14"/>
      <c r="G257" s="358"/>
      <c r="H257" s="359"/>
      <c r="I257" s="360"/>
      <c r="J257" s="15" t="s">
        <v>0</v>
      </c>
      <c r="K257" s="16"/>
      <c r="L257" s="16"/>
      <c r="M257" s="17"/>
      <c r="N257" s="2"/>
      <c r="V257" s="74"/>
    </row>
    <row r="258" spans="1:22" ht="22" thickTop="1" thickBot="1">
      <c r="A258" s="346">
        <f t="shared" ref="A258" si="57">A254+1</f>
        <v>61</v>
      </c>
      <c r="B258" s="60" t="s">
        <v>335</v>
      </c>
      <c r="C258" s="60" t="s">
        <v>337</v>
      </c>
      <c r="D258" s="60" t="s">
        <v>24</v>
      </c>
      <c r="E258" s="349" t="s">
        <v>339</v>
      </c>
      <c r="F258" s="349"/>
      <c r="G258" s="349" t="s">
        <v>330</v>
      </c>
      <c r="H258" s="350"/>
      <c r="I258" s="66"/>
      <c r="J258" s="63" t="s">
        <v>2</v>
      </c>
      <c r="K258" s="64"/>
      <c r="L258" s="64"/>
      <c r="M258" s="65"/>
      <c r="N258" s="2"/>
      <c r="V258" s="74"/>
    </row>
    <row r="259" spans="1:22" ht="13" thickBot="1">
      <c r="A259" s="347"/>
      <c r="B259" s="10"/>
      <c r="C259" s="10"/>
      <c r="D259" s="4"/>
      <c r="E259" s="10"/>
      <c r="F259" s="10"/>
      <c r="G259" s="351"/>
      <c r="H259" s="352"/>
      <c r="I259" s="353"/>
      <c r="J259" s="61" t="s">
        <v>2</v>
      </c>
      <c r="K259" s="61"/>
      <c r="L259" s="61"/>
      <c r="M259" s="62"/>
      <c r="N259" s="2"/>
      <c r="V259" s="74">
        <f>G259</f>
        <v>0</v>
      </c>
    </row>
    <row r="260" spans="1:22" ht="21.5" thickBot="1">
      <c r="A260" s="347"/>
      <c r="B260" s="44" t="s">
        <v>336</v>
      </c>
      <c r="C260" s="44" t="s">
        <v>338</v>
      </c>
      <c r="D260" s="44" t="s">
        <v>23</v>
      </c>
      <c r="E260" s="354" t="s">
        <v>340</v>
      </c>
      <c r="F260" s="354"/>
      <c r="G260" s="355"/>
      <c r="H260" s="356"/>
      <c r="I260" s="357"/>
      <c r="J260" s="15" t="s">
        <v>1</v>
      </c>
      <c r="K260" s="16"/>
      <c r="L260" s="16"/>
      <c r="M260" s="17"/>
      <c r="N260" s="2"/>
      <c r="V260" s="74"/>
    </row>
    <row r="261" spans="1:22" ht="13" thickBot="1">
      <c r="A261" s="348"/>
      <c r="B261" s="11"/>
      <c r="C261" s="11"/>
      <c r="D261" s="12"/>
      <c r="E261" s="13" t="s">
        <v>4</v>
      </c>
      <c r="F261" s="14"/>
      <c r="G261" s="358"/>
      <c r="H261" s="359"/>
      <c r="I261" s="360"/>
      <c r="J261" s="15" t="s">
        <v>0</v>
      </c>
      <c r="K261" s="16"/>
      <c r="L261" s="16"/>
      <c r="M261" s="17"/>
      <c r="N261" s="2"/>
      <c r="V261" s="74"/>
    </row>
    <row r="262" spans="1:22" ht="22" thickTop="1" thickBot="1">
      <c r="A262" s="346">
        <f t="shared" ref="A262" si="58">A258+1</f>
        <v>62</v>
      </c>
      <c r="B262" s="60" t="s">
        <v>335</v>
      </c>
      <c r="C262" s="60" t="s">
        <v>337</v>
      </c>
      <c r="D262" s="60" t="s">
        <v>24</v>
      </c>
      <c r="E262" s="349" t="s">
        <v>339</v>
      </c>
      <c r="F262" s="349"/>
      <c r="G262" s="349" t="s">
        <v>330</v>
      </c>
      <c r="H262" s="350"/>
      <c r="I262" s="66"/>
      <c r="J262" s="63" t="s">
        <v>2</v>
      </c>
      <c r="K262" s="64"/>
      <c r="L262" s="64"/>
      <c r="M262" s="65"/>
      <c r="N262" s="2"/>
      <c r="V262" s="74"/>
    </row>
    <row r="263" spans="1:22" ht="13" thickBot="1">
      <c r="A263" s="347"/>
      <c r="B263" s="10"/>
      <c r="C263" s="10"/>
      <c r="D263" s="4"/>
      <c r="E263" s="10"/>
      <c r="F263" s="10"/>
      <c r="G263" s="351"/>
      <c r="H263" s="352"/>
      <c r="I263" s="353"/>
      <c r="J263" s="61" t="s">
        <v>2</v>
      </c>
      <c r="K263" s="61"/>
      <c r="L263" s="61"/>
      <c r="M263" s="62"/>
      <c r="N263" s="2"/>
      <c r="V263" s="74">
        <f>G263</f>
        <v>0</v>
      </c>
    </row>
    <row r="264" spans="1:22" ht="21.5" thickBot="1">
      <c r="A264" s="347"/>
      <c r="B264" s="44" t="s">
        <v>336</v>
      </c>
      <c r="C264" s="44" t="s">
        <v>338</v>
      </c>
      <c r="D264" s="44" t="s">
        <v>23</v>
      </c>
      <c r="E264" s="354" t="s">
        <v>340</v>
      </c>
      <c r="F264" s="354"/>
      <c r="G264" s="355"/>
      <c r="H264" s="356"/>
      <c r="I264" s="357"/>
      <c r="J264" s="15" t="s">
        <v>1</v>
      </c>
      <c r="K264" s="16"/>
      <c r="L264" s="16"/>
      <c r="M264" s="17"/>
      <c r="N264" s="2"/>
      <c r="V264" s="74"/>
    </row>
    <row r="265" spans="1:22" ht="13" thickBot="1">
      <c r="A265" s="348"/>
      <c r="B265" s="11"/>
      <c r="C265" s="11"/>
      <c r="D265" s="12"/>
      <c r="E265" s="13" t="s">
        <v>4</v>
      </c>
      <c r="F265" s="14"/>
      <c r="G265" s="358"/>
      <c r="H265" s="359"/>
      <c r="I265" s="360"/>
      <c r="J265" s="15" t="s">
        <v>0</v>
      </c>
      <c r="K265" s="16"/>
      <c r="L265" s="16"/>
      <c r="M265" s="17"/>
      <c r="N265" s="2"/>
      <c r="V265" s="74"/>
    </row>
    <row r="266" spans="1:22" ht="22" thickTop="1" thickBot="1">
      <c r="A266" s="346">
        <f t="shared" ref="A266" si="59">A262+1</f>
        <v>63</v>
      </c>
      <c r="B266" s="60" t="s">
        <v>335</v>
      </c>
      <c r="C266" s="60" t="s">
        <v>337</v>
      </c>
      <c r="D266" s="60" t="s">
        <v>24</v>
      </c>
      <c r="E266" s="349" t="s">
        <v>339</v>
      </c>
      <c r="F266" s="349"/>
      <c r="G266" s="349" t="s">
        <v>330</v>
      </c>
      <c r="H266" s="350"/>
      <c r="I266" s="66"/>
      <c r="J266" s="63" t="s">
        <v>2</v>
      </c>
      <c r="K266" s="64"/>
      <c r="L266" s="64"/>
      <c r="M266" s="65"/>
      <c r="N266" s="2"/>
      <c r="V266" s="74"/>
    </row>
    <row r="267" spans="1:22" ht="13" thickBot="1">
      <c r="A267" s="347"/>
      <c r="B267" s="10"/>
      <c r="C267" s="10"/>
      <c r="D267" s="4"/>
      <c r="E267" s="10"/>
      <c r="F267" s="10"/>
      <c r="G267" s="351"/>
      <c r="H267" s="352"/>
      <c r="I267" s="353"/>
      <c r="J267" s="61" t="s">
        <v>2</v>
      </c>
      <c r="K267" s="61"/>
      <c r="L267" s="61"/>
      <c r="M267" s="62"/>
      <c r="N267" s="2"/>
      <c r="V267" s="74">
        <f>G267</f>
        <v>0</v>
      </c>
    </row>
    <row r="268" spans="1:22" ht="21.5" thickBot="1">
      <c r="A268" s="347"/>
      <c r="B268" s="44" t="s">
        <v>336</v>
      </c>
      <c r="C268" s="44" t="s">
        <v>338</v>
      </c>
      <c r="D268" s="44" t="s">
        <v>23</v>
      </c>
      <c r="E268" s="354" t="s">
        <v>340</v>
      </c>
      <c r="F268" s="354"/>
      <c r="G268" s="355"/>
      <c r="H268" s="356"/>
      <c r="I268" s="357"/>
      <c r="J268" s="15" t="s">
        <v>1</v>
      </c>
      <c r="K268" s="16"/>
      <c r="L268" s="16"/>
      <c r="M268" s="17"/>
      <c r="N268" s="2"/>
      <c r="V268" s="74"/>
    </row>
    <row r="269" spans="1:22" ht="13" thickBot="1">
      <c r="A269" s="348"/>
      <c r="B269" s="11"/>
      <c r="C269" s="11"/>
      <c r="D269" s="12"/>
      <c r="E269" s="13" t="s">
        <v>4</v>
      </c>
      <c r="F269" s="14"/>
      <c r="G269" s="358"/>
      <c r="H269" s="359"/>
      <c r="I269" s="360"/>
      <c r="J269" s="15" t="s">
        <v>0</v>
      </c>
      <c r="K269" s="16"/>
      <c r="L269" s="16"/>
      <c r="M269" s="17"/>
      <c r="N269" s="2"/>
      <c r="V269" s="74"/>
    </row>
    <row r="270" spans="1:22" ht="22" thickTop="1" thickBot="1">
      <c r="A270" s="346">
        <f t="shared" ref="A270" si="60">A266+1</f>
        <v>64</v>
      </c>
      <c r="B270" s="60" t="s">
        <v>335</v>
      </c>
      <c r="C270" s="60" t="s">
        <v>337</v>
      </c>
      <c r="D270" s="60" t="s">
        <v>24</v>
      </c>
      <c r="E270" s="349" t="s">
        <v>339</v>
      </c>
      <c r="F270" s="349"/>
      <c r="G270" s="349" t="s">
        <v>330</v>
      </c>
      <c r="H270" s="350"/>
      <c r="I270" s="66"/>
      <c r="J270" s="63" t="s">
        <v>2</v>
      </c>
      <c r="K270" s="64"/>
      <c r="L270" s="64"/>
      <c r="M270" s="65"/>
      <c r="N270" s="2"/>
      <c r="V270" s="74"/>
    </row>
    <row r="271" spans="1:22" ht="13" thickBot="1">
      <c r="A271" s="347"/>
      <c r="B271" s="10"/>
      <c r="C271" s="10"/>
      <c r="D271" s="4"/>
      <c r="E271" s="10"/>
      <c r="F271" s="10"/>
      <c r="G271" s="351"/>
      <c r="H271" s="352"/>
      <c r="I271" s="353"/>
      <c r="J271" s="61" t="s">
        <v>2</v>
      </c>
      <c r="K271" s="61"/>
      <c r="L271" s="61"/>
      <c r="M271" s="62"/>
      <c r="N271" s="2"/>
      <c r="V271" s="74">
        <f>G271</f>
        <v>0</v>
      </c>
    </row>
    <row r="272" spans="1:22" ht="21.5" thickBot="1">
      <c r="A272" s="347"/>
      <c r="B272" s="44" t="s">
        <v>336</v>
      </c>
      <c r="C272" s="44" t="s">
        <v>338</v>
      </c>
      <c r="D272" s="44" t="s">
        <v>23</v>
      </c>
      <c r="E272" s="354" t="s">
        <v>340</v>
      </c>
      <c r="F272" s="354"/>
      <c r="G272" s="355"/>
      <c r="H272" s="356"/>
      <c r="I272" s="357"/>
      <c r="J272" s="15" t="s">
        <v>1</v>
      </c>
      <c r="K272" s="16"/>
      <c r="L272" s="16"/>
      <c r="M272" s="17"/>
      <c r="N272" s="2"/>
      <c r="V272" s="74"/>
    </row>
    <row r="273" spans="1:22" ht="13" thickBot="1">
      <c r="A273" s="348"/>
      <c r="B273" s="11"/>
      <c r="C273" s="11"/>
      <c r="D273" s="12"/>
      <c r="E273" s="13" t="s">
        <v>4</v>
      </c>
      <c r="F273" s="14"/>
      <c r="G273" s="358"/>
      <c r="H273" s="359"/>
      <c r="I273" s="360"/>
      <c r="J273" s="15" t="s">
        <v>0</v>
      </c>
      <c r="K273" s="16"/>
      <c r="L273" s="16"/>
      <c r="M273" s="17"/>
      <c r="N273" s="2"/>
      <c r="V273" s="74"/>
    </row>
    <row r="274" spans="1:22" ht="22" thickTop="1" thickBot="1">
      <c r="A274" s="346">
        <f t="shared" ref="A274" si="61">A270+1</f>
        <v>65</v>
      </c>
      <c r="B274" s="60" t="s">
        <v>335</v>
      </c>
      <c r="C274" s="60" t="s">
        <v>337</v>
      </c>
      <c r="D274" s="60" t="s">
        <v>24</v>
      </c>
      <c r="E274" s="349" t="s">
        <v>339</v>
      </c>
      <c r="F274" s="349"/>
      <c r="G274" s="349" t="s">
        <v>330</v>
      </c>
      <c r="H274" s="350"/>
      <c r="I274" s="66"/>
      <c r="J274" s="63" t="s">
        <v>2</v>
      </c>
      <c r="K274" s="64"/>
      <c r="L274" s="64"/>
      <c r="M274" s="65"/>
      <c r="N274" s="2"/>
      <c r="V274" s="74"/>
    </row>
    <row r="275" spans="1:22" ht="13" thickBot="1">
      <c r="A275" s="347"/>
      <c r="B275" s="10"/>
      <c r="C275" s="10"/>
      <c r="D275" s="4"/>
      <c r="E275" s="10"/>
      <c r="F275" s="10"/>
      <c r="G275" s="351"/>
      <c r="H275" s="352"/>
      <c r="I275" s="353"/>
      <c r="J275" s="61" t="s">
        <v>2</v>
      </c>
      <c r="K275" s="61"/>
      <c r="L275" s="61"/>
      <c r="M275" s="62"/>
      <c r="N275" s="2"/>
      <c r="V275" s="74">
        <f>G275</f>
        <v>0</v>
      </c>
    </row>
    <row r="276" spans="1:22" ht="21.5" thickBot="1">
      <c r="A276" s="347"/>
      <c r="B276" s="44" t="s">
        <v>336</v>
      </c>
      <c r="C276" s="44" t="s">
        <v>338</v>
      </c>
      <c r="D276" s="44" t="s">
        <v>23</v>
      </c>
      <c r="E276" s="354" t="s">
        <v>340</v>
      </c>
      <c r="F276" s="354"/>
      <c r="G276" s="355"/>
      <c r="H276" s="356"/>
      <c r="I276" s="357"/>
      <c r="J276" s="15" t="s">
        <v>1</v>
      </c>
      <c r="K276" s="16"/>
      <c r="L276" s="16"/>
      <c r="M276" s="17"/>
      <c r="N276" s="2"/>
      <c r="V276" s="74"/>
    </row>
    <row r="277" spans="1:22" ht="13" thickBot="1">
      <c r="A277" s="348"/>
      <c r="B277" s="11"/>
      <c r="C277" s="11"/>
      <c r="D277" s="12"/>
      <c r="E277" s="13" t="s">
        <v>4</v>
      </c>
      <c r="F277" s="14"/>
      <c r="G277" s="358"/>
      <c r="H277" s="359"/>
      <c r="I277" s="360"/>
      <c r="J277" s="15" t="s">
        <v>0</v>
      </c>
      <c r="K277" s="16"/>
      <c r="L277" s="16"/>
      <c r="M277" s="17"/>
      <c r="N277" s="2"/>
      <c r="V277" s="74"/>
    </row>
    <row r="278" spans="1:22" ht="22" thickTop="1" thickBot="1">
      <c r="A278" s="346">
        <f t="shared" ref="A278" si="62">A274+1</f>
        <v>66</v>
      </c>
      <c r="B278" s="60" t="s">
        <v>335</v>
      </c>
      <c r="C278" s="60" t="s">
        <v>337</v>
      </c>
      <c r="D278" s="60" t="s">
        <v>24</v>
      </c>
      <c r="E278" s="349" t="s">
        <v>339</v>
      </c>
      <c r="F278" s="349"/>
      <c r="G278" s="349" t="s">
        <v>330</v>
      </c>
      <c r="H278" s="350"/>
      <c r="I278" s="66"/>
      <c r="J278" s="63" t="s">
        <v>2</v>
      </c>
      <c r="K278" s="64"/>
      <c r="L278" s="64"/>
      <c r="M278" s="65"/>
      <c r="N278" s="2"/>
      <c r="V278" s="74"/>
    </row>
    <row r="279" spans="1:22" ht="13" thickBot="1">
      <c r="A279" s="347"/>
      <c r="B279" s="10"/>
      <c r="C279" s="10"/>
      <c r="D279" s="4"/>
      <c r="E279" s="10"/>
      <c r="F279" s="10"/>
      <c r="G279" s="351"/>
      <c r="H279" s="352"/>
      <c r="I279" s="353"/>
      <c r="J279" s="61" t="s">
        <v>2</v>
      </c>
      <c r="K279" s="61"/>
      <c r="L279" s="61"/>
      <c r="M279" s="62"/>
      <c r="N279" s="2"/>
      <c r="V279" s="74">
        <f>G279</f>
        <v>0</v>
      </c>
    </row>
    <row r="280" spans="1:22" ht="21.5" thickBot="1">
      <c r="A280" s="347"/>
      <c r="B280" s="44" t="s">
        <v>336</v>
      </c>
      <c r="C280" s="44" t="s">
        <v>338</v>
      </c>
      <c r="D280" s="44" t="s">
        <v>23</v>
      </c>
      <c r="E280" s="354" t="s">
        <v>340</v>
      </c>
      <c r="F280" s="354"/>
      <c r="G280" s="355"/>
      <c r="H280" s="356"/>
      <c r="I280" s="357"/>
      <c r="J280" s="15" t="s">
        <v>1</v>
      </c>
      <c r="K280" s="16"/>
      <c r="L280" s="16"/>
      <c r="M280" s="17"/>
      <c r="N280" s="2"/>
      <c r="V280" s="74"/>
    </row>
    <row r="281" spans="1:22" ht="13" thickBot="1">
      <c r="A281" s="348"/>
      <c r="B281" s="11"/>
      <c r="C281" s="11"/>
      <c r="D281" s="12"/>
      <c r="E281" s="13" t="s">
        <v>4</v>
      </c>
      <c r="F281" s="14"/>
      <c r="G281" s="358"/>
      <c r="H281" s="359"/>
      <c r="I281" s="360"/>
      <c r="J281" s="15" t="s">
        <v>0</v>
      </c>
      <c r="K281" s="16"/>
      <c r="L281" s="16"/>
      <c r="M281" s="17"/>
      <c r="N281" s="2"/>
      <c r="V281" s="74"/>
    </row>
    <row r="282" spans="1:22" ht="22" thickTop="1" thickBot="1">
      <c r="A282" s="346">
        <f t="shared" ref="A282" si="63">A278+1</f>
        <v>67</v>
      </c>
      <c r="B282" s="60" t="s">
        <v>335</v>
      </c>
      <c r="C282" s="60" t="s">
        <v>337</v>
      </c>
      <c r="D282" s="60" t="s">
        <v>24</v>
      </c>
      <c r="E282" s="349" t="s">
        <v>339</v>
      </c>
      <c r="F282" s="349"/>
      <c r="G282" s="349" t="s">
        <v>330</v>
      </c>
      <c r="H282" s="350"/>
      <c r="I282" s="66"/>
      <c r="J282" s="63" t="s">
        <v>2</v>
      </c>
      <c r="K282" s="64"/>
      <c r="L282" s="64"/>
      <c r="M282" s="65"/>
      <c r="N282" s="2"/>
      <c r="V282" s="74"/>
    </row>
    <row r="283" spans="1:22" ht="13" thickBot="1">
      <c r="A283" s="347"/>
      <c r="B283" s="10"/>
      <c r="C283" s="10"/>
      <c r="D283" s="4"/>
      <c r="E283" s="10"/>
      <c r="F283" s="10"/>
      <c r="G283" s="351"/>
      <c r="H283" s="352"/>
      <c r="I283" s="353"/>
      <c r="J283" s="61" t="s">
        <v>2</v>
      </c>
      <c r="K283" s="61"/>
      <c r="L283" s="61"/>
      <c r="M283" s="62"/>
      <c r="N283" s="2"/>
      <c r="V283" s="74">
        <f>G283</f>
        <v>0</v>
      </c>
    </row>
    <row r="284" spans="1:22" ht="21.5" thickBot="1">
      <c r="A284" s="347"/>
      <c r="B284" s="44" t="s">
        <v>336</v>
      </c>
      <c r="C284" s="44" t="s">
        <v>338</v>
      </c>
      <c r="D284" s="44" t="s">
        <v>23</v>
      </c>
      <c r="E284" s="354" t="s">
        <v>340</v>
      </c>
      <c r="F284" s="354"/>
      <c r="G284" s="355"/>
      <c r="H284" s="356"/>
      <c r="I284" s="357"/>
      <c r="J284" s="15" t="s">
        <v>1</v>
      </c>
      <c r="K284" s="16"/>
      <c r="L284" s="16"/>
      <c r="M284" s="17"/>
      <c r="N284" s="2"/>
      <c r="V284" s="74"/>
    </row>
    <row r="285" spans="1:22" ht="13" thickBot="1">
      <c r="A285" s="348"/>
      <c r="B285" s="11"/>
      <c r="C285" s="11"/>
      <c r="D285" s="12"/>
      <c r="E285" s="13" t="s">
        <v>4</v>
      </c>
      <c r="F285" s="14"/>
      <c r="G285" s="358"/>
      <c r="H285" s="359"/>
      <c r="I285" s="360"/>
      <c r="J285" s="15" t="s">
        <v>0</v>
      </c>
      <c r="K285" s="16"/>
      <c r="L285" s="16"/>
      <c r="M285" s="17"/>
      <c r="N285" s="2"/>
      <c r="V285" s="74"/>
    </row>
    <row r="286" spans="1:22" ht="22" thickTop="1" thickBot="1">
      <c r="A286" s="346">
        <f t="shared" ref="A286" si="64">A282+1</f>
        <v>68</v>
      </c>
      <c r="B286" s="60" t="s">
        <v>335</v>
      </c>
      <c r="C286" s="60" t="s">
        <v>337</v>
      </c>
      <c r="D286" s="60" t="s">
        <v>24</v>
      </c>
      <c r="E286" s="349" t="s">
        <v>339</v>
      </c>
      <c r="F286" s="349"/>
      <c r="G286" s="349" t="s">
        <v>330</v>
      </c>
      <c r="H286" s="350"/>
      <c r="I286" s="66"/>
      <c r="J286" s="63" t="s">
        <v>2</v>
      </c>
      <c r="K286" s="64"/>
      <c r="L286" s="64"/>
      <c r="M286" s="65"/>
      <c r="N286" s="2"/>
      <c r="V286" s="74"/>
    </row>
    <row r="287" spans="1:22" ht="13" thickBot="1">
      <c r="A287" s="347"/>
      <c r="B287" s="10"/>
      <c r="C287" s="10"/>
      <c r="D287" s="4"/>
      <c r="E287" s="10"/>
      <c r="F287" s="10"/>
      <c r="G287" s="351"/>
      <c r="H287" s="352"/>
      <c r="I287" s="353"/>
      <c r="J287" s="61" t="s">
        <v>2</v>
      </c>
      <c r="K287" s="61"/>
      <c r="L287" s="61"/>
      <c r="M287" s="62"/>
      <c r="N287" s="2"/>
      <c r="V287" s="74">
        <f>G287</f>
        <v>0</v>
      </c>
    </row>
    <row r="288" spans="1:22" ht="21.5" thickBot="1">
      <c r="A288" s="347"/>
      <c r="B288" s="44" t="s">
        <v>336</v>
      </c>
      <c r="C288" s="44" t="s">
        <v>338</v>
      </c>
      <c r="D288" s="44" t="s">
        <v>23</v>
      </c>
      <c r="E288" s="354" t="s">
        <v>340</v>
      </c>
      <c r="F288" s="354"/>
      <c r="G288" s="355"/>
      <c r="H288" s="356"/>
      <c r="I288" s="357"/>
      <c r="J288" s="15" t="s">
        <v>1</v>
      </c>
      <c r="K288" s="16"/>
      <c r="L288" s="16"/>
      <c r="M288" s="17"/>
      <c r="N288" s="2"/>
      <c r="V288" s="74"/>
    </row>
    <row r="289" spans="1:22" ht="13" thickBot="1">
      <c r="A289" s="348"/>
      <c r="B289" s="11"/>
      <c r="C289" s="11"/>
      <c r="D289" s="12"/>
      <c r="E289" s="13" t="s">
        <v>4</v>
      </c>
      <c r="F289" s="14"/>
      <c r="G289" s="358"/>
      <c r="H289" s="359"/>
      <c r="I289" s="360"/>
      <c r="J289" s="15" t="s">
        <v>0</v>
      </c>
      <c r="K289" s="16"/>
      <c r="L289" s="16"/>
      <c r="M289" s="17"/>
      <c r="N289" s="2"/>
      <c r="V289" s="74"/>
    </row>
    <row r="290" spans="1:22" ht="22" thickTop="1" thickBot="1">
      <c r="A290" s="346">
        <f t="shared" ref="A290" si="65">A286+1</f>
        <v>69</v>
      </c>
      <c r="B290" s="60" t="s">
        <v>335</v>
      </c>
      <c r="C290" s="60" t="s">
        <v>337</v>
      </c>
      <c r="D290" s="60" t="s">
        <v>24</v>
      </c>
      <c r="E290" s="349" t="s">
        <v>339</v>
      </c>
      <c r="F290" s="349"/>
      <c r="G290" s="349" t="s">
        <v>330</v>
      </c>
      <c r="H290" s="350"/>
      <c r="I290" s="66"/>
      <c r="J290" s="63" t="s">
        <v>2</v>
      </c>
      <c r="K290" s="64"/>
      <c r="L290" s="64"/>
      <c r="M290" s="65"/>
      <c r="N290" s="2"/>
      <c r="V290" s="74"/>
    </row>
    <row r="291" spans="1:22" ht="13" thickBot="1">
      <c r="A291" s="347"/>
      <c r="B291" s="10"/>
      <c r="C291" s="10"/>
      <c r="D291" s="4"/>
      <c r="E291" s="10"/>
      <c r="F291" s="10"/>
      <c r="G291" s="351"/>
      <c r="H291" s="352"/>
      <c r="I291" s="353"/>
      <c r="J291" s="61" t="s">
        <v>2</v>
      </c>
      <c r="K291" s="61"/>
      <c r="L291" s="61"/>
      <c r="M291" s="62"/>
      <c r="N291" s="2"/>
      <c r="V291" s="74">
        <f>G291</f>
        <v>0</v>
      </c>
    </row>
    <row r="292" spans="1:22" ht="21.5" thickBot="1">
      <c r="A292" s="347"/>
      <c r="B292" s="44" t="s">
        <v>336</v>
      </c>
      <c r="C292" s="44" t="s">
        <v>338</v>
      </c>
      <c r="D292" s="44" t="s">
        <v>23</v>
      </c>
      <c r="E292" s="354" t="s">
        <v>340</v>
      </c>
      <c r="F292" s="354"/>
      <c r="G292" s="355"/>
      <c r="H292" s="356"/>
      <c r="I292" s="357"/>
      <c r="J292" s="15" t="s">
        <v>1</v>
      </c>
      <c r="K292" s="16"/>
      <c r="L292" s="16"/>
      <c r="M292" s="17"/>
      <c r="N292" s="2"/>
      <c r="V292" s="74"/>
    </row>
    <row r="293" spans="1:22" ht="13" thickBot="1">
      <c r="A293" s="348"/>
      <c r="B293" s="11"/>
      <c r="C293" s="11"/>
      <c r="D293" s="12"/>
      <c r="E293" s="13" t="s">
        <v>4</v>
      </c>
      <c r="F293" s="14"/>
      <c r="G293" s="358"/>
      <c r="H293" s="359"/>
      <c r="I293" s="360"/>
      <c r="J293" s="15" t="s">
        <v>0</v>
      </c>
      <c r="K293" s="16"/>
      <c r="L293" s="16"/>
      <c r="M293" s="17"/>
      <c r="N293" s="2"/>
      <c r="V293" s="74"/>
    </row>
    <row r="294" spans="1:22" ht="22" thickTop="1" thickBot="1">
      <c r="A294" s="346">
        <f t="shared" ref="A294" si="66">A290+1</f>
        <v>70</v>
      </c>
      <c r="B294" s="60" t="s">
        <v>335</v>
      </c>
      <c r="C294" s="60" t="s">
        <v>337</v>
      </c>
      <c r="D294" s="60" t="s">
        <v>24</v>
      </c>
      <c r="E294" s="349" t="s">
        <v>339</v>
      </c>
      <c r="F294" s="349"/>
      <c r="G294" s="349" t="s">
        <v>330</v>
      </c>
      <c r="H294" s="350"/>
      <c r="I294" s="66"/>
      <c r="J294" s="63" t="s">
        <v>2</v>
      </c>
      <c r="K294" s="64"/>
      <c r="L294" s="64"/>
      <c r="M294" s="65"/>
      <c r="N294" s="2"/>
      <c r="V294" s="74"/>
    </row>
    <row r="295" spans="1:22" ht="13" thickBot="1">
      <c r="A295" s="347"/>
      <c r="B295" s="10"/>
      <c r="C295" s="10"/>
      <c r="D295" s="4"/>
      <c r="E295" s="10"/>
      <c r="F295" s="10"/>
      <c r="G295" s="351"/>
      <c r="H295" s="352"/>
      <c r="I295" s="353"/>
      <c r="J295" s="61" t="s">
        <v>2</v>
      </c>
      <c r="K295" s="61"/>
      <c r="L295" s="61"/>
      <c r="M295" s="62"/>
      <c r="N295" s="2"/>
      <c r="V295" s="74">
        <f>G295</f>
        <v>0</v>
      </c>
    </row>
    <row r="296" spans="1:22" ht="21.5" thickBot="1">
      <c r="A296" s="347"/>
      <c r="B296" s="44" t="s">
        <v>336</v>
      </c>
      <c r="C296" s="44" t="s">
        <v>338</v>
      </c>
      <c r="D296" s="44" t="s">
        <v>23</v>
      </c>
      <c r="E296" s="354" t="s">
        <v>340</v>
      </c>
      <c r="F296" s="354"/>
      <c r="G296" s="355"/>
      <c r="H296" s="356"/>
      <c r="I296" s="357"/>
      <c r="J296" s="15" t="s">
        <v>1</v>
      </c>
      <c r="K296" s="16"/>
      <c r="L296" s="16"/>
      <c r="M296" s="17"/>
      <c r="N296" s="2"/>
      <c r="V296" s="74"/>
    </row>
    <row r="297" spans="1:22" ht="13" thickBot="1">
      <c r="A297" s="348"/>
      <c r="B297" s="11"/>
      <c r="C297" s="11"/>
      <c r="D297" s="12"/>
      <c r="E297" s="13" t="s">
        <v>4</v>
      </c>
      <c r="F297" s="14"/>
      <c r="G297" s="358"/>
      <c r="H297" s="359"/>
      <c r="I297" s="360"/>
      <c r="J297" s="15" t="s">
        <v>0</v>
      </c>
      <c r="K297" s="16"/>
      <c r="L297" s="16"/>
      <c r="M297" s="17"/>
      <c r="N297" s="2"/>
      <c r="V297" s="74"/>
    </row>
    <row r="298" spans="1:22" ht="22" thickTop="1" thickBot="1">
      <c r="A298" s="346">
        <f t="shared" ref="A298" si="67">A294+1</f>
        <v>71</v>
      </c>
      <c r="B298" s="60" t="s">
        <v>335</v>
      </c>
      <c r="C298" s="60" t="s">
        <v>337</v>
      </c>
      <c r="D298" s="60" t="s">
        <v>24</v>
      </c>
      <c r="E298" s="349" t="s">
        <v>339</v>
      </c>
      <c r="F298" s="349"/>
      <c r="G298" s="349" t="s">
        <v>330</v>
      </c>
      <c r="H298" s="350"/>
      <c r="I298" s="66"/>
      <c r="J298" s="63" t="s">
        <v>2</v>
      </c>
      <c r="K298" s="64"/>
      <c r="L298" s="64"/>
      <c r="M298" s="65"/>
      <c r="N298" s="2"/>
      <c r="V298" s="74"/>
    </row>
    <row r="299" spans="1:22" ht="13" thickBot="1">
      <c r="A299" s="347"/>
      <c r="B299" s="10"/>
      <c r="C299" s="10"/>
      <c r="D299" s="4"/>
      <c r="E299" s="10"/>
      <c r="F299" s="10"/>
      <c r="G299" s="351"/>
      <c r="H299" s="352"/>
      <c r="I299" s="353"/>
      <c r="J299" s="61" t="s">
        <v>2</v>
      </c>
      <c r="K299" s="61"/>
      <c r="L299" s="61"/>
      <c r="M299" s="62"/>
      <c r="N299" s="2"/>
      <c r="V299" s="74">
        <f>G299</f>
        <v>0</v>
      </c>
    </row>
    <row r="300" spans="1:22" ht="21.5" thickBot="1">
      <c r="A300" s="347"/>
      <c r="B300" s="44" t="s">
        <v>336</v>
      </c>
      <c r="C300" s="44" t="s">
        <v>338</v>
      </c>
      <c r="D300" s="44" t="s">
        <v>23</v>
      </c>
      <c r="E300" s="354" t="s">
        <v>340</v>
      </c>
      <c r="F300" s="354"/>
      <c r="G300" s="355"/>
      <c r="H300" s="356"/>
      <c r="I300" s="357"/>
      <c r="J300" s="15" t="s">
        <v>1</v>
      </c>
      <c r="K300" s="16"/>
      <c r="L300" s="16"/>
      <c r="M300" s="17"/>
      <c r="N300" s="2"/>
      <c r="V300" s="74"/>
    </row>
    <row r="301" spans="1:22" ht="13" thickBot="1">
      <c r="A301" s="348"/>
      <c r="B301" s="11"/>
      <c r="C301" s="11"/>
      <c r="D301" s="12"/>
      <c r="E301" s="13" t="s">
        <v>4</v>
      </c>
      <c r="F301" s="14"/>
      <c r="G301" s="358"/>
      <c r="H301" s="359"/>
      <c r="I301" s="360"/>
      <c r="J301" s="15" t="s">
        <v>0</v>
      </c>
      <c r="K301" s="16"/>
      <c r="L301" s="16"/>
      <c r="M301" s="17"/>
      <c r="N301" s="2"/>
      <c r="V301" s="74"/>
    </row>
    <row r="302" spans="1:22" ht="22" thickTop="1" thickBot="1">
      <c r="A302" s="346">
        <f t="shared" ref="A302" si="68">A298+1</f>
        <v>72</v>
      </c>
      <c r="B302" s="60" t="s">
        <v>335</v>
      </c>
      <c r="C302" s="60" t="s">
        <v>337</v>
      </c>
      <c r="D302" s="60" t="s">
        <v>24</v>
      </c>
      <c r="E302" s="349" t="s">
        <v>339</v>
      </c>
      <c r="F302" s="349"/>
      <c r="G302" s="349" t="s">
        <v>330</v>
      </c>
      <c r="H302" s="350"/>
      <c r="I302" s="66"/>
      <c r="J302" s="63" t="s">
        <v>2</v>
      </c>
      <c r="K302" s="64"/>
      <c r="L302" s="64"/>
      <c r="M302" s="65"/>
      <c r="N302" s="2"/>
      <c r="V302" s="74"/>
    </row>
    <row r="303" spans="1:22" ht="13" thickBot="1">
      <c r="A303" s="347"/>
      <c r="B303" s="10"/>
      <c r="C303" s="10"/>
      <c r="D303" s="4"/>
      <c r="E303" s="10"/>
      <c r="F303" s="10"/>
      <c r="G303" s="351"/>
      <c r="H303" s="352"/>
      <c r="I303" s="353"/>
      <c r="J303" s="61" t="s">
        <v>2</v>
      </c>
      <c r="K303" s="61"/>
      <c r="L303" s="61"/>
      <c r="M303" s="62"/>
      <c r="N303" s="2"/>
      <c r="V303" s="74">
        <f>G303</f>
        <v>0</v>
      </c>
    </row>
    <row r="304" spans="1:22" ht="21.5" thickBot="1">
      <c r="A304" s="347"/>
      <c r="B304" s="44" t="s">
        <v>336</v>
      </c>
      <c r="C304" s="44" t="s">
        <v>338</v>
      </c>
      <c r="D304" s="44" t="s">
        <v>23</v>
      </c>
      <c r="E304" s="354" t="s">
        <v>340</v>
      </c>
      <c r="F304" s="354"/>
      <c r="G304" s="355"/>
      <c r="H304" s="356"/>
      <c r="I304" s="357"/>
      <c r="J304" s="15" t="s">
        <v>1</v>
      </c>
      <c r="K304" s="16"/>
      <c r="L304" s="16"/>
      <c r="M304" s="17"/>
      <c r="N304" s="2"/>
      <c r="V304" s="74"/>
    </row>
    <row r="305" spans="1:22" ht="13" thickBot="1">
      <c r="A305" s="348"/>
      <c r="B305" s="11"/>
      <c r="C305" s="11"/>
      <c r="D305" s="12"/>
      <c r="E305" s="13" t="s">
        <v>4</v>
      </c>
      <c r="F305" s="14"/>
      <c r="G305" s="358"/>
      <c r="H305" s="359"/>
      <c r="I305" s="360"/>
      <c r="J305" s="15" t="s">
        <v>0</v>
      </c>
      <c r="K305" s="16"/>
      <c r="L305" s="16"/>
      <c r="M305" s="17"/>
      <c r="N305" s="2"/>
      <c r="V305" s="74"/>
    </row>
    <row r="306" spans="1:22" ht="22" thickTop="1" thickBot="1">
      <c r="A306" s="346">
        <f t="shared" ref="A306" si="69">A302+1</f>
        <v>73</v>
      </c>
      <c r="B306" s="60" t="s">
        <v>335</v>
      </c>
      <c r="C306" s="60" t="s">
        <v>337</v>
      </c>
      <c r="D306" s="60" t="s">
        <v>24</v>
      </c>
      <c r="E306" s="349" t="s">
        <v>339</v>
      </c>
      <c r="F306" s="349"/>
      <c r="G306" s="349" t="s">
        <v>330</v>
      </c>
      <c r="H306" s="350"/>
      <c r="I306" s="66"/>
      <c r="J306" s="63" t="s">
        <v>2</v>
      </c>
      <c r="K306" s="64"/>
      <c r="L306" s="64"/>
      <c r="M306" s="65"/>
      <c r="N306" s="2"/>
      <c r="V306" s="74"/>
    </row>
    <row r="307" spans="1:22" ht="13" thickBot="1">
      <c r="A307" s="347"/>
      <c r="B307" s="10"/>
      <c r="C307" s="10"/>
      <c r="D307" s="4"/>
      <c r="E307" s="10"/>
      <c r="F307" s="10"/>
      <c r="G307" s="351"/>
      <c r="H307" s="352"/>
      <c r="I307" s="353"/>
      <c r="J307" s="61" t="s">
        <v>2</v>
      </c>
      <c r="K307" s="61"/>
      <c r="L307" s="61"/>
      <c r="M307" s="62"/>
      <c r="N307" s="2"/>
      <c r="V307" s="74">
        <f>G307</f>
        <v>0</v>
      </c>
    </row>
    <row r="308" spans="1:22" ht="21.5" thickBot="1">
      <c r="A308" s="347"/>
      <c r="B308" s="44" t="s">
        <v>336</v>
      </c>
      <c r="C308" s="44" t="s">
        <v>338</v>
      </c>
      <c r="D308" s="44" t="s">
        <v>23</v>
      </c>
      <c r="E308" s="354" t="s">
        <v>340</v>
      </c>
      <c r="F308" s="354"/>
      <c r="G308" s="355"/>
      <c r="H308" s="356"/>
      <c r="I308" s="357"/>
      <c r="J308" s="15" t="s">
        <v>1</v>
      </c>
      <c r="K308" s="16"/>
      <c r="L308" s="16"/>
      <c r="M308" s="17"/>
      <c r="N308" s="2"/>
      <c r="V308" s="74"/>
    </row>
    <row r="309" spans="1:22" ht="13" thickBot="1">
      <c r="A309" s="348"/>
      <c r="B309" s="11"/>
      <c r="C309" s="11"/>
      <c r="D309" s="12"/>
      <c r="E309" s="13" t="s">
        <v>4</v>
      </c>
      <c r="F309" s="14"/>
      <c r="G309" s="358"/>
      <c r="H309" s="359"/>
      <c r="I309" s="360"/>
      <c r="J309" s="15" t="s">
        <v>0</v>
      </c>
      <c r="K309" s="16"/>
      <c r="L309" s="16"/>
      <c r="M309" s="17"/>
      <c r="N309" s="2"/>
      <c r="V309" s="74"/>
    </row>
    <row r="310" spans="1:22" ht="22" thickTop="1" thickBot="1">
      <c r="A310" s="346">
        <f t="shared" ref="A310" si="70">A306+1</f>
        <v>74</v>
      </c>
      <c r="B310" s="60" t="s">
        <v>335</v>
      </c>
      <c r="C310" s="60" t="s">
        <v>337</v>
      </c>
      <c r="D310" s="60" t="s">
        <v>24</v>
      </c>
      <c r="E310" s="349" t="s">
        <v>339</v>
      </c>
      <c r="F310" s="349"/>
      <c r="G310" s="349" t="s">
        <v>330</v>
      </c>
      <c r="H310" s="350"/>
      <c r="I310" s="66"/>
      <c r="J310" s="63" t="s">
        <v>2</v>
      </c>
      <c r="K310" s="64"/>
      <c r="L310" s="64"/>
      <c r="M310" s="65"/>
      <c r="N310" s="2"/>
      <c r="V310" s="74"/>
    </row>
    <row r="311" spans="1:22" ht="13" thickBot="1">
      <c r="A311" s="347"/>
      <c r="B311" s="10"/>
      <c r="C311" s="10"/>
      <c r="D311" s="4"/>
      <c r="E311" s="10"/>
      <c r="F311" s="10"/>
      <c r="G311" s="351"/>
      <c r="H311" s="352"/>
      <c r="I311" s="353"/>
      <c r="J311" s="61" t="s">
        <v>2</v>
      </c>
      <c r="K311" s="61"/>
      <c r="L311" s="61"/>
      <c r="M311" s="62"/>
      <c r="N311" s="2"/>
      <c r="V311" s="74">
        <f>G311</f>
        <v>0</v>
      </c>
    </row>
    <row r="312" spans="1:22" ht="21.5" thickBot="1">
      <c r="A312" s="347"/>
      <c r="B312" s="44" t="s">
        <v>336</v>
      </c>
      <c r="C312" s="44" t="s">
        <v>338</v>
      </c>
      <c r="D312" s="44" t="s">
        <v>23</v>
      </c>
      <c r="E312" s="354" t="s">
        <v>340</v>
      </c>
      <c r="F312" s="354"/>
      <c r="G312" s="355"/>
      <c r="H312" s="356"/>
      <c r="I312" s="357"/>
      <c r="J312" s="15" t="s">
        <v>1</v>
      </c>
      <c r="K312" s="16"/>
      <c r="L312" s="16"/>
      <c r="M312" s="17"/>
      <c r="N312" s="2"/>
      <c r="V312" s="74"/>
    </row>
    <row r="313" spans="1:22" ht="13" thickBot="1">
      <c r="A313" s="348"/>
      <c r="B313" s="11"/>
      <c r="C313" s="11"/>
      <c r="D313" s="12"/>
      <c r="E313" s="13" t="s">
        <v>4</v>
      </c>
      <c r="F313" s="14"/>
      <c r="G313" s="358"/>
      <c r="H313" s="359"/>
      <c r="I313" s="360"/>
      <c r="J313" s="15" t="s">
        <v>0</v>
      </c>
      <c r="K313" s="16"/>
      <c r="L313" s="16"/>
      <c r="M313" s="17"/>
      <c r="N313" s="2"/>
      <c r="V313" s="74"/>
    </row>
    <row r="314" spans="1:22" ht="22" thickTop="1" thickBot="1">
      <c r="A314" s="346">
        <f t="shared" ref="A314" si="71">A310+1</f>
        <v>75</v>
      </c>
      <c r="B314" s="60" t="s">
        <v>335</v>
      </c>
      <c r="C314" s="60" t="s">
        <v>337</v>
      </c>
      <c r="D314" s="60" t="s">
        <v>24</v>
      </c>
      <c r="E314" s="349" t="s">
        <v>339</v>
      </c>
      <c r="F314" s="349"/>
      <c r="G314" s="349" t="s">
        <v>330</v>
      </c>
      <c r="H314" s="350"/>
      <c r="I314" s="66"/>
      <c r="J314" s="63" t="s">
        <v>2</v>
      </c>
      <c r="K314" s="64"/>
      <c r="L314" s="64"/>
      <c r="M314" s="65"/>
      <c r="N314" s="2"/>
      <c r="V314" s="74"/>
    </row>
    <row r="315" spans="1:22" ht="13" thickBot="1">
      <c r="A315" s="347"/>
      <c r="B315" s="10"/>
      <c r="C315" s="10"/>
      <c r="D315" s="4"/>
      <c r="E315" s="10"/>
      <c r="F315" s="10"/>
      <c r="G315" s="351"/>
      <c r="H315" s="352"/>
      <c r="I315" s="353"/>
      <c r="J315" s="61" t="s">
        <v>2</v>
      </c>
      <c r="K315" s="61"/>
      <c r="L315" s="61"/>
      <c r="M315" s="62"/>
      <c r="N315" s="2"/>
      <c r="V315" s="74">
        <f>G315</f>
        <v>0</v>
      </c>
    </row>
    <row r="316" spans="1:22" ht="21.5" thickBot="1">
      <c r="A316" s="347"/>
      <c r="B316" s="44" t="s">
        <v>336</v>
      </c>
      <c r="C316" s="44" t="s">
        <v>338</v>
      </c>
      <c r="D316" s="44" t="s">
        <v>23</v>
      </c>
      <c r="E316" s="354" t="s">
        <v>340</v>
      </c>
      <c r="F316" s="354"/>
      <c r="G316" s="355"/>
      <c r="H316" s="356"/>
      <c r="I316" s="357"/>
      <c r="J316" s="15" t="s">
        <v>1</v>
      </c>
      <c r="K316" s="16"/>
      <c r="L316" s="16"/>
      <c r="M316" s="17"/>
      <c r="N316" s="2"/>
      <c r="V316" s="74"/>
    </row>
    <row r="317" spans="1:22" ht="13" thickBot="1">
      <c r="A317" s="348"/>
      <c r="B317" s="11"/>
      <c r="C317" s="11"/>
      <c r="D317" s="12"/>
      <c r="E317" s="13" t="s">
        <v>4</v>
      </c>
      <c r="F317" s="14"/>
      <c r="G317" s="358"/>
      <c r="H317" s="359"/>
      <c r="I317" s="360"/>
      <c r="J317" s="15" t="s">
        <v>0</v>
      </c>
      <c r="K317" s="16"/>
      <c r="L317" s="16"/>
      <c r="M317" s="17"/>
      <c r="N317" s="2"/>
      <c r="V317" s="74"/>
    </row>
    <row r="318" spans="1:22" ht="22" thickTop="1" thickBot="1">
      <c r="A318" s="346">
        <f t="shared" ref="A318" si="72">A314+1</f>
        <v>76</v>
      </c>
      <c r="B318" s="60" t="s">
        <v>335</v>
      </c>
      <c r="C318" s="60" t="s">
        <v>337</v>
      </c>
      <c r="D318" s="60" t="s">
        <v>24</v>
      </c>
      <c r="E318" s="349" t="s">
        <v>339</v>
      </c>
      <c r="F318" s="349"/>
      <c r="G318" s="349" t="s">
        <v>330</v>
      </c>
      <c r="H318" s="350"/>
      <c r="I318" s="66"/>
      <c r="J318" s="63" t="s">
        <v>2</v>
      </c>
      <c r="K318" s="64"/>
      <c r="L318" s="64"/>
      <c r="M318" s="65"/>
      <c r="N318" s="2"/>
      <c r="V318" s="74"/>
    </row>
    <row r="319" spans="1:22" ht="13" thickBot="1">
      <c r="A319" s="347"/>
      <c r="B319" s="10"/>
      <c r="C319" s="10"/>
      <c r="D319" s="4"/>
      <c r="E319" s="10"/>
      <c r="F319" s="10"/>
      <c r="G319" s="351"/>
      <c r="H319" s="352"/>
      <c r="I319" s="353"/>
      <c r="J319" s="61" t="s">
        <v>2</v>
      </c>
      <c r="K319" s="61"/>
      <c r="L319" s="61"/>
      <c r="M319" s="62"/>
      <c r="N319" s="2"/>
      <c r="V319" s="74">
        <f>G319</f>
        <v>0</v>
      </c>
    </row>
    <row r="320" spans="1:22" ht="21.5" thickBot="1">
      <c r="A320" s="347"/>
      <c r="B320" s="44" t="s">
        <v>336</v>
      </c>
      <c r="C320" s="44" t="s">
        <v>338</v>
      </c>
      <c r="D320" s="44" t="s">
        <v>23</v>
      </c>
      <c r="E320" s="354" t="s">
        <v>340</v>
      </c>
      <c r="F320" s="354"/>
      <c r="G320" s="355"/>
      <c r="H320" s="356"/>
      <c r="I320" s="357"/>
      <c r="J320" s="15" t="s">
        <v>1</v>
      </c>
      <c r="K320" s="16"/>
      <c r="L320" s="16"/>
      <c r="M320" s="17"/>
      <c r="N320" s="2"/>
      <c r="V320" s="74"/>
    </row>
    <row r="321" spans="1:22" ht="13" thickBot="1">
      <c r="A321" s="348"/>
      <c r="B321" s="11"/>
      <c r="C321" s="11"/>
      <c r="D321" s="12"/>
      <c r="E321" s="13" t="s">
        <v>4</v>
      </c>
      <c r="F321" s="14"/>
      <c r="G321" s="358"/>
      <c r="H321" s="359"/>
      <c r="I321" s="360"/>
      <c r="J321" s="15" t="s">
        <v>0</v>
      </c>
      <c r="K321" s="16"/>
      <c r="L321" s="16"/>
      <c r="M321" s="17"/>
      <c r="N321" s="2"/>
      <c r="V321" s="74"/>
    </row>
    <row r="322" spans="1:22" ht="22" thickTop="1" thickBot="1">
      <c r="A322" s="346">
        <f t="shared" ref="A322" si="73">A318+1</f>
        <v>77</v>
      </c>
      <c r="B322" s="60" t="s">
        <v>335</v>
      </c>
      <c r="C322" s="60" t="s">
        <v>337</v>
      </c>
      <c r="D322" s="60" t="s">
        <v>24</v>
      </c>
      <c r="E322" s="349" t="s">
        <v>339</v>
      </c>
      <c r="F322" s="349"/>
      <c r="G322" s="349" t="s">
        <v>330</v>
      </c>
      <c r="H322" s="350"/>
      <c r="I322" s="66"/>
      <c r="J322" s="63" t="s">
        <v>2</v>
      </c>
      <c r="K322" s="64"/>
      <c r="L322" s="64"/>
      <c r="M322" s="65"/>
      <c r="N322" s="2"/>
      <c r="V322" s="74"/>
    </row>
    <row r="323" spans="1:22" ht="13" thickBot="1">
      <c r="A323" s="347"/>
      <c r="B323" s="10"/>
      <c r="C323" s="10"/>
      <c r="D323" s="4"/>
      <c r="E323" s="10"/>
      <c r="F323" s="10"/>
      <c r="G323" s="351"/>
      <c r="H323" s="352"/>
      <c r="I323" s="353"/>
      <c r="J323" s="61" t="s">
        <v>2</v>
      </c>
      <c r="K323" s="61"/>
      <c r="L323" s="61"/>
      <c r="M323" s="62"/>
      <c r="N323" s="2"/>
      <c r="V323" s="74">
        <f>G323</f>
        <v>0</v>
      </c>
    </row>
    <row r="324" spans="1:22" ht="21.5" thickBot="1">
      <c r="A324" s="347"/>
      <c r="B324" s="44" t="s">
        <v>336</v>
      </c>
      <c r="C324" s="44" t="s">
        <v>338</v>
      </c>
      <c r="D324" s="44" t="s">
        <v>23</v>
      </c>
      <c r="E324" s="354" t="s">
        <v>340</v>
      </c>
      <c r="F324" s="354"/>
      <c r="G324" s="355"/>
      <c r="H324" s="356"/>
      <c r="I324" s="357"/>
      <c r="J324" s="15" t="s">
        <v>1</v>
      </c>
      <c r="K324" s="16"/>
      <c r="L324" s="16"/>
      <c r="M324" s="17"/>
      <c r="N324" s="2"/>
      <c r="V324" s="74"/>
    </row>
    <row r="325" spans="1:22" ht="13" thickBot="1">
      <c r="A325" s="348"/>
      <c r="B325" s="11"/>
      <c r="C325" s="11"/>
      <c r="D325" s="12"/>
      <c r="E325" s="13" t="s">
        <v>4</v>
      </c>
      <c r="F325" s="14"/>
      <c r="G325" s="358"/>
      <c r="H325" s="359"/>
      <c r="I325" s="360"/>
      <c r="J325" s="15" t="s">
        <v>0</v>
      </c>
      <c r="K325" s="16"/>
      <c r="L325" s="16"/>
      <c r="M325" s="17"/>
      <c r="N325" s="2"/>
      <c r="V325" s="74"/>
    </row>
    <row r="326" spans="1:22" ht="22" thickTop="1" thickBot="1">
      <c r="A326" s="346">
        <f t="shared" ref="A326" si="74">A322+1</f>
        <v>78</v>
      </c>
      <c r="B326" s="60" t="s">
        <v>335</v>
      </c>
      <c r="C326" s="60" t="s">
        <v>337</v>
      </c>
      <c r="D326" s="60" t="s">
        <v>24</v>
      </c>
      <c r="E326" s="349" t="s">
        <v>339</v>
      </c>
      <c r="F326" s="349"/>
      <c r="G326" s="349" t="s">
        <v>330</v>
      </c>
      <c r="H326" s="350"/>
      <c r="I326" s="66"/>
      <c r="J326" s="63" t="s">
        <v>2</v>
      </c>
      <c r="K326" s="64"/>
      <c r="L326" s="64"/>
      <c r="M326" s="65"/>
      <c r="N326" s="2"/>
      <c r="V326" s="74"/>
    </row>
    <row r="327" spans="1:22" ht="13" thickBot="1">
      <c r="A327" s="347"/>
      <c r="B327" s="10"/>
      <c r="C327" s="10"/>
      <c r="D327" s="4"/>
      <c r="E327" s="10"/>
      <c r="F327" s="10"/>
      <c r="G327" s="351"/>
      <c r="H327" s="352"/>
      <c r="I327" s="353"/>
      <c r="J327" s="61" t="s">
        <v>2</v>
      </c>
      <c r="K327" s="61"/>
      <c r="L327" s="61"/>
      <c r="M327" s="62"/>
      <c r="N327" s="2"/>
      <c r="V327" s="74">
        <f>G327</f>
        <v>0</v>
      </c>
    </row>
    <row r="328" spans="1:22" ht="21.5" thickBot="1">
      <c r="A328" s="347"/>
      <c r="B328" s="44" t="s">
        <v>336</v>
      </c>
      <c r="C328" s="44" t="s">
        <v>338</v>
      </c>
      <c r="D328" s="44" t="s">
        <v>23</v>
      </c>
      <c r="E328" s="354" t="s">
        <v>340</v>
      </c>
      <c r="F328" s="354"/>
      <c r="G328" s="355"/>
      <c r="H328" s="356"/>
      <c r="I328" s="357"/>
      <c r="J328" s="15" t="s">
        <v>1</v>
      </c>
      <c r="K328" s="16"/>
      <c r="L328" s="16"/>
      <c r="M328" s="17"/>
      <c r="N328" s="2"/>
      <c r="V328" s="74"/>
    </row>
    <row r="329" spans="1:22" ht="13" thickBot="1">
      <c r="A329" s="348"/>
      <c r="B329" s="11"/>
      <c r="C329" s="11"/>
      <c r="D329" s="12"/>
      <c r="E329" s="13" t="s">
        <v>4</v>
      </c>
      <c r="F329" s="14"/>
      <c r="G329" s="358"/>
      <c r="H329" s="359"/>
      <c r="I329" s="360"/>
      <c r="J329" s="15" t="s">
        <v>0</v>
      </c>
      <c r="K329" s="16"/>
      <c r="L329" s="16"/>
      <c r="M329" s="17"/>
      <c r="N329" s="2"/>
      <c r="V329" s="74"/>
    </row>
    <row r="330" spans="1:22" ht="22" thickTop="1" thickBot="1">
      <c r="A330" s="346">
        <f t="shared" ref="A330" si="75">A326+1</f>
        <v>79</v>
      </c>
      <c r="B330" s="60" t="s">
        <v>335</v>
      </c>
      <c r="C330" s="60" t="s">
        <v>337</v>
      </c>
      <c r="D330" s="60" t="s">
        <v>24</v>
      </c>
      <c r="E330" s="349" t="s">
        <v>339</v>
      </c>
      <c r="F330" s="349"/>
      <c r="G330" s="349" t="s">
        <v>330</v>
      </c>
      <c r="H330" s="350"/>
      <c r="I330" s="66"/>
      <c r="J330" s="63" t="s">
        <v>2</v>
      </c>
      <c r="K330" s="64"/>
      <c r="L330" s="64"/>
      <c r="M330" s="65"/>
      <c r="N330" s="2"/>
      <c r="V330" s="74"/>
    </row>
    <row r="331" spans="1:22" ht="13" thickBot="1">
      <c r="A331" s="347"/>
      <c r="B331" s="10"/>
      <c r="C331" s="10"/>
      <c r="D331" s="4"/>
      <c r="E331" s="10"/>
      <c r="F331" s="10"/>
      <c r="G331" s="351"/>
      <c r="H331" s="352"/>
      <c r="I331" s="353"/>
      <c r="J331" s="61" t="s">
        <v>2</v>
      </c>
      <c r="K331" s="61"/>
      <c r="L331" s="61"/>
      <c r="M331" s="62"/>
      <c r="N331" s="2"/>
      <c r="V331" s="74">
        <f>G331</f>
        <v>0</v>
      </c>
    </row>
    <row r="332" spans="1:22" ht="21.5" thickBot="1">
      <c r="A332" s="347"/>
      <c r="B332" s="44" t="s">
        <v>336</v>
      </c>
      <c r="C332" s="44" t="s">
        <v>338</v>
      </c>
      <c r="D332" s="44" t="s">
        <v>23</v>
      </c>
      <c r="E332" s="354" t="s">
        <v>340</v>
      </c>
      <c r="F332" s="354"/>
      <c r="G332" s="355"/>
      <c r="H332" s="356"/>
      <c r="I332" s="357"/>
      <c r="J332" s="15" t="s">
        <v>1</v>
      </c>
      <c r="K332" s="16"/>
      <c r="L332" s="16"/>
      <c r="M332" s="17"/>
      <c r="N332" s="2"/>
      <c r="V332" s="74"/>
    </row>
    <row r="333" spans="1:22" ht="13" thickBot="1">
      <c r="A333" s="348"/>
      <c r="B333" s="11"/>
      <c r="C333" s="11"/>
      <c r="D333" s="12"/>
      <c r="E333" s="13" t="s">
        <v>4</v>
      </c>
      <c r="F333" s="14"/>
      <c r="G333" s="358"/>
      <c r="H333" s="359"/>
      <c r="I333" s="360"/>
      <c r="J333" s="15" t="s">
        <v>0</v>
      </c>
      <c r="K333" s="16"/>
      <c r="L333" s="16"/>
      <c r="M333" s="17"/>
      <c r="N333" s="2"/>
      <c r="V333" s="74"/>
    </row>
    <row r="334" spans="1:22" ht="22" thickTop="1" thickBot="1">
      <c r="A334" s="346">
        <f t="shared" ref="A334" si="76">A330+1</f>
        <v>80</v>
      </c>
      <c r="B334" s="60" t="s">
        <v>335</v>
      </c>
      <c r="C334" s="60" t="s">
        <v>337</v>
      </c>
      <c r="D334" s="60" t="s">
        <v>24</v>
      </c>
      <c r="E334" s="349" t="s">
        <v>339</v>
      </c>
      <c r="F334" s="349"/>
      <c r="G334" s="349" t="s">
        <v>330</v>
      </c>
      <c r="H334" s="350"/>
      <c r="I334" s="66"/>
      <c r="J334" s="63" t="s">
        <v>2</v>
      </c>
      <c r="K334" s="64"/>
      <c r="L334" s="64"/>
      <c r="M334" s="65"/>
      <c r="N334" s="2"/>
      <c r="V334" s="74"/>
    </row>
    <row r="335" spans="1:22" ht="13" thickBot="1">
      <c r="A335" s="347"/>
      <c r="B335" s="10"/>
      <c r="C335" s="10"/>
      <c r="D335" s="4"/>
      <c r="E335" s="10"/>
      <c r="F335" s="10"/>
      <c r="G335" s="351"/>
      <c r="H335" s="352"/>
      <c r="I335" s="353"/>
      <c r="J335" s="61" t="s">
        <v>2</v>
      </c>
      <c r="K335" s="61"/>
      <c r="L335" s="61"/>
      <c r="M335" s="62"/>
      <c r="N335" s="2"/>
      <c r="V335" s="74">
        <f>G335</f>
        <v>0</v>
      </c>
    </row>
    <row r="336" spans="1:22" ht="21.5" thickBot="1">
      <c r="A336" s="347"/>
      <c r="B336" s="44" t="s">
        <v>336</v>
      </c>
      <c r="C336" s="44" t="s">
        <v>338</v>
      </c>
      <c r="D336" s="44" t="s">
        <v>23</v>
      </c>
      <c r="E336" s="354" t="s">
        <v>340</v>
      </c>
      <c r="F336" s="354"/>
      <c r="G336" s="355"/>
      <c r="H336" s="356"/>
      <c r="I336" s="357"/>
      <c r="J336" s="15" t="s">
        <v>1</v>
      </c>
      <c r="K336" s="16"/>
      <c r="L336" s="16"/>
      <c r="M336" s="17"/>
      <c r="N336" s="2"/>
      <c r="V336" s="74"/>
    </row>
    <row r="337" spans="1:22" ht="13" thickBot="1">
      <c r="A337" s="348"/>
      <c r="B337" s="11"/>
      <c r="C337" s="11"/>
      <c r="D337" s="12"/>
      <c r="E337" s="13" t="s">
        <v>4</v>
      </c>
      <c r="F337" s="14"/>
      <c r="G337" s="358"/>
      <c r="H337" s="359"/>
      <c r="I337" s="360"/>
      <c r="J337" s="15" t="s">
        <v>0</v>
      </c>
      <c r="K337" s="16"/>
      <c r="L337" s="16"/>
      <c r="M337" s="17"/>
      <c r="N337" s="2"/>
      <c r="V337" s="74"/>
    </row>
    <row r="338" spans="1:22" ht="22" thickTop="1" thickBot="1">
      <c r="A338" s="346">
        <f t="shared" ref="A338" si="77">A334+1</f>
        <v>81</v>
      </c>
      <c r="B338" s="60" t="s">
        <v>335</v>
      </c>
      <c r="C338" s="60" t="s">
        <v>337</v>
      </c>
      <c r="D338" s="60" t="s">
        <v>24</v>
      </c>
      <c r="E338" s="349" t="s">
        <v>339</v>
      </c>
      <c r="F338" s="349"/>
      <c r="G338" s="349" t="s">
        <v>330</v>
      </c>
      <c r="H338" s="350"/>
      <c r="I338" s="66"/>
      <c r="J338" s="63" t="s">
        <v>2</v>
      </c>
      <c r="K338" s="64"/>
      <c r="L338" s="64"/>
      <c r="M338" s="65"/>
      <c r="N338" s="2"/>
      <c r="V338" s="74"/>
    </row>
    <row r="339" spans="1:22" ht="13" thickBot="1">
      <c r="A339" s="347"/>
      <c r="B339" s="10"/>
      <c r="C339" s="10"/>
      <c r="D339" s="4"/>
      <c r="E339" s="10"/>
      <c r="F339" s="10"/>
      <c r="G339" s="351"/>
      <c r="H339" s="352"/>
      <c r="I339" s="353"/>
      <c r="J339" s="61" t="s">
        <v>2</v>
      </c>
      <c r="K339" s="61"/>
      <c r="L339" s="61"/>
      <c r="M339" s="62"/>
      <c r="N339" s="2"/>
      <c r="V339" s="74">
        <f>G339</f>
        <v>0</v>
      </c>
    </row>
    <row r="340" spans="1:22" ht="21.5" thickBot="1">
      <c r="A340" s="347"/>
      <c r="B340" s="44" t="s">
        <v>336</v>
      </c>
      <c r="C340" s="44" t="s">
        <v>338</v>
      </c>
      <c r="D340" s="44" t="s">
        <v>23</v>
      </c>
      <c r="E340" s="354" t="s">
        <v>340</v>
      </c>
      <c r="F340" s="354"/>
      <c r="G340" s="355"/>
      <c r="H340" s="356"/>
      <c r="I340" s="357"/>
      <c r="J340" s="15" t="s">
        <v>1</v>
      </c>
      <c r="K340" s="16"/>
      <c r="L340" s="16"/>
      <c r="M340" s="17"/>
      <c r="N340" s="2"/>
      <c r="V340" s="74"/>
    </row>
    <row r="341" spans="1:22" ht="13" thickBot="1">
      <c r="A341" s="348"/>
      <c r="B341" s="11"/>
      <c r="C341" s="11"/>
      <c r="D341" s="12"/>
      <c r="E341" s="13" t="s">
        <v>4</v>
      </c>
      <c r="F341" s="14"/>
      <c r="G341" s="358"/>
      <c r="H341" s="359"/>
      <c r="I341" s="360"/>
      <c r="J341" s="15" t="s">
        <v>0</v>
      </c>
      <c r="K341" s="16"/>
      <c r="L341" s="16"/>
      <c r="M341" s="17"/>
      <c r="N341" s="2"/>
      <c r="V341" s="74"/>
    </row>
    <row r="342" spans="1:22" ht="22" thickTop="1" thickBot="1">
      <c r="A342" s="346">
        <f t="shared" ref="A342" si="78">A338+1</f>
        <v>82</v>
      </c>
      <c r="B342" s="60" t="s">
        <v>335</v>
      </c>
      <c r="C342" s="60" t="s">
        <v>337</v>
      </c>
      <c r="D342" s="60" t="s">
        <v>24</v>
      </c>
      <c r="E342" s="349" t="s">
        <v>339</v>
      </c>
      <c r="F342" s="349"/>
      <c r="G342" s="349" t="s">
        <v>330</v>
      </c>
      <c r="H342" s="350"/>
      <c r="I342" s="66"/>
      <c r="J342" s="63" t="s">
        <v>2</v>
      </c>
      <c r="K342" s="64"/>
      <c r="L342" s="64"/>
      <c r="M342" s="65"/>
      <c r="N342" s="2"/>
      <c r="V342" s="74"/>
    </row>
    <row r="343" spans="1:22" ht="13" thickBot="1">
      <c r="A343" s="347"/>
      <c r="B343" s="10"/>
      <c r="C343" s="10"/>
      <c r="D343" s="4"/>
      <c r="E343" s="10"/>
      <c r="F343" s="10"/>
      <c r="G343" s="351"/>
      <c r="H343" s="352"/>
      <c r="I343" s="353"/>
      <c r="J343" s="61" t="s">
        <v>2</v>
      </c>
      <c r="K343" s="61"/>
      <c r="L343" s="61"/>
      <c r="M343" s="62"/>
      <c r="N343" s="2"/>
      <c r="V343" s="74">
        <f>G343</f>
        <v>0</v>
      </c>
    </row>
    <row r="344" spans="1:22" ht="21.5" thickBot="1">
      <c r="A344" s="347"/>
      <c r="B344" s="44" t="s">
        <v>336</v>
      </c>
      <c r="C344" s="44" t="s">
        <v>338</v>
      </c>
      <c r="D344" s="44" t="s">
        <v>23</v>
      </c>
      <c r="E344" s="354" t="s">
        <v>340</v>
      </c>
      <c r="F344" s="354"/>
      <c r="G344" s="355"/>
      <c r="H344" s="356"/>
      <c r="I344" s="357"/>
      <c r="J344" s="15" t="s">
        <v>1</v>
      </c>
      <c r="K344" s="16"/>
      <c r="L344" s="16"/>
      <c r="M344" s="17"/>
      <c r="N344" s="2"/>
      <c r="V344" s="74"/>
    </row>
    <row r="345" spans="1:22" ht="13" thickBot="1">
      <c r="A345" s="348"/>
      <c r="B345" s="11"/>
      <c r="C345" s="11"/>
      <c r="D345" s="12"/>
      <c r="E345" s="13" t="s">
        <v>4</v>
      </c>
      <c r="F345" s="14"/>
      <c r="G345" s="358"/>
      <c r="H345" s="359"/>
      <c r="I345" s="360"/>
      <c r="J345" s="15" t="s">
        <v>0</v>
      </c>
      <c r="K345" s="16"/>
      <c r="L345" s="16"/>
      <c r="M345" s="17"/>
      <c r="N345" s="2"/>
      <c r="V345" s="74"/>
    </row>
    <row r="346" spans="1:22" ht="22" thickTop="1" thickBot="1">
      <c r="A346" s="346">
        <f t="shared" ref="A346" si="79">A342+1</f>
        <v>83</v>
      </c>
      <c r="B346" s="60" t="s">
        <v>335</v>
      </c>
      <c r="C346" s="60" t="s">
        <v>337</v>
      </c>
      <c r="D346" s="60" t="s">
        <v>24</v>
      </c>
      <c r="E346" s="349" t="s">
        <v>339</v>
      </c>
      <c r="F346" s="349"/>
      <c r="G346" s="349" t="s">
        <v>330</v>
      </c>
      <c r="H346" s="350"/>
      <c r="I346" s="66"/>
      <c r="J346" s="63" t="s">
        <v>2</v>
      </c>
      <c r="K346" s="64"/>
      <c r="L346" s="64"/>
      <c r="M346" s="65"/>
      <c r="N346" s="2"/>
      <c r="V346" s="74"/>
    </row>
    <row r="347" spans="1:22" ht="13" thickBot="1">
      <c r="A347" s="347"/>
      <c r="B347" s="10"/>
      <c r="C347" s="10"/>
      <c r="D347" s="4"/>
      <c r="E347" s="10"/>
      <c r="F347" s="10"/>
      <c r="G347" s="351"/>
      <c r="H347" s="352"/>
      <c r="I347" s="353"/>
      <c r="J347" s="61" t="s">
        <v>2</v>
      </c>
      <c r="K347" s="61"/>
      <c r="L347" s="61"/>
      <c r="M347" s="62"/>
      <c r="N347" s="2"/>
      <c r="V347" s="74">
        <f>G347</f>
        <v>0</v>
      </c>
    </row>
    <row r="348" spans="1:22" ht="21.5" thickBot="1">
      <c r="A348" s="347"/>
      <c r="B348" s="44" t="s">
        <v>336</v>
      </c>
      <c r="C348" s="44" t="s">
        <v>338</v>
      </c>
      <c r="D348" s="44" t="s">
        <v>23</v>
      </c>
      <c r="E348" s="354" t="s">
        <v>340</v>
      </c>
      <c r="F348" s="354"/>
      <c r="G348" s="355"/>
      <c r="H348" s="356"/>
      <c r="I348" s="357"/>
      <c r="J348" s="15" t="s">
        <v>1</v>
      </c>
      <c r="K348" s="16"/>
      <c r="L348" s="16"/>
      <c r="M348" s="17"/>
      <c r="N348" s="2"/>
      <c r="V348" s="74"/>
    </row>
    <row r="349" spans="1:22" ht="13" thickBot="1">
      <c r="A349" s="348"/>
      <c r="B349" s="11"/>
      <c r="C349" s="11"/>
      <c r="D349" s="12"/>
      <c r="E349" s="13" t="s">
        <v>4</v>
      </c>
      <c r="F349" s="14"/>
      <c r="G349" s="358"/>
      <c r="H349" s="359"/>
      <c r="I349" s="360"/>
      <c r="J349" s="15" t="s">
        <v>0</v>
      </c>
      <c r="K349" s="16"/>
      <c r="L349" s="16"/>
      <c r="M349" s="17"/>
      <c r="N349" s="2"/>
      <c r="V349" s="74"/>
    </row>
    <row r="350" spans="1:22" ht="22" thickTop="1" thickBot="1">
      <c r="A350" s="346">
        <f t="shared" ref="A350" si="80">A346+1</f>
        <v>84</v>
      </c>
      <c r="B350" s="60" t="s">
        <v>335</v>
      </c>
      <c r="C350" s="60" t="s">
        <v>337</v>
      </c>
      <c r="D350" s="60" t="s">
        <v>24</v>
      </c>
      <c r="E350" s="349" t="s">
        <v>339</v>
      </c>
      <c r="F350" s="349"/>
      <c r="G350" s="349" t="s">
        <v>330</v>
      </c>
      <c r="H350" s="350"/>
      <c r="I350" s="66"/>
      <c r="J350" s="63" t="s">
        <v>2</v>
      </c>
      <c r="K350" s="64"/>
      <c r="L350" s="64"/>
      <c r="M350" s="65"/>
      <c r="N350" s="2"/>
      <c r="V350" s="74"/>
    </row>
    <row r="351" spans="1:22" ht="13" thickBot="1">
      <c r="A351" s="347"/>
      <c r="B351" s="10"/>
      <c r="C351" s="10"/>
      <c r="D351" s="4"/>
      <c r="E351" s="10"/>
      <c r="F351" s="10"/>
      <c r="G351" s="351"/>
      <c r="H351" s="352"/>
      <c r="I351" s="353"/>
      <c r="J351" s="61" t="s">
        <v>2</v>
      </c>
      <c r="K351" s="61"/>
      <c r="L351" s="61"/>
      <c r="M351" s="62"/>
      <c r="N351" s="2"/>
      <c r="V351" s="74">
        <f>G351</f>
        <v>0</v>
      </c>
    </row>
    <row r="352" spans="1:22" ht="21.5" thickBot="1">
      <c r="A352" s="347"/>
      <c r="B352" s="44" t="s">
        <v>336</v>
      </c>
      <c r="C352" s="44" t="s">
        <v>338</v>
      </c>
      <c r="D352" s="44" t="s">
        <v>23</v>
      </c>
      <c r="E352" s="354" t="s">
        <v>340</v>
      </c>
      <c r="F352" s="354"/>
      <c r="G352" s="355"/>
      <c r="H352" s="356"/>
      <c r="I352" s="357"/>
      <c r="J352" s="15" t="s">
        <v>1</v>
      </c>
      <c r="K352" s="16"/>
      <c r="L352" s="16"/>
      <c r="M352" s="17"/>
      <c r="N352" s="2"/>
      <c r="V352" s="74"/>
    </row>
    <row r="353" spans="1:22" ht="13" thickBot="1">
      <c r="A353" s="348"/>
      <c r="B353" s="11"/>
      <c r="C353" s="11"/>
      <c r="D353" s="12"/>
      <c r="E353" s="13" t="s">
        <v>4</v>
      </c>
      <c r="F353" s="14"/>
      <c r="G353" s="358"/>
      <c r="H353" s="359"/>
      <c r="I353" s="360"/>
      <c r="J353" s="15" t="s">
        <v>0</v>
      </c>
      <c r="K353" s="16"/>
      <c r="L353" s="16"/>
      <c r="M353" s="17"/>
      <c r="N353" s="2"/>
      <c r="V353" s="74"/>
    </row>
    <row r="354" spans="1:22" ht="22" thickTop="1" thickBot="1">
      <c r="A354" s="346">
        <f t="shared" ref="A354" si="81">A350+1</f>
        <v>85</v>
      </c>
      <c r="B354" s="60" t="s">
        <v>335</v>
      </c>
      <c r="C354" s="60" t="s">
        <v>337</v>
      </c>
      <c r="D354" s="60" t="s">
        <v>24</v>
      </c>
      <c r="E354" s="349" t="s">
        <v>339</v>
      </c>
      <c r="F354" s="349"/>
      <c r="G354" s="349" t="s">
        <v>330</v>
      </c>
      <c r="H354" s="350"/>
      <c r="I354" s="66"/>
      <c r="J354" s="63" t="s">
        <v>2</v>
      </c>
      <c r="K354" s="64"/>
      <c r="L354" s="64"/>
      <c r="M354" s="65"/>
      <c r="N354" s="2"/>
      <c r="V354" s="74"/>
    </row>
    <row r="355" spans="1:22" ht="13" thickBot="1">
      <c r="A355" s="347"/>
      <c r="B355" s="10"/>
      <c r="C355" s="10"/>
      <c r="D355" s="4"/>
      <c r="E355" s="10"/>
      <c r="F355" s="10"/>
      <c r="G355" s="351"/>
      <c r="H355" s="352"/>
      <c r="I355" s="353"/>
      <c r="J355" s="61" t="s">
        <v>2</v>
      </c>
      <c r="K355" s="61"/>
      <c r="L355" s="61"/>
      <c r="M355" s="62"/>
      <c r="N355" s="2"/>
      <c r="V355" s="74">
        <f>G355</f>
        <v>0</v>
      </c>
    </row>
    <row r="356" spans="1:22" ht="21.5" thickBot="1">
      <c r="A356" s="347"/>
      <c r="B356" s="44" t="s">
        <v>336</v>
      </c>
      <c r="C356" s="44" t="s">
        <v>338</v>
      </c>
      <c r="D356" s="44" t="s">
        <v>23</v>
      </c>
      <c r="E356" s="354" t="s">
        <v>340</v>
      </c>
      <c r="F356" s="354"/>
      <c r="G356" s="355"/>
      <c r="H356" s="356"/>
      <c r="I356" s="357"/>
      <c r="J356" s="15" t="s">
        <v>1</v>
      </c>
      <c r="K356" s="16"/>
      <c r="L356" s="16"/>
      <c r="M356" s="17"/>
      <c r="N356" s="2"/>
      <c r="V356" s="74"/>
    </row>
    <row r="357" spans="1:22" ht="13" thickBot="1">
      <c r="A357" s="348"/>
      <c r="B357" s="11"/>
      <c r="C357" s="11"/>
      <c r="D357" s="12"/>
      <c r="E357" s="13" t="s">
        <v>4</v>
      </c>
      <c r="F357" s="14"/>
      <c r="G357" s="358"/>
      <c r="H357" s="359"/>
      <c r="I357" s="360"/>
      <c r="J357" s="15" t="s">
        <v>0</v>
      </c>
      <c r="K357" s="16"/>
      <c r="L357" s="16"/>
      <c r="M357" s="17"/>
      <c r="N357" s="2"/>
      <c r="V357" s="74"/>
    </row>
    <row r="358" spans="1:22" ht="22" thickTop="1" thickBot="1">
      <c r="A358" s="346">
        <f t="shared" ref="A358" si="82">A354+1</f>
        <v>86</v>
      </c>
      <c r="B358" s="60" t="s">
        <v>335</v>
      </c>
      <c r="C358" s="60" t="s">
        <v>337</v>
      </c>
      <c r="D358" s="60" t="s">
        <v>24</v>
      </c>
      <c r="E358" s="349" t="s">
        <v>339</v>
      </c>
      <c r="F358" s="349"/>
      <c r="G358" s="349" t="s">
        <v>330</v>
      </c>
      <c r="H358" s="350"/>
      <c r="I358" s="66"/>
      <c r="J358" s="63" t="s">
        <v>2</v>
      </c>
      <c r="K358" s="64"/>
      <c r="L358" s="64"/>
      <c r="M358" s="65"/>
      <c r="N358" s="2"/>
      <c r="V358" s="74"/>
    </row>
    <row r="359" spans="1:22" ht="13" thickBot="1">
      <c r="A359" s="347"/>
      <c r="B359" s="10"/>
      <c r="C359" s="10"/>
      <c r="D359" s="4"/>
      <c r="E359" s="10"/>
      <c r="F359" s="10"/>
      <c r="G359" s="351"/>
      <c r="H359" s="352"/>
      <c r="I359" s="353"/>
      <c r="J359" s="61" t="s">
        <v>2</v>
      </c>
      <c r="K359" s="61"/>
      <c r="L359" s="61"/>
      <c r="M359" s="62"/>
      <c r="N359" s="2"/>
      <c r="V359" s="74">
        <f>G359</f>
        <v>0</v>
      </c>
    </row>
    <row r="360" spans="1:22" ht="21.5" thickBot="1">
      <c r="A360" s="347"/>
      <c r="B360" s="44" t="s">
        <v>336</v>
      </c>
      <c r="C360" s="44" t="s">
        <v>338</v>
      </c>
      <c r="D360" s="44" t="s">
        <v>23</v>
      </c>
      <c r="E360" s="354" t="s">
        <v>340</v>
      </c>
      <c r="F360" s="354"/>
      <c r="G360" s="355"/>
      <c r="H360" s="356"/>
      <c r="I360" s="357"/>
      <c r="J360" s="15" t="s">
        <v>1</v>
      </c>
      <c r="K360" s="16"/>
      <c r="L360" s="16"/>
      <c r="M360" s="17"/>
      <c r="N360" s="2"/>
      <c r="V360" s="74"/>
    </row>
    <row r="361" spans="1:22" ht="13" thickBot="1">
      <c r="A361" s="348"/>
      <c r="B361" s="11"/>
      <c r="C361" s="11"/>
      <c r="D361" s="12"/>
      <c r="E361" s="13" t="s">
        <v>4</v>
      </c>
      <c r="F361" s="14"/>
      <c r="G361" s="358"/>
      <c r="H361" s="359"/>
      <c r="I361" s="360"/>
      <c r="J361" s="15" t="s">
        <v>0</v>
      </c>
      <c r="K361" s="16"/>
      <c r="L361" s="16"/>
      <c r="M361" s="17"/>
      <c r="N361" s="2"/>
      <c r="V361" s="74"/>
    </row>
    <row r="362" spans="1:22" ht="22" thickTop="1" thickBot="1">
      <c r="A362" s="346">
        <f t="shared" ref="A362" si="83">A358+1</f>
        <v>87</v>
      </c>
      <c r="B362" s="60" t="s">
        <v>335</v>
      </c>
      <c r="C362" s="60" t="s">
        <v>337</v>
      </c>
      <c r="D362" s="60" t="s">
        <v>24</v>
      </c>
      <c r="E362" s="349" t="s">
        <v>339</v>
      </c>
      <c r="F362" s="349"/>
      <c r="G362" s="349" t="s">
        <v>330</v>
      </c>
      <c r="H362" s="350"/>
      <c r="I362" s="66"/>
      <c r="J362" s="63" t="s">
        <v>2</v>
      </c>
      <c r="K362" s="64"/>
      <c r="L362" s="64"/>
      <c r="M362" s="65"/>
      <c r="N362" s="2"/>
      <c r="V362" s="74"/>
    </row>
    <row r="363" spans="1:22" ht="13" thickBot="1">
      <c r="A363" s="347"/>
      <c r="B363" s="10"/>
      <c r="C363" s="10"/>
      <c r="D363" s="4"/>
      <c r="E363" s="10"/>
      <c r="F363" s="10"/>
      <c r="G363" s="351"/>
      <c r="H363" s="352"/>
      <c r="I363" s="353"/>
      <c r="J363" s="61" t="s">
        <v>2</v>
      </c>
      <c r="K363" s="61"/>
      <c r="L363" s="61"/>
      <c r="M363" s="62"/>
      <c r="N363" s="2"/>
      <c r="V363" s="74">
        <f>G363</f>
        <v>0</v>
      </c>
    </row>
    <row r="364" spans="1:22" ht="21.5" thickBot="1">
      <c r="A364" s="347"/>
      <c r="B364" s="44" t="s">
        <v>336</v>
      </c>
      <c r="C364" s="44" t="s">
        <v>338</v>
      </c>
      <c r="D364" s="44" t="s">
        <v>23</v>
      </c>
      <c r="E364" s="354" t="s">
        <v>340</v>
      </c>
      <c r="F364" s="354"/>
      <c r="G364" s="355"/>
      <c r="H364" s="356"/>
      <c r="I364" s="357"/>
      <c r="J364" s="15" t="s">
        <v>1</v>
      </c>
      <c r="K364" s="16"/>
      <c r="L364" s="16"/>
      <c r="M364" s="17"/>
      <c r="N364" s="2"/>
      <c r="V364" s="74"/>
    </row>
    <row r="365" spans="1:22" ht="13" thickBot="1">
      <c r="A365" s="348"/>
      <c r="B365" s="11"/>
      <c r="C365" s="11"/>
      <c r="D365" s="12"/>
      <c r="E365" s="13" t="s">
        <v>4</v>
      </c>
      <c r="F365" s="14"/>
      <c r="G365" s="358"/>
      <c r="H365" s="359"/>
      <c r="I365" s="360"/>
      <c r="J365" s="15" t="s">
        <v>0</v>
      </c>
      <c r="K365" s="16"/>
      <c r="L365" s="16"/>
      <c r="M365" s="17"/>
      <c r="N365" s="2"/>
      <c r="V365" s="74"/>
    </row>
    <row r="366" spans="1:22" ht="22" thickTop="1" thickBot="1">
      <c r="A366" s="346">
        <f t="shared" ref="A366" si="84">A362+1</f>
        <v>88</v>
      </c>
      <c r="B366" s="60" t="s">
        <v>335</v>
      </c>
      <c r="C366" s="60" t="s">
        <v>337</v>
      </c>
      <c r="D366" s="60" t="s">
        <v>24</v>
      </c>
      <c r="E366" s="349" t="s">
        <v>339</v>
      </c>
      <c r="F366" s="349"/>
      <c r="G366" s="349" t="s">
        <v>330</v>
      </c>
      <c r="H366" s="350"/>
      <c r="I366" s="66"/>
      <c r="J366" s="63" t="s">
        <v>2</v>
      </c>
      <c r="K366" s="64"/>
      <c r="L366" s="64"/>
      <c r="M366" s="65"/>
      <c r="N366" s="2"/>
      <c r="V366" s="74"/>
    </row>
    <row r="367" spans="1:22" ht="13" thickBot="1">
      <c r="A367" s="347"/>
      <c r="B367" s="10"/>
      <c r="C367" s="10"/>
      <c r="D367" s="4"/>
      <c r="E367" s="10"/>
      <c r="F367" s="10"/>
      <c r="G367" s="351"/>
      <c r="H367" s="352"/>
      <c r="I367" s="353"/>
      <c r="J367" s="61" t="s">
        <v>2</v>
      </c>
      <c r="K367" s="61"/>
      <c r="L367" s="61"/>
      <c r="M367" s="62"/>
      <c r="N367" s="2"/>
      <c r="V367" s="74">
        <f>G367</f>
        <v>0</v>
      </c>
    </row>
    <row r="368" spans="1:22" ht="21.5" thickBot="1">
      <c r="A368" s="347"/>
      <c r="B368" s="44" t="s">
        <v>336</v>
      </c>
      <c r="C368" s="44" t="s">
        <v>338</v>
      </c>
      <c r="D368" s="44" t="s">
        <v>23</v>
      </c>
      <c r="E368" s="354" t="s">
        <v>340</v>
      </c>
      <c r="F368" s="354"/>
      <c r="G368" s="355"/>
      <c r="H368" s="356"/>
      <c r="I368" s="357"/>
      <c r="J368" s="15" t="s">
        <v>1</v>
      </c>
      <c r="K368" s="16"/>
      <c r="L368" s="16"/>
      <c r="M368" s="17"/>
      <c r="N368" s="2"/>
      <c r="V368" s="74"/>
    </row>
    <row r="369" spans="1:22" ht="13" thickBot="1">
      <c r="A369" s="348"/>
      <c r="B369" s="11"/>
      <c r="C369" s="11"/>
      <c r="D369" s="12"/>
      <c r="E369" s="13" t="s">
        <v>4</v>
      </c>
      <c r="F369" s="14"/>
      <c r="G369" s="358"/>
      <c r="H369" s="359"/>
      <c r="I369" s="360"/>
      <c r="J369" s="15" t="s">
        <v>0</v>
      </c>
      <c r="K369" s="16"/>
      <c r="L369" s="16"/>
      <c r="M369" s="17"/>
      <c r="N369" s="2"/>
      <c r="V369" s="74"/>
    </row>
    <row r="370" spans="1:22" ht="22" thickTop="1" thickBot="1">
      <c r="A370" s="346">
        <f t="shared" ref="A370" si="85">A366+1</f>
        <v>89</v>
      </c>
      <c r="B370" s="60" t="s">
        <v>335</v>
      </c>
      <c r="C370" s="60" t="s">
        <v>337</v>
      </c>
      <c r="D370" s="60" t="s">
        <v>24</v>
      </c>
      <c r="E370" s="349" t="s">
        <v>339</v>
      </c>
      <c r="F370" s="349"/>
      <c r="G370" s="349" t="s">
        <v>330</v>
      </c>
      <c r="H370" s="350"/>
      <c r="I370" s="66"/>
      <c r="J370" s="63" t="s">
        <v>2</v>
      </c>
      <c r="K370" s="64"/>
      <c r="L370" s="64"/>
      <c r="M370" s="65"/>
      <c r="N370" s="2"/>
      <c r="V370" s="74"/>
    </row>
    <row r="371" spans="1:22" ht="13" thickBot="1">
      <c r="A371" s="347"/>
      <c r="B371" s="10"/>
      <c r="C371" s="10"/>
      <c r="D371" s="4"/>
      <c r="E371" s="10"/>
      <c r="F371" s="10"/>
      <c r="G371" s="351"/>
      <c r="H371" s="352"/>
      <c r="I371" s="353"/>
      <c r="J371" s="61" t="s">
        <v>2</v>
      </c>
      <c r="K371" s="61"/>
      <c r="L371" s="61"/>
      <c r="M371" s="62"/>
      <c r="N371" s="2"/>
      <c r="V371" s="74">
        <f>G371</f>
        <v>0</v>
      </c>
    </row>
    <row r="372" spans="1:22" ht="21.5" thickBot="1">
      <c r="A372" s="347"/>
      <c r="B372" s="44" t="s">
        <v>336</v>
      </c>
      <c r="C372" s="44" t="s">
        <v>338</v>
      </c>
      <c r="D372" s="44" t="s">
        <v>23</v>
      </c>
      <c r="E372" s="354" t="s">
        <v>340</v>
      </c>
      <c r="F372" s="354"/>
      <c r="G372" s="355"/>
      <c r="H372" s="356"/>
      <c r="I372" s="357"/>
      <c r="J372" s="15" t="s">
        <v>1</v>
      </c>
      <c r="K372" s="16"/>
      <c r="L372" s="16"/>
      <c r="M372" s="17"/>
      <c r="N372" s="2"/>
      <c r="V372" s="74"/>
    </row>
    <row r="373" spans="1:22" ht="13" thickBot="1">
      <c r="A373" s="348"/>
      <c r="B373" s="11"/>
      <c r="C373" s="11"/>
      <c r="D373" s="12"/>
      <c r="E373" s="13" t="s">
        <v>4</v>
      </c>
      <c r="F373" s="14"/>
      <c r="G373" s="358"/>
      <c r="H373" s="359"/>
      <c r="I373" s="360"/>
      <c r="J373" s="15" t="s">
        <v>0</v>
      </c>
      <c r="K373" s="16"/>
      <c r="L373" s="16"/>
      <c r="M373" s="17"/>
      <c r="N373" s="2"/>
      <c r="V373" s="74"/>
    </row>
    <row r="374" spans="1:22" ht="22" thickTop="1" thickBot="1">
      <c r="A374" s="346">
        <f t="shared" ref="A374" si="86">A370+1</f>
        <v>90</v>
      </c>
      <c r="B374" s="60" t="s">
        <v>335</v>
      </c>
      <c r="C374" s="60" t="s">
        <v>337</v>
      </c>
      <c r="D374" s="60" t="s">
        <v>24</v>
      </c>
      <c r="E374" s="349" t="s">
        <v>339</v>
      </c>
      <c r="F374" s="349"/>
      <c r="G374" s="349" t="s">
        <v>330</v>
      </c>
      <c r="H374" s="350"/>
      <c r="I374" s="66"/>
      <c r="J374" s="63" t="s">
        <v>2</v>
      </c>
      <c r="K374" s="64"/>
      <c r="L374" s="64"/>
      <c r="M374" s="65"/>
      <c r="N374" s="2"/>
      <c r="V374" s="74"/>
    </row>
    <row r="375" spans="1:22" ht="13" thickBot="1">
      <c r="A375" s="347"/>
      <c r="B375" s="10"/>
      <c r="C375" s="10"/>
      <c r="D375" s="4"/>
      <c r="E375" s="10"/>
      <c r="F375" s="10"/>
      <c r="G375" s="351"/>
      <c r="H375" s="352"/>
      <c r="I375" s="353"/>
      <c r="J375" s="61" t="s">
        <v>2</v>
      </c>
      <c r="K375" s="61"/>
      <c r="L375" s="61"/>
      <c r="M375" s="62"/>
      <c r="N375" s="2"/>
      <c r="V375" s="74">
        <f>G375</f>
        <v>0</v>
      </c>
    </row>
    <row r="376" spans="1:22" ht="21.5" thickBot="1">
      <c r="A376" s="347"/>
      <c r="B376" s="44" t="s">
        <v>336</v>
      </c>
      <c r="C376" s="44" t="s">
        <v>338</v>
      </c>
      <c r="D376" s="44" t="s">
        <v>23</v>
      </c>
      <c r="E376" s="354" t="s">
        <v>340</v>
      </c>
      <c r="F376" s="354"/>
      <c r="G376" s="355"/>
      <c r="H376" s="356"/>
      <c r="I376" s="357"/>
      <c r="J376" s="15" t="s">
        <v>1</v>
      </c>
      <c r="K376" s="16"/>
      <c r="L376" s="16"/>
      <c r="M376" s="17"/>
      <c r="N376" s="2"/>
      <c r="V376" s="74"/>
    </row>
    <row r="377" spans="1:22" ht="13" thickBot="1">
      <c r="A377" s="348"/>
      <c r="B377" s="11"/>
      <c r="C377" s="11"/>
      <c r="D377" s="12"/>
      <c r="E377" s="13" t="s">
        <v>4</v>
      </c>
      <c r="F377" s="14"/>
      <c r="G377" s="358"/>
      <c r="H377" s="359"/>
      <c r="I377" s="360"/>
      <c r="J377" s="15" t="s">
        <v>0</v>
      </c>
      <c r="K377" s="16"/>
      <c r="L377" s="16"/>
      <c r="M377" s="17"/>
      <c r="N377" s="2"/>
      <c r="V377" s="74"/>
    </row>
    <row r="378" spans="1:22" ht="22" thickTop="1" thickBot="1">
      <c r="A378" s="346">
        <f t="shared" ref="A378" si="87">A374+1</f>
        <v>91</v>
      </c>
      <c r="B378" s="60" t="s">
        <v>335</v>
      </c>
      <c r="C378" s="60" t="s">
        <v>337</v>
      </c>
      <c r="D378" s="60" t="s">
        <v>24</v>
      </c>
      <c r="E378" s="349" t="s">
        <v>339</v>
      </c>
      <c r="F378" s="349"/>
      <c r="G378" s="349" t="s">
        <v>330</v>
      </c>
      <c r="H378" s="350"/>
      <c r="I378" s="66"/>
      <c r="J378" s="63" t="s">
        <v>2</v>
      </c>
      <c r="K378" s="64"/>
      <c r="L378" s="64"/>
      <c r="M378" s="65"/>
      <c r="N378" s="2"/>
      <c r="V378" s="74"/>
    </row>
    <row r="379" spans="1:22" ht="13" thickBot="1">
      <c r="A379" s="347"/>
      <c r="B379" s="10"/>
      <c r="C379" s="10"/>
      <c r="D379" s="4"/>
      <c r="E379" s="10"/>
      <c r="F379" s="10"/>
      <c r="G379" s="351"/>
      <c r="H379" s="352"/>
      <c r="I379" s="353"/>
      <c r="J379" s="61" t="s">
        <v>2</v>
      </c>
      <c r="K379" s="61"/>
      <c r="L379" s="61"/>
      <c r="M379" s="62"/>
      <c r="N379" s="2"/>
      <c r="V379" s="74">
        <f>G379</f>
        <v>0</v>
      </c>
    </row>
    <row r="380" spans="1:22" ht="21.5" thickBot="1">
      <c r="A380" s="347"/>
      <c r="B380" s="44" t="s">
        <v>336</v>
      </c>
      <c r="C380" s="44" t="s">
        <v>338</v>
      </c>
      <c r="D380" s="44" t="s">
        <v>23</v>
      </c>
      <c r="E380" s="354" t="s">
        <v>340</v>
      </c>
      <c r="F380" s="354"/>
      <c r="G380" s="355"/>
      <c r="H380" s="356"/>
      <c r="I380" s="357"/>
      <c r="J380" s="15" t="s">
        <v>1</v>
      </c>
      <c r="K380" s="16"/>
      <c r="L380" s="16"/>
      <c r="M380" s="17"/>
      <c r="N380" s="2"/>
      <c r="V380" s="74"/>
    </row>
    <row r="381" spans="1:22" ht="13" thickBot="1">
      <c r="A381" s="348"/>
      <c r="B381" s="11"/>
      <c r="C381" s="11"/>
      <c r="D381" s="12"/>
      <c r="E381" s="13" t="s">
        <v>4</v>
      </c>
      <c r="F381" s="14"/>
      <c r="G381" s="358"/>
      <c r="H381" s="359"/>
      <c r="I381" s="360"/>
      <c r="J381" s="15" t="s">
        <v>0</v>
      </c>
      <c r="K381" s="16"/>
      <c r="L381" s="16"/>
      <c r="M381" s="17"/>
      <c r="N381" s="2"/>
      <c r="V381" s="74"/>
    </row>
    <row r="382" spans="1:22" ht="22" thickTop="1" thickBot="1">
      <c r="A382" s="346">
        <f t="shared" ref="A382" si="88">A378+1</f>
        <v>92</v>
      </c>
      <c r="B382" s="60" t="s">
        <v>335</v>
      </c>
      <c r="C382" s="60" t="s">
        <v>337</v>
      </c>
      <c r="D382" s="60" t="s">
        <v>24</v>
      </c>
      <c r="E382" s="349" t="s">
        <v>339</v>
      </c>
      <c r="F382" s="349"/>
      <c r="G382" s="349" t="s">
        <v>330</v>
      </c>
      <c r="H382" s="350"/>
      <c r="I382" s="66"/>
      <c r="J382" s="63" t="s">
        <v>2</v>
      </c>
      <c r="K382" s="64"/>
      <c r="L382" s="64"/>
      <c r="M382" s="65"/>
      <c r="N382" s="2"/>
      <c r="V382" s="74"/>
    </row>
    <row r="383" spans="1:22" ht="13" thickBot="1">
      <c r="A383" s="347"/>
      <c r="B383" s="10"/>
      <c r="C383" s="10"/>
      <c r="D383" s="4"/>
      <c r="E383" s="10"/>
      <c r="F383" s="10"/>
      <c r="G383" s="351"/>
      <c r="H383" s="352"/>
      <c r="I383" s="353"/>
      <c r="J383" s="61" t="s">
        <v>2</v>
      </c>
      <c r="K383" s="61"/>
      <c r="L383" s="61"/>
      <c r="M383" s="62"/>
      <c r="N383" s="2"/>
      <c r="V383" s="74">
        <f>G383</f>
        <v>0</v>
      </c>
    </row>
    <row r="384" spans="1:22" ht="21.5" thickBot="1">
      <c r="A384" s="347"/>
      <c r="B384" s="44" t="s">
        <v>336</v>
      </c>
      <c r="C384" s="44" t="s">
        <v>338</v>
      </c>
      <c r="D384" s="44" t="s">
        <v>23</v>
      </c>
      <c r="E384" s="354" t="s">
        <v>340</v>
      </c>
      <c r="F384" s="354"/>
      <c r="G384" s="355"/>
      <c r="H384" s="356"/>
      <c r="I384" s="357"/>
      <c r="J384" s="15" t="s">
        <v>1</v>
      </c>
      <c r="K384" s="16"/>
      <c r="L384" s="16"/>
      <c r="M384" s="17"/>
      <c r="N384" s="2"/>
      <c r="V384" s="74"/>
    </row>
    <row r="385" spans="1:22" ht="13" thickBot="1">
      <c r="A385" s="348"/>
      <c r="B385" s="11"/>
      <c r="C385" s="11"/>
      <c r="D385" s="12"/>
      <c r="E385" s="13" t="s">
        <v>4</v>
      </c>
      <c r="F385" s="14"/>
      <c r="G385" s="358"/>
      <c r="H385" s="359"/>
      <c r="I385" s="360"/>
      <c r="J385" s="15" t="s">
        <v>0</v>
      </c>
      <c r="K385" s="16"/>
      <c r="L385" s="16"/>
      <c r="M385" s="17"/>
      <c r="N385" s="2"/>
      <c r="V385" s="74"/>
    </row>
    <row r="386" spans="1:22" ht="22" thickTop="1" thickBot="1">
      <c r="A386" s="346">
        <f t="shared" ref="A386" si="89">A382+1</f>
        <v>93</v>
      </c>
      <c r="B386" s="60" t="s">
        <v>335</v>
      </c>
      <c r="C386" s="60" t="s">
        <v>337</v>
      </c>
      <c r="D386" s="60" t="s">
        <v>24</v>
      </c>
      <c r="E386" s="349" t="s">
        <v>339</v>
      </c>
      <c r="F386" s="349"/>
      <c r="G386" s="349" t="s">
        <v>330</v>
      </c>
      <c r="H386" s="350"/>
      <c r="I386" s="66"/>
      <c r="J386" s="63" t="s">
        <v>2</v>
      </c>
      <c r="K386" s="64"/>
      <c r="L386" s="64"/>
      <c r="M386" s="65"/>
      <c r="N386" s="2"/>
      <c r="V386" s="74"/>
    </row>
    <row r="387" spans="1:22" ht="13" thickBot="1">
      <c r="A387" s="347"/>
      <c r="B387" s="10"/>
      <c r="C387" s="10"/>
      <c r="D387" s="4"/>
      <c r="E387" s="10"/>
      <c r="F387" s="10"/>
      <c r="G387" s="351"/>
      <c r="H387" s="352"/>
      <c r="I387" s="353"/>
      <c r="J387" s="61" t="s">
        <v>2</v>
      </c>
      <c r="K387" s="61"/>
      <c r="L387" s="61"/>
      <c r="M387" s="62"/>
      <c r="N387" s="2"/>
      <c r="V387" s="74">
        <f>G387</f>
        <v>0</v>
      </c>
    </row>
    <row r="388" spans="1:22" ht="21.5" thickBot="1">
      <c r="A388" s="347"/>
      <c r="B388" s="44" t="s">
        <v>336</v>
      </c>
      <c r="C388" s="44" t="s">
        <v>338</v>
      </c>
      <c r="D388" s="44" t="s">
        <v>23</v>
      </c>
      <c r="E388" s="354" t="s">
        <v>340</v>
      </c>
      <c r="F388" s="354"/>
      <c r="G388" s="355"/>
      <c r="H388" s="356"/>
      <c r="I388" s="357"/>
      <c r="J388" s="15" t="s">
        <v>1</v>
      </c>
      <c r="K388" s="16"/>
      <c r="L388" s="16"/>
      <c r="M388" s="17"/>
      <c r="N388" s="2"/>
      <c r="V388" s="74"/>
    </row>
    <row r="389" spans="1:22" ht="13" thickBot="1">
      <c r="A389" s="348"/>
      <c r="B389" s="11"/>
      <c r="C389" s="11"/>
      <c r="D389" s="12"/>
      <c r="E389" s="13" t="s">
        <v>4</v>
      </c>
      <c r="F389" s="14"/>
      <c r="G389" s="358"/>
      <c r="H389" s="359"/>
      <c r="I389" s="360"/>
      <c r="J389" s="15" t="s">
        <v>0</v>
      </c>
      <c r="K389" s="16"/>
      <c r="L389" s="16"/>
      <c r="M389" s="17"/>
      <c r="N389" s="2"/>
      <c r="V389" s="74"/>
    </row>
    <row r="390" spans="1:22" ht="22" thickTop="1" thickBot="1">
      <c r="A390" s="346">
        <f t="shared" ref="A390" si="90">A386+1</f>
        <v>94</v>
      </c>
      <c r="B390" s="60" t="s">
        <v>335</v>
      </c>
      <c r="C390" s="60" t="s">
        <v>337</v>
      </c>
      <c r="D390" s="60" t="s">
        <v>24</v>
      </c>
      <c r="E390" s="349" t="s">
        <v>339</v>
      </c>
      <c r="F390" s="349"/>
      <c r="G390" s="349" t="s">
        <v>330</v>
      </c>
      <c r="H390" s="350"/>
      <c r="I390" s="66"/>
      <c r="J390" s="63" t="s">
        <v>2</v>
      </c>
      <c r="K390" s="64"/>
      <c r="L390" s="64"/>
      <c r="M390" s="65"/>
      <c r="N390" s="2"/>
      <c r="V390" s="74"/>
    </row>
    <row r="391" spans="1:22" ht="13" thickBot="1">
      <c r="A391" s="347"/>
      <c r="B391" s="10"/>
      <c r="C391" s="10"/>
      <c r="D391" s="4"/>
      <c r="E391" s="10"/>
      <c r="F391" s="10"/>
      <c r="G391" s="351"/>
      <c r="H391" s="352"/>
      <c r="I391" s="353"/>
      <c r="J391" s="61" t="s">
        <v>2</v>
      </c>
      <c r="K391" s="61"/>
      <c r="L391" s="61"/>
      <c r="M391" s="62"/>
      <c r="N391" s="2"/>
      <c r="V391" s="74">
        <f>G391</f>
        <v>0</v>
      </c>
    </row>
    <row r="392" spans="1:22" ht="21.5" thickBot="1">
      <c r="A392" s="347"/>
      <c r="B392" s="44" t="s">
        <v>336</v>
      </c>
      <c r="C392" s="44" t="s">
        <v>338</v>
      </c>
      <c r="D392" s="44" t="s">
        <v>23</v>
      </c>
      <c r="E392" s="354" t="s">
        <v>340</v>
      </c>
      <c r="F392" s="354"/>
      <c r="G392" s="355"/>
      <c r="H392" s="356"/>
      <c r="I392" s="357"/>
      <c r="J392" s="15" t="s">
        <v>1</v>
      </c>
      <c r="K392" s="16"/>
      <c r="L392" s="16"/>
      <c r="M392" s="17"/>
      <c r="N392" s="2"/>
      <c r="V392" s="74"/>
    </row>
    <row r="393" spans="1:22" ht="13" thickBot="1">
      <c r="A393" s="348"/>
      <c r="B393" s="11"/>
      <c r="C393" s="11"/>
      <c r="D393" s="12"/>
      <c r="E393" s="13" t="s">
        <v>4</v>
      </c>
      <c r="F393" s="14"/>
      <c r="G393" s="358"/>
      <c r="H393" s="359"/>
      <c r="I393" s="360"/>
      <c r="J393" s="15" t="s">
        <v>0</v>
      </c>
      <c r="K393" s="16"/>
      <c r="L393" s="16"/>
      <c r="M393" s="17"/>
      <c r="N393" s="2"/>
      <c r="V393" s="74"/>
    </row>
    <row r="394" spans="1:22" ht="22" thickTop="1" thickBot="1">
      <c r="A394" s="346">
        <f t="shared" ref="A394" si="91">A390+1</f>
        <v>95</v>
      </c>
      <c r="B394" s="60" t="s">
        <v>335</v>
      </c>
      <c r="C394" s="60" t="s">
        <v>337</v>
      </c>
      <c r="D394" s="60" t="s">
        <v>24</v>
      </c>
      <c r="E394" s="349" t="s">
        <v>339</v>
      </c>
      <c r="F394" s="349"/>
      <c r="G394" s="349" t="s">
        <v>330</v>
      </c>
      <c r="H394" s="350"/>
      <c r="I394" s="66"/>
      <c r="J394" s="63" t="s">
        <v>2</v>
      </c>
      <c r="K394" s="64"/>
      <c r="L394" s="64"/>
      <c r="M394" s="65"/>
      <c r="N394" s="2"/>
      <c r="V394" s="74"/>
    </row>
    <row r="395" spans="1:22" ht="13" thickBot="1">
      <c r="A395" s="347"/>
      <c r="B395" s="10"/>
      <c r="C395" s="10"/>
      <c r="D395" s="4"/>
      <c r="E395" s="10"/>
      <c r="F395" s="10"/>
      <c r="G395" s="351"/>
      <c r="H395" s="352"/>
      <c r="I395" s="353"/>
      <c r="J395" s="61" t="s">
        <v>2</v>
      </c>
      <c r="K395" s="61"/>
      <c r="L395" s="61"/>
      <c r="M395" s="62"/>
      <c r="N395" s="2"/>
      <c r="V395" s="74">
        <f>G395</f>
        <v>0</v>
      </c>
    </row>
    <row r="396" spans="1:22" ht="21.5" thickBot="1">
      <c r="A396" s="347"/>
      <c r="B396" s="44" t="s">
        <v>336</v>
      </c>
      <c r="C396" s="44" t="s">
        <v>338</v>
      </c>
      <c r="D396" s="44" t="s">
        <v>23</v>
      </c>
      <c r="E396" s="354" t="s">
        <v>340</v>
      </c>
      <c r="F396" s="354"/>
      <c r="G396" s="355"/>
      <c r="H396" s="356"/>
      <c r="I396" s="357"/>
      <c r="J396" s="15" t="s">
        <v>1</v>
      </c>
      <c r="K396" s="16"/>
      <c r="L396" s="16"/>
      <c r="M396" s="17"/>
      <c r="N396" s="2"/>
      <c r="V396" s="74"/>
    </row>
    <row r="397" spans="1:22" ht="13" thickBot="1">
      <c r="A397" s="348"/>
      <c r="B397" s="11"/>
      <c r="C397" s="11"/>
      <c r="D397" s="12"/>
      <c r="E397" s="13" t="s">
        <v>4</v>
      </c>
      <c r="F397" s="14"/>
      <c r="G397" s="358"/>
      <c r="H397" s="359"/>
      <c r="I397" s="360"/>
      <c r="J397" s="15" t="s">
        <v>0</v>
      </c>
      <c r="K397" s="16"/>
      <c r="L397" s="16"/>
      <c r="M397" s="17"/>
      <c r="N397" s="2"/>
      <c r="V397" s="74"/>
    </row>
    <row r="398" spans="1:22" ht="22" thickTop="1" thickBot="1">
      <c r="A398" s="346">
        <f t="shared" ref="A398" si="92">A394+1</f>
        <v>96</v>
      </c>
      <c r="B398" s="60" t="s">
        <v>335</v>
      </c>
      <c r="C398" s="60" t="s">
        <v>337</v>
      </c>
      <c r="D398" s="60" t="s">
        <v>24</v>
      </c>
      <c r="E398" s="349" t="s">
        <v>339</v>
      </c>
      <c r="F398" s="349"/>
      <c r="G398" s="349" t="s">
        <v>330</v>
      </c>
      <c r="H398" s="350"/>
      <c r="I398" s="66"/>
      <c r="J398" s="63" t="s">
        <v>2</v>
      </c>
      <c r="K398" s="64"/>
      <c r="L398" s="64"/>
      <c r="M398" s="65"/>
      <c r="N398" s="2"/>
      <c r="V398" s="74"/>
    </row>
    <row r="399" spans="1:22" ht="13" thickBot="1">
      <c r="A399" s="347"/>
      <c r="B399" s="10"/>
      <c r="C399" s="10"/>
      <c r="D399" s="4"/>
      <c r="E399" s="10"/>
      <c r="F399" s="10"/>
      <c r="G399" s="351"/>
      <c r="H399" s="352"/>
      <c r="I399" s="353"/>
      <c r="J399" s="61" t="s">
        <v>2</v>
      </c>
      <c r="K399" s="61"/>
      <c r="L399" s="61"/>
      <c r="M399" s="62"/>
      <c r="N399" s="2"/>
      <c r="V399" s="74">
        <f>G399</f>
        <v>0</v>
      </c>
    </row>
    <row r="400" spans="1:22" ht="21.5" thickBot="1">
      <c r="A400" s="347"/>
      <c r="B400" s="44" t="s">
        <v>336</v>
      </c>
      <c r="C400" s="44" t="s">
        <v>338</v>
      </c>
      <c r="D400" s="44" t="s">
        <v>23</v>
      </c>
      <c r="E400" s="354" t="s">
        <v>340</v>
      </c>
      <c r="F400" s="354"/>
      <c r="G400" s="355"/>
      <c r="H400" s="356"/>
      <c r="I400" s="357"/>
      <c r="J400" s="15" t="s">
        <v>1</v>
      </c>
      <c r="K400" s="16"/>
      <c r="L400" s="16"/>
      <c r="M400" s="17"/>
      <c r="N400" s="2"/>
      <c r="V400" s="74"/>
    </row>
    <row r="401" spans="1:22" ht="13" thickBot="1">
      <c r="A401" s="348"/>
      <c r="B401" s="11"/>
      <c r="C401" s="11"/>
      <c r="D401" s="12"/>
      <c r="E401" s="13" t="s">
        <v>4</v>
      </c>
      <c r="F401" s="14"/>
      <c r="G401" s="358"/>
      <c r="H401" s="359"/>
      <c r="I401" s="360"/>
      <c r="J401" s="15" t="s">
        <v>0</v>
      </c>
      <c r="K401" s="16"/>
      <c r="L401" s="16"/>
      <c r="M401" s="17"/>
      <c r="N401" s="2"/>
      <c r="V401" s="74"/>
    </row>
    <row r="402" spans="1:22" ht="22" thickTop="1" thickBot="1">
      <c r="A402" s="346">
        <f t="shared" ref="A402" si="93">A398+1</f>
        <v>97</v>
      </c>
      <c r="B402" s="60" t="s">
        <v>335</v>
      </c>
      <c r="C402" s="60" t="s">
        <v>337</v>
      </c>
      <c r="D402" s="60" t="s">
        <v>24</v>
      </c>
      <c r="E402" s="349" t="s">
        <v>339</v>
      </c>
      <c r="F402" s="349"/>
      <c r="G402" s="349" t="s">
        <v>330</v>
      </c>
      <c r="H402" s="350"/>
      <c r="I402" s="66"/>
      <c r="J402" s="63" t="s">
        <v>2</v>
      </c>
      <c r="K402" s="64"/>
      <c r="L402" s="64"/>
      <c r="M402" s="65"/>
      <c r="N402" s="2"/>
      <c r="V402" s="74"/>
    </row>
    <row r="403" spans="1:22" ht="13" thickBot="1">
      <c r="A403" s="347"/>
      <c r="B403" s="10"/>
      <c r="C403" s="10"/>
      <c r="D403" s="4"/>
      <c r="E403" s="10"/>
      <c r="F403" s="10"/>
      <c r="G403" s="351"/>
      <c r="H403" s="352"/>
      <c r="I403" s="353"/>
      <c r="J403" s="61" t="s">
        <v>2</v>
      </c>
      <c r="K403" s="61"/>
      <c r="L403" s="61"/>
      <c r="M403" s="62"/>
      <c r="N403" s="2"/>
      <c r="V403" s="74">
        <f>G403</f>
        <v>0</v>
      </c>
    </row>
    <row r="404" spans="1:22" ht="21.5" thickBot="1">
      <c r="A404" s="347"/>
      <c r="B404" s="44" t="s">
        <v>336</v>
      </c>
      <c r="C404" s="44" t="s">
        <v>338</v>
      </c>
      <c r="D404" s="44" t="s">
        <v>23</v>
      </c>
      <c r="E404" s="354" t="s">
        <v>340</v>
      </c>
      <c r="F404" s="354"/>
      <c r="G404" s="355"/>
      <c r="H404" s="356"/>
      <c r="I404" s="357"/>
      <c r="J404" s="15" t="s">
        <v>1</v>
      </c>
      <c r="K404" s="16"/>
      <c r="L404" s="16"/>
      <c r="M404" s="17"/>
      <c r="N404" s="2"/>
      <c r="V404" s="74"/>
    </row>
    <row r="405" spans="1:22" ht="13" thickBot="1">
      <c r="A405" s="348"/>
      <c r="B405" s="11"/>
      <c r="C405" s="11"/>
      <c r="D405" s="12"/>
      <c r="E405" s="13" t="s">
        <v>4</v>
      </c>
      <c r="F405" s="14"/>
      <c r="G405" s="358"/>
      <c r="H405" s="359"/>
      <c r="I405" s="360"/>
      <c r="J405" s="15" t="s">
        <v>0</v>
      </c>
      <c r="K405" s="16"/>
      <c r="L405" s="16"/>
      <c r="M405" s="17"/>
      <c r="N405" s="2"/>
      <c r="V405" s="74"/>
    </row>
    <row r="406" spans="1:22" ht="22" thickTop="1" thickBot="1">
      <c r="A406" s="346">
        <f t="shared" ref="A406" si="94">A402+1</f>
        <v>98</v>
      </c>
      <c r="B406" s="60" t="s">
        <v>335</v>
      </c>
      <c r="C406" s="60" t="s">
        <v>337</v>
      </c>
      <c r="D406" s="60" t="s">
        <v>24</v>
      </c>
      <c r="E406" s="349" t="s">
        <v>339</v>
      </c>
      <c r="F406" s="349"/>
      <c r="G406" s="349" t="s">
        <v>330</v>
      </c>
      <c r="H406" s="350"/>
      <c r="I406" s="66"/>
      <c r="J406" s="63" t="s">
        <v>2</v>
      </c>
      <c r="K406" s="64"/>
      <c r="L406" s="64"/>
      <c r="M406" s="65"/>
      <c r="N406" s="2"/>
      <c r="V406" s="74"/>
    </row>
    <row r="407" spans="1:22" ht="13" thickBot="1">
      <c r="A407" s="347"/>
      <c r="B407" s="10"/>
      <c r="C407" s="10"/>
      <c r="D407" s="4"/>
      <c r="E407" s="10"/>
      <c r="F407" s="10"/>
      <c r="G407" s="351"/>
      <c r="H407" s="352"/>
      <c r="I407" s="353"/>
      <c r="J407" s="61" t="s">
        <v>2</v>
      </c>
      <c r="K407" s="61"/>
      <c r="L407" s="61"/>
      <c r="M407" s="62"/>
      <c r="N407" s="2"/>
      <c r="V407" s="74">
        <f>G407</f>
        <v>0</v>
      </c>
    </row>
    <row r="408" spans="1:22" ht="21.5" thickBot="1">
      <c r="A408" s="347"/>
      <c r="B408" s="44" t="s">
        <v>336</v>
      </c>
      <c r="C408" s="44" t="s">
        <v>338</v>
      </c>
      <c r="D408" s="44" t="s">
        <v>23</v>
      </c>
      <c r="E408" s="354" t="s">
        <v>340</v>
      </c>
      <c r="F408" s="354"/>
      <c r="G408" s="355"/>
      <c r="H408" s="356"/>
      <c r="I408" s="357"/>
      <c r="J408" s="15" t="s">
        <v>1</v>
      </c>
      <c r="K408" s="16"/>
      <c r="L408" s="16"/>
      <c r="M408" s="17"/>
      <c r="N408" s="2"/>
      <c r="V408" s="74"/>
    </row>
    <row r="409" spans="1:22" ht="13" thickBot="1">
      <c r="A409" s="348"/>
      <c r="B409" s="11"/>
      <c r="C409" s="11"/>
      <c r="D409" s="12"/>
      <c r="E409" s="13" t="s">
        <v>4</v>
      </c>
      <c r="F409" s="14"/>
      <c r="G409" s="358"/>
      <c r="H409" s="359"/>
      <c r="I409" s="360"/>
      <c r="J409" s="15" t="s">
        <v>0</v>
      </c>
      <c r="K409" s="16"/>
      <c r="L409" s="16"/>
      <c r="M409" s="17"/>
      <c r="N409" s="2"/>
      <c r="V409" s="74"/>
    </row>
    <row r="410" spans="1:22" ht="22" thickTop="1" thickBot="1">
      <c r="A410" s="346">
        <f t="shared" ref="A410" si="95">A406+1</f>
        <v>99</v>
      </c>
      <c r="B410" s="60" t="s">
        <v>335</v>
      </c>
      <c r="C410" s="60" t="s">
        <v>337</v>
      </c>
      <c r="D410" s="60" t="s">
        <v>24</v>
      </c>
      <c r="E410" s="349" t="s">
        <v>339</v>
      </c>
      <c r="F410" s="349"/>
      <c r="G410" s="349" t="s">
        <v>330</v>
      </c>
      <c r="H410" s="350"/>
      <c r="I410" s="66"/>
      <c r="J410" s="63" t="s">
        <v>2</v>
      </c>
      <c r="K410" s="64"/>
      <c r="L410" s="64"/>
      <c r="M410" s="65"/>
      <c r="N410" s="2"/>
      <c r="V410" s="74"/>
    </row>
    <row r="411" spans="1:22" ht="13" thickBot="1">
      <c r="A411" s="347"/>
      <c r="B411" s="10"/>
      <c r="C411" s="10"/>
      <c r="D411" s="4"/>
      <c r="E411" s="10"/>
      <c r="F411" s="10"/>
      <c r="G411" s="351"/>
      <c r="H411" s="352"/>
      <c r="I411" s="353"/>
      <c r="J411" s="61" t="s">
        <v>2</v>
      </c>
      <c r="K411" s="61"/>
      <c r="L411" s="61"/>
      <c r="M411" s="62"/>
      <c r="N411" s="2"/>
      <c r="V411" s="74">
        <f>G411</f>
        <v>0</v>
      </c>
    </row>
    <row r="412" spans="1:22" ht="21.5" thickBot="1">
      <c r="A412" s="347"/>
      <c r="B412" s="44" t="s">
        <v>336</v>
      </c>
      <c r="C412" s="44" t="s">
        <v>338</v>
      </c>
      <c r="D412" s="44" t="s">
        <v>23</v>
      </c>
      <c r="E412" s="354" t="s">
        <v>340</v>
      </c>
      <c r="F412" s="354"/>
      <c r="G412" s="355"/>
      <c r="H412" s="356"/>
      <c r="I412" s="357"/>
      <c r="J412" s="15" t="s">
        <v>1</v>
      </c>
      <c r="K412" s="16"/>
      <c r="L412" s="16"/>
      <c r="M412" s="17"/>
      <c r="N412" s="2"/>
      <c r="V412" s="74"/>
    </row>
    <row r="413" spans="1:22" ht="13" thickBot="1">
      <c r="A413" s="348"/>
      <c r="B413" s="11"/>
      <c r="C413" s="11"/>
      <c r="D413" s="12"/>
      <c r="E413" s="13" t="s">
        <v>4</v>
      </c>
      <c r="F413" s="14"/>
      <c r="G413" s="358"/>
      <c r="H413" s="359"/>
      <c r="I413" s="360"/>
      <c r="J413" s="15" t="s">
        <v>0</v>
      </c>
      <c r="K413" s="16"/>
      <c r="L413" s="16"/>
      <c r="M413" s="17"/>
      <c r="N413" s="2"/>
      <c r="V413" s="74"/>
    </row>
    <row r="414" spans="1:22" ht="22" thickTop="1" thickBot="1">
      <c r="A414" s="346">
        <f t="shared" ref="A414" si="96">A410+1</f>
        <v>100</v>
      </c>
      <c r="B414" s="60" t="s">
        <v>335</v>
      </c>
      <c r="C414" s="60" t="s">
        <v>337</v>
      </c>
      <c r="D414" s="60" t="s">
        <v>24</v>
      </c>
      <c r="E414" s="349" t="s">
        <v>339</v>
      </c>
      <c r="F414" s="349"/>
      <c r="G414" s="349" t="s">
        <v>330</v>
      </c>
      <c r="H414" s="350"/>
      <c r="I414" s="66"/>
      <c r="J414" s="63" t="s">
        <v>2</v>
      </c>
      <c r="K414" s="64"/>
      <c r="L414" s="64"/>
      <c r="M414" s="65"/>
      <c r="N414" s="2"/>
      <c r="V414" s="74"/>
    </row>
    <row r="415" spans="1:22" ht="13" thickBot="1">
      <c r="A415" s="347"/>
      <c r="B415" s="10"/>
      <c r="C415" s="10"/>
      <c r="D415" s="4"/>
      <c r="E415" s="10"/>
      <c r="F415" s="10"/>
      <c r="G415" s="351"/>
      <c r="H415" s="352"/>
      <c r="I415" s="353"/>
      <c r="J415" s="61" t="s">
        <v>2</v>
      </c>
      <c r="K415" s="61"/>
      <c r="L415" s="61"/>
      <c r="M415" s="62"/>
      <c r="N415" s="2"/>
      <c r="V415" s="74">
        <f>G415</f>
        <v>0</v>
      </c>
    </row>
    <row r="416" spans="1:22" ht="21.5" thickBot="1">
      <c r="A416" s="347"/>
      <c r="B416" s="44" t="s">
        <v>336</v>
      </c>
      <c r="C416" s="44" t="s">
        <v>338</v>
      </c>
      <c r="D416" s="44" t="s">
        <v>23</v>
      </c>
      <c r="E416" s="354" t="s">
        <v>340</v>
      </c>
      <c r="F416" s="354"/>
      <c r="G416" s="355"/>
      <c r="H416" s="356"/>
      <c r="I416" s="357"/>
      <c r="J416" s="15" t="s">
        <v>1</v>
      </c>
      <c r="K416" s="16"/>
      <c r="L416" s="16"/>
      <c r="M416" s="17"/>
      <c r="N416" s="2"/>
    </row>
    <row r="417" spans="1:17" ht="13" thickBot="1">
      <c r="A417" s="348"/>
      <c r="B417" s="12"/>
      <c r="C417" s="12"/>
      <c r="D417" s="12"/>
      <c r="E417" s="28" t="s">
        <v>4</v>
      </c>
      <c r="F417" s="29"/>
      <c r="G417" s="358"/>
      <c r="H417" s="359"/>
      <c r="I417" s="36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2024- MARCH 31, 2025</v>
      </c>
    </row>
    <row r="423" spans="1:17" ht="27">
      <c r="P423" s="49" t="b">
        <v>1</v>
      </c>
      <c r="Q423" s="70" t="str">
        <f xml:space="preserve"> CONCATENATE("APRIL 1 - SEPTEMBER 30, ",$M$7)</f>
        <v>APRIL 1 - SEPTEMBER 30, 2025</v>
      </c>
    </row>
    <row r="424" spans="1:17">
      <c r="P424" s="49" t="b">
        <v>0</v>
      </c>
      <c r="Q424" s="50"/>
    </row>
    <row r="425" spans="1:17" ht="13" thickBot="1">
      <c r="P425" s="51">
        <v>1</v>
      </c>
      <c r="Q425" s="52"/>
    </row>
  </sheetData>
  <sheetProtection password="C5B7" sheet="1" objects="1" scenarios="1"/>
  <customSheetViews>
    <customSheetView guid="{46D91775-94C2-49FF-9613-A9FB49F1B179}" hiddenRows="1" hiddenColumns="1" topLeftCell="A2">
      <selection activeCell="F17" sqref="F17"/>
      <pageMargins left="0.7" right="0.7" top="0" bottom="0.25" header="0.3" footer="0.3"/>
      <pageSetup orientation="landscape" blackAndWhite="1" horizontalDpi="1200" verticalDpi="1200" r:id="rId1"/>
    </customSheetView>
  </customSheetViews>
  <mergeCells count="732">
    <mergeCell ref="J12:J13"/>
    <mergeCell ref="M12:M13"/>
    <mergeCell ref="B9:F9"/>
    <mergeCell ref="B10:F10"/>
    <mergeCell ref="L9:M11"/>
    <mergeCell ref="E12:F13"/>
    <mergeCell ref="G9:G11"/>
    <mergeCell ref="I9:I11"/>
    <mergeCell ref="K9:K11"/>
    <mergeCell ref="H9:H11"/>
    <mergeCell ref="J9:J11"/>
    <mergeCell ref="G29:I29"/>
    <mergeCell ref="G33:I33"/>
    <mergeCell ref="G37:I37"/>
    <mergeCell ref="E34:F34"/>
    <mergeCell ref="E36:F36"/>
    <mergeCell ref="E76:F76"/>
    <mergeCell ref="A50:A53"/>
    <mergeCell ref="E50:F50"/>
    <mergeCell ref="E52:F52"/>
    <mergeCell ref="A54:A57"/>
    <mergeCell ref="E54:F54"/>
    <mergeCell ref="A46:A49"/>
    <mergeCell ref="E46:F46"/>
    <mergeCell ref="E48:F48"/>
    <mergeCell ref="G41:I41"/>
    <mergeCell ref="G45:I45"/>
    <mergeCell ref="G49:I49"/>
    <mergeCell ref="G53:I53"/>
    <mergeCell ref="A26:A29"/>
    <mergeCell ref="E26:F26"/>
    <mergeCell ref="E28:F28"/>
    <mergeCell ref="A30:A33"/>
    <mergeCell ref="E30:F30"/>
    <mergeCell ref="A42:A45"/>
    <mergeCell ref="E42:F42"/>
    <mergeCell ref="E44:F44"/>
    <mergeCell ref="E32:F32"/>
    <mergeCell ref="A34:A37"/>
    <mergeCell ref="A38:A41"/>
    <mergeCell ref="E38:F38"/>
    <mergeCell ref="E40:F40"/>
    <mergeCell ref="A98:A101"/>
    <mergeCell ref="E98:F98"/>
    <mergeCell ref="E100:F100"/>
    <mergeCell ref="E94:F94"/>
    <mergeCell ref="A86:A89"/>
    <mergeCell ref="E86:F86"/>
    <mergeCell ref="E88:F88"/>
    <mergeCell ref="A90:A93"/>
    <mergeCell ref="E90:F90"/>
    <mergeCell ref="E92:F92"/>
    <mergeCell ref="A94:A97"/>
    <mergeCell ref="A102:A105"/>
    <mergeCell ref="E102:F102"/>
    <mergeCell ref="A118:A121"/>
    <mergeCell ref="E118:F118"/>
    <mergeCell ref="E120:F120"/>
    <mergeCell ref="A110:A113"/>
    <mergeCell ref="E110:F110"/>
    <mergeCell ref="E112:F112"/>
    <mergeCell ref="E106:F106"/>
    <mergeCell ref="E108:F108"/>
    <mergeCell ref="E104:F104"/>
    <mergeCell ref="A106:A109"/>
    <mergeCell ref="E188:F188"/>
    <mergeCell ref="A190:A193"/>
    <mergeCell ref="E190:F190"/>
    <mergeCell ref="E192:F192"/>
    <mergeCell ref="A182:A185"/>
    <mergeCell ref="E182:F182"/>
    <mergeCell ref="A122:A125"/>
    <mergeCell ref="E122:F122"/>
    <mergeCell ref="E124:F124"/>
    <mergeCell ref="A126:A129"/>
    <mergeCell ref="E126:F126"/>
    <mergeCell ref="E152:F152"/>
    <mergeCell ref="A154:A157"/>
    <mergeCell ref="E154:F154"/>
    <mergeCell ref="E156:F156"/>
    <mergeCell ref="A158:A161"/>
    <mergeCell ref="E158:F158"/>
    <mergeCell ref="E160:F160"/>
    <mergeCell ref="A150:A153"/>
    <mergeCell ref="E150:F150"/>
    <mergeCell ref="A162:A165"/>
    <mergeCell ref="E162:F162"/>
    <mergeCell ref="E164:F164"/>
    <mergeCell ref="A186:A189"/>
    <mergeCell ref="A414:A417"/>
    <mergeCell ref="E414:F414"/>
    <mergeCell ref="A386:A389"/>
    <mergeCell ref="E386:F386"/>
    <mergeCell ref="E388:F388"/>
    <mergeCell ref="A390:A393"/>
    <mergeCell ref="E390:F390"/>
    <mergeCell ref="E416:F416"/>
    <mergeCell ref="E392:F392"/>
    <mergeCell ref="A394:A397"/>
    <mergeCell ref="E394:F394"/>
    <mergeCell ref="E396:F396"/>
    <mergeCell ref="A398:A401"/>
    <mergeCell ref="E398:F398"/>
    <mergeCell ref="E400:F400"/>
    <mergeCell ref="A402:A405"/>
    <mergeCell ref="E402:F402"/>
    <mergeCell ref="E404:F404"/>
    <mergeCell ref="A406:A409"/>
    <mergeCell ref="E406:F406"/>
    <mergeCell ref="E408:F408"/>
    <mergeCell ref="E186:F186"/>
    <mergeCell ref="A410:A413"/>
    <mergeCell ref="E410:F410"/>
    <mergeCell ref="E412:F412"/>
    <mergeCell ref="A314:A317"/>
    <mergeCell ref="E314:F314"/>
    <mergeCell ref="E316:F316"/>
    <mergeCell ref="A318:A321"/>
    <mergeCell ref="E318:F318"/>
    <mergeCell ref="A290:A293"/>
    <mergeCell ref="E290:F290"/>
    <mergeCell ref="E292:F292"/>
    <mergeCell ref="A294:A297"/>
    <mergeCell ref="E294:F294"/>
    <mergeCell ref="E312:F312"/>
    <mergeCell ref="E308:F308"/>
    <mergeCell ref="A310:A313"/>
    <mergeCell ref="E310:F310"/>
    <mergeCell ref="E320:F320"/>
    <mergeCell ref="E220:F220"/>
    <mergeCell ref="A258:A261"/>
    <mergeCell ref="E258:F258"/>
    <mergeCell ref="E260:F260"/>
    <mergeCell ref="A262:A265"/>
    <mergeCell ref="G97:I97"/>
    <mergeCell ref="E96:F96"/>
    <mergeCell ref="E56:F56"/>
    <mergeCell ref="A58:A61"/>
    <mergeCell ref="E58:F58"/>
    <mergeCell ref="E60:F60"/>
    <mergeCell ref="A62:A65"/>
    <mergeCell ref="E62:F62"/>
    <mergeCell ref="E64:F64"/>
    <mergeCell ref="A66:A69"/>
    <mergeCell ref="E66:F66"/>
    <mergeCell ref="E68:F68"/>
    <mergeCell ref="A70:A73"/>
    <mergeCell ref="E70:F70"/>
    <mergeCell ref="E72:F72"/>
    <mergeCell ref="A74:A77"/>
    <mergeCell ref="E74:F74"/>
    <mergeCell ref="A78:A81"/>
    <mergeCell ref="E78:F78"/>
    <mergeCell ref="G57:I57"/>
    <mergeCell ref="E80:F80"/>
    <mergeCell ref="A82:A85"/>
    <mergeCell ref="E82:F82"/>
    <mergeCell ref="E84:F84"/>
    <mergeCell ref="G140:I140"/>
    <mergeCell ref="G144:I144"/>
    <mergeCell ref="G148:I148"/>
    <mergeCell ref="G138:H138"/>
    <mergeCell ref="G139:I139"/>
    <mergeCell ref="G142:H142"/>
    <mergeCell ref="A114:A117"/>
    <mergeCell ref="E114:F114"/>
    <mergeCell ref="E116:F116"/>
    <mergeCell ref="G143:I143"/>
    <mergeCell ref="G146:H146"/>
    <mergeCell ref="G147:I147"/>
    <mergeCell ref="G120:I120"/>
    <mergeCell ref="G124:I124"/>
    <mergeCell ref="G128:I128"/>
    <mergeCell ref="G160:I160"/>
    <mergeCell ref="E128:F128"/>
    <mergeCell ref="A130:A133"/>
    <mergeCell ref="E130:F130"/>
    <mergeCell ref="E132:F132"/>
    <mergeCell ref="A134:A137"/>
    <mergeCell ref="E134:F134"/>
    <mergeCell ref="E136:F136"/>
    <mergeCell ref="G137:I137"/>
    <mergeCell ref="G136:I136"/>
    <mergeCell ref="G134:H134"/>
    <mergeCell ref="G135:I135"/>
    <mergeCell ref="A138:A141"/>
    <mergeCell ref="E138:F138"/>
    <mergeCell ref="E140:F140"/>
    <mergeCell ref="A142:A145"/>
    <mergeCell ref="E142:F142"/>
    <mergeCell ref="E144:F144"/>
    <mergeCell ref="A146:A149"/>
    <mergeCell ref="E146:F146"/>
    <mergeCell ref="E148:F148"/>
    <mergeCell ref="G141:I141"/>
    <mergeCell ref="G145:I145"/>
    <mergeCell ref="G149:I149"/>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06:F206"/>
    <mergeCell ref="E208:F208"/>
    <mergeCell ref="A210:A213"/>
    <mergeCell ref="E210:F210"/>
    <mergeCell ref="E212:F212"/>
    <mergeCell ref="A214:A217"/>
    <mergeCell ref="E214:F214"/>
    <mergeCell ref="E216:F216"/>
    <mergeCell ref="A218:A221"/>
    <mergeCell ref="E218:F218"/>
    <mergeCell ref="A222:A225"/>
    <mergeCell ref="E222:F222"/>
    <mergeCell ref="A194:A197"/>
    <mergeCell ref="E194:F194"/>
    <mergeCell ref="E196:F196"/>
    <mergeCell ref="A198:A201"/>
    <mergeCell ref="E198:F198"/>
    <mergeCell ref="A242:A245"/>
    <mergeCell ref="E242:F242"/>
    <mergeCell ref="E244:F244"/>
    <mergeCell ref="A246:A249"/>
    <mergeCell ref="E246:F246"/>
    <mergeCell ref="A238:A241"/>
    <mergeCell ref="E238:F238"/>
    <mergeCell ref="E248:F248"/>
    <mergeCell ref="A250:A253"/>
    <mergeCell ref="E250:F250"/>
    <mergeCell ref="E252:F252"/>
    <mergeCell ref="E224:F224"/>
    <mergeCell ref="A226:A229"/>
    <mergeCell ref="E226:F226"/>
    <mergeCell ref="E228:F228"/>
    <mergeCell ref="A230:A233"/>
    <mergeCell ref="E230:F230"/>
    <mergeCell ref="E232:F232"/>
    <mergeCell ref="A234:A237"/>
    <mergeCell ref="E234:F234"/>
    <mergeCell ref="E236:F236"/>
    <mergeCell ref="G257:I257"/>
    <mergeCell ref="G256:I256"/>
    <mergeCell ref="G254:H254"/>
    <mergeCell ref="G255:I255"/>
    <mergeCell ref="A266:A269"/>
    <mergeCell ref="E266:F266"/>
    <mergeCell ref="E268:F268"/>
    <mergeCell ref="A270:A273"/>
    <mergeCell ref="E270:F270"/>
    <mergeCell ref="E272:F272"/>
    <mergeCell ref="G261:I261"/>
    <mergeCell ref="G265:I265"/>
    <mergeCell ref="G268:I268"/>
    <mergeCell ref="G272:I272"/>
    <mergeCell ref="A254:A257"/>
    <mergeCell ref="E254:F254"/>
    <mergeCell ref="E256:F256"/>
    <mergeCell ref="E262:F262"/>
    <mergeCell ref="E264:F264"/>
    <mergeCell ref="A274:A277"/>
    <mergeCell ref="E274:F274"/>
    <mergeCell ref="E276:F276"/>
    <mergeCell ref="A278:A281"/>
    <mergeCell ref="E278:F278"/>
    <mergeCell ref="E280:F280"/>
    <mergeCell ref="A282:A285"/>
    <mergeCell ref="E282:F282"/>
    <mergeCell ref="E284:F284"/>
    <mergeCell ref="A286:A289"/>
    <mergeCell ref="E286:F286"/>
    <mergeCell ref="E288:F288"/>
    <mergeCell ref="A330:A333"/>
    <mergeCell ref="E330:F330"/>
    <mergeCell ref="E332:F332"/>
    <mergeCell ref="A334:A337"/>
    <mergeCell ref="E334:F334"/>
    <mergeCell ref="E336:F336"/>
    <mergeCell ref="E296:F296"/>
    <mergeCell ref="A298:A301"/>
    <mergeCell ref="E298:F298"/>
    <mergeCell ref="E300:F300"/>
    <mergeCell ref="A302:A305"/>
    <mergeCell ref="E302:F302"/>
    <mergeCell ref="E304:F304"/>
    <mergeCell ref="A306:A309"/>
    <mergeCell ref="E306:F306"/>
    <mergeCell ref="A322:A325"/>
    <mergeCell ref="E322:F322"/>
    <mergeCell ref="E324:F324"/>
    <mergeCell ref="A326:A329"/>
    <mergeCell ref="E326:F326"/>
    <mergeCell ref="E328:F328"/>
    <mergeCell ref="E362:F362"/>
    <mergeCell ref="G333:I333"/>
    <mergeCell ref="G337:I337"/>
    <mergeCell ref="A382:A385"/>
    <mergeCell ref="E382:F382"/>
    <mergeCell ref="E384:F384"/>
    <mergeCell ref="E344:F344"/>
    <mergeCell ref="A346:A349"/>
    <mergeCell ref="E346:F346"/>
    <mergeCell ref="E348:F348"/>
    <mergeCell ref="A350:A353"/>
    <mergeCell ref="E350:F350"/>
    <mergeCell ref="E352:F352"/>
    <mergeCell ref="A354:A357"/>
    <mergeCell ref="E354:F354"/>
    <mergeCell ref="E364:F364"/>
    <mergeCell ref="A366:A369"/>
    <mergeCell ref="E366:F366"/>
    <mergeCell ref="A342:A345"/>
    <mergeCell ref="E342:F342"/>
    <mergeCell ref="E356:F356"/>
    <mergeCell ref="A338:A341"/>
    <mergeCell ref="E338:F338"/>
    <mergeCell ref="E340:F340"/>
    <mergeCell ref="E368:F368"/>
    <mergeCell ref="A370:A373"/>
    <mergeCell ref="E370:F370"/>
    <mergeCell ref="E372:F372"/>
    <mergeCell ref="A374:A377"/>
    <mergeCell ref="E374:F374"/>
    <mergeCell ref="E376:F376"/>
    <mergeCell ref="A378:A381"/>
    <mergeCell ref="E378:F378"/>
    <mergeCell ref="E380:F380"/>
    <mergeCell ref="A358:A361"/>
    <mergeCell ref="E358:F358"/>
    <mergeCell ref="E360:F360"/>
    <mergeCell ref="A362:A365"/>
    <mergeCell ref="G74:H74"/>
    <mergeCell ref="G75:I75"/>
    <mergeCell ref="G15:I15"/>
    <mergeCell ref="G16:I16"/>
    <mergeCell ref="G17:I17"/>
    <mergeCell ref="G25:I25"/>
    <mergeCell ref="G61:I61"/>
    <mergeCell ref="G65:I65"/>
    <mergeCell ref="G69:I69"/>
    <mergeCell ref="G73:I73"/>
    <mergeCell ref="G59:I59"/>
    <mergeCell ref="G62:H62"/>
    <mergeCell ref="G63:I63"/>
    <mergeCell ref="G66:H66"/>
    <mergeCell ref="G67:I67"/>
    <mergeCell ref="G70:H70"/>
    <mergeCell ref="G71:I71"/>
    <mergeCell ref="G77:I77"/>
    <mergeCell ref="G81:I81"/>
    <mergeCell ref="G85:I85"/>
    <mergeCell ref="P2:S2"/>
    <mergeCell ref="P3:S3"/>
    <mergeCell ref="P4:S4"/>
    <mergeCell ref="J2:M4"/>
    <mergeCell ref="A5:M5"/>
    <mergeCell ref="A22:A25"/>
    <mergeCell ref="A14:A17"/>
    <mergeCell ref="E24:F24"/>
    <mergeCell ref="E22:F22"/>
    <mergeCell ref="E14:F14"/>
    <mergeCell ref="E16:F16"/>
    <mergeCell ref="A18:A21"/>
    <mergeCell ref="E18:F18"/>
    <mergeCell ref="E20:F20"/>
    <mergeCell ref="D11:F11"/>
    <mergeCell ref="B12:B13"/>
    <mergeCell ref="A6:A13"/>
    <mergeCell ref="B8:N8"/>
    <mergeCell ref="B6:J7"/>
    <mergeCell ref="K12:K13"/>
    <mergeCell ref="L12:L13"/>
    <mergeCell ref="C12:C13"/>
    <mergeCell ref="D12:D13"/>
    <mergeCell ref="G12:I13"/>
    <mergeCell ref="G89:I89"/>
    <mergeCell ref="G93:I93"/>
    <mergeCell ref="G80:I80"/>
    <mergeCell ref="G84:I84"/>
    <mergeCell ref="G88:I88"/>
    <mergeCell ref="G92:I92"/>
    <mergeCell ref="G78:H78"/>
    <mergeCell ref="G79:I79"/>
    <mergeCell ref="G82:H82"/>
    <mergeCell ref="G83:I83"/>
    <mergeCell ref="G86:H86"/>
    <mergeCell ref="G87:I87"/>
    <mergeCell ref="G90:H90"/>
    <mergeCell ref="G91:I91"/>
    <mergeCell ref="G185:I185"/>
    <mergeCell ref="G189:I189"/>
    <mergeCell ref="G193:I193"/>
    <mergeCell ref="G197:I197"/>
    <mergeCell ref="G200:I200"/>
    <mergeCell ref="G198:H198"/>
    <mergeCell ref="G199:I199"/>
    <mergeCell ref="G117:I117"/>
    <mergeCell ref="G121:I121"/>
    <mergeCell ref="G125:I125"/>
    <mergeCell ref="G129:I129"/>
    <mergeCell ref="G133:I133"/>
    <mergeCell ref="G132:I132"/>
    <mergeCell ref="G130:H130"/>
    <mergeCell ref="G131:I131"/>
    <mergeCell ref="G165:I165"/>
    <mergeCell ref="G169:I169"/>
    <mergeCell ref="G173:I173"/>
    <mergeCell ref="G177:I177"/>
    <mergeCell ref="G181:I181"/>
    <mergeCell ref="G153:I153"/>
    <mergeCell ref="G157:I157"/>
    <mergeCell ref="G161:I161"/>
    <mergeCell ref="G152:I152"/>
    <mergeCell ref="G201:I201"/>
    <mergeCell ref="G205:I205"/>
    <mergeCell ref="G209:I209"/>
    <mergeCell ref="G213:I213"/>
    <mergeCell ref="G217:I217"/>
    <mergeCell ref="G204:I204"/>
    <mergeCell ref="G208:I208"/>
    <mergeCell ref="G212:I212"/>
    <mergeCell ref="G216:I216"/>
    <mergeCell ref="G202:H202"/>
    <mergeCell ref="G203:I203"/>
    <mergeCell ref="G206:H206"/>
    <mergeCell ref="G207:I207"/>
    <mergeCell ref="G210:H210"/>
    <mergeCell ref="G211:I211"/>
    <mergeCell ref="G214:H214"/>
    <mergeCell ref="G215:I215"/>
    <mergeCell ref="G218:H218"/>
    <mergeCell ref="G219:I219"/>
    <mergeCell ref="G222:H222"/>
    <mergeCell ref="G223:I223"/>
    <mergeCell ref="G226:H226"/>
    <mergeCell ref="G227:I227"/>
    <mergeCell ref="G230:H230"/>
    <mergeCell ref="G231:I231"/>
    <mergeCell ref="G234:H234"/>
    <mergeCell ref="G221:I221"/>
    <mergeCell ref="G225:I225"/>
    <mergeCell ref="G229:I229"/>
    <mergeCell ref="G233:I233"/>
    <mergeCell ref="G220:I220"/>
    <mergeCell ref="G224:I224"/>
    <mergeCell ref="G228:I228"/>
    <mergeCell ref="G232:I232"/>
    <mergeCell ref="G236:I236"/>
    <mergeCell ref="G235:I235"/>
    <mergeCell ref="G245:I245"/>
    <mergeCell ref="G249:I249"/>
    <mergeCell ref="G253:I253"/>
    <mergeCell ref="G240:I240"/>
    <mergeCell ref="G244:I244"/>
    <mergeCell ref="G248:I248"/>
    <mergeCell ref="G252:I252"/>
    <mergeCell ref="G238:H238"/>
    <mergeCell ref="G239:I239"/>
    <mergeCell ref="G242:H242"/>
    <mergeCell ref="G243:I243"/>
    <mergeCell ref="G246:H246"/>
    <mergeCell ref="G247:I247"/>
    <mergeCell ref="G250:H250"/>
    <mergeCell ref="G251:I251"/>
    <mergeCell ref="G237:I237"/>
    <mergeCell ref="G241:I241"/>
    <mergeCell ref="G313:I313"/>
    <mergeCell ref="G317:I317"/>
    <mergeCell ref="G321:I321"/>
    <mergeCell ref="G325:I325"/>
    <mergeCell ref="G329:I329"/>
    <mergeCell ref="G289:I289"/>
    <mergeCell ref="G293:I293"/>
    <mergeCell ref="G297:I297"/>
    <mergeCell ref="G301:I301"/>
    <mergeCell ref="G304:I304"/>
    <mergeCell ref="G302:H302"/>
    <mergeCell ref="G303:I303"/>
    <mergeCell ref="G305:I305"/>
    <mergeCell ref="G309:I309"/>
    <mergeCell ref="G294:H294"/>
    <mergeCell ref="G295:I295"/>
    <mergeCell ref="G298:H298"/>
    <mergeCell ref="G299:I299"/>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G355:I355"/>
    <mergeCell ref="G357:I357"/>
    <mergeCell ref="G361:I361"/>
    <mergeCell ref="G365:I365"/>
    <mergeCell ref="G369:I369"/>
    <mergeCell ref="G373:I373"/>
    <mergeCell ref="G360:I360"/>
    <mergeCell ref="G364:I364"/>
    <mergeCell ref="G368:I368"/>
    <mergeCell ref="G372:I372"/>
    <mergeCell ref="G358:H358"/>
    <mergeCell ref="G359:I359"/>
    <mergeCell ref="G362:H362"/>
    <mergeCell ref="G363:I363"/>
    <mergeCell ref="G366:H366"/>
    <mergeCell ref="G367:I367"/>
    <mergeCell ref="G370:H370"/>
    <mergeCell ref="G371:I371"/>
    <mergeCell ref="G374:H374"/>
    <mergeCell ref="G375:I375"/>
    <mergeCell ref="G378:H378"/>
    <mergeCell ref="G379:I379"/>
    <mergeCell ref="G382:H382"/>
    <mergeCell ref="G383:I383"/>
    <mergeCell ref="G386:H386"/>
    <mergeCell ref="G387:I387"/>
    <mergeCell ref="G390:H390"/>
    <mergeCell ref="G377:I377"/>
    <mergeCell ref="G381:I381"/>
    <mergeCell ref="G385:I385"/>
    <mergeCell ref="G389:I389"/>
    <mergeCell ref="G376:I376"/>
    <mergeCell ref="G380:I380"/>
    <mergeCell ref="G384:I384"/>
    <mergeCell ref="G388:I388"/>
    <mergeCell ref="G391:I391"/>
    <mergeCell ref="G400:I400"/>
    <mergeCell ref="G404:I404"/>
    <mergeCell ref="G408:I408"/>
    <mergeCell ref="G394:H394"/>
    <mergeCell ref="G395:I395"/>
    <mergeCell ref="G398:H398"/>
    <mergeCell ref="G399:I399"/>
    <mergeCell ref="G402:H402"/>
    <mergeCell ref="G403:I403"/>
    <mergeCell ref="G406:H406"/>
    <mergeCell ref="G407:I407"/>
    <mergeCell ref="G413:I413"/>
    <mergeCell ref="G417:I417"/>
    <mergeCell ref="G14:H14"/>
    <mergeCell ref="G24:I24"/>
    <mergeCell ref="G28:I28"/>
    <mergeCell ref="G32:I32"/>
    <mergeCell ref="G36:I36"/>
    <mergeCell ref="G40:I40"/>
    <mergeCell ref="G44:I44"/>
    <mergeCell ref="G48:I48"/>
    <mergeCell ref="G52:I52"/>
    <mergeCell ref="G56:I56"/>
    <mergeCell ref="G60:I60"/>
    <mergeCell ref="G64:I64"/>
    <mergeCell ref="G68:I68"/>
    <mergeCell ref="G72:I72"/>
    <mergeCell ref="G76:I76"/>
    <mergeCell ref="G393:I393"/>
    <mergeCell ref="G397:I397"/>
    <mergeCell ref="G401:I401"/>
    <mergeCell ref="G405:I405"/>
    <mergeCell ref="G409:I409"/>
    <mergeCell ref="G396:I396"/>
    <mergeCell ref="G392:I392"/>
    <mergeCell ref="G111:I111"/>
    <mergeCell ref="G114:H114"/>
    <mergeCell ref="G115:I115"/>
    <mergeCell ref="G118:H118"/>
    <mergeCell ref="G119:I119"/>
    <mergeCell ref="G122:H122"/>
    <mergeCell ref="G123:I123"/>
    <mergeCell ref="G126:H126"/>
    <mergeCell ref="G127:I127"/>
    <mergeCell ref="G113:I113"/>
    <mergeCell ref="G164:I164"/>
    <mergeCell ref="G168:I168"/>
    <mergeCell ref="G172:I172"/>
    <mergeCell ref="G176:I176"/>
    <mergeCell ref="G180:I180"/>
    <mergeCell ref="G184:I184"/>
    <mergeCell ref="G188:I188"/>
    <mergeCell ref="G192:I192"/>
    <mergeCell ref="G196:I196"/>
    <mergeCell ref="G179:I179"/>
    <mergeCell ref="G182:H182"/>
    <mergeCell ref="G183:I183"/>
    <mergeCell ref="G186:H186"/>
    <mergeCell ref="G187:I187"/>
    <mergeCell ref="G190:H190"/>
    <mergeCell ref="G191:I191"/>
    <mergeCell ref="G194:H194"/>
    <mergeCell ref="G195:I195"/>
    <mergeCell ref="G166:H166"/>
    <mergeCell ref="G167:I167"/>
    <mergeCell ref="G170:H170"/>
    <mergeCell ref="G171:I171"/>
    <mergeCell ref="G174:H174"/>
    <mergeCell ref="G175:I175"/>
    <mergeCell ref="G276:I276"/>
    <mergeCell ref="G280:I280"/>
    <mergeCell ref="G284:I284"/>
    <mergeCell ref="G288:I288"/>
    <mergeCell ref="G292:I292"/>
    <mergeCell ref="G296:I296"/>
    <mergeCell ref="G300:I300"/>
    <mergeCell ref="G275:I275"/>
    <mergeCell ref="G278:H278"/>
    <mergeCell ref="G279:I279"/>
    <mergeCell ref="G282:H282"/>
    <mergeCell ref="G283:I283"/>
    <mergeCell ref="G286:H286"/>
    <mergeCell ref="G287:I287"/>
    <mergeCell ref="G290:H290"/>
    <mergeCell ref="G291:I291"/>
    <mergeCell ref="G277:I277"/>
    <mergeCell ref="G281:I281"/>
    <mergeCell ref="G285:I285"/>
    <mergeCell ref="G416:I416"/>
    <mergeCell ref="G19:I19"/>
    <mergeCell ref="G22:H22"/>
    <mergeCell ref="G23:I23"/>
    <mergeCell ref="G26:H26"/>
    <mergeCell ref="G27:I27"/>
    <mergeCell ref="G30:H30"/>
    <mergeCell ref="G31:I31"/>
    <mergeCell ref="G34:H34"/>
    <mergeCell ref="G35:I35"/>
    <mergeCell ref="G38:H38"/>
    <mergeCell ref="G39:I39"/>
    <mergeCell ref="G42:H42"/>
    <mergeCell ref="G43:I43"/>
    <mergeCell ref="G46:H46"/>
    <mergeCell ref="G47:I47"/>
    <mergeCell ref="G50:H50"/>
    <mergeCell ref="G51:I51"/>
    <mergeCell ref="G54:H54"/>
    <mergeCell ref="G55:I55"/>
    <mergeCell ref="G58:H58"/>
    <mergeCell ref="G308:I308"/>
    <mergeCell ref="G312:I312"/>
    <mergeCell ref="G330:H330"/>
    <mergeCell ref="G155:I155"/>
    <mergeCell ref="G158:H158"/>
    <mergeCell ref="G159:I159"/>
    <mergeCell ref="G156:I156"/>
    <mergeCell ref="G162:H162"/>
    <mergeCell ref="G163:I163"/>
    <mergeCell ref="G94:H94"/>
    <mergeCell ref="G95:I95"/>
    <mergeCell ref="G98:H98"/>
    <mergeCell ref="G99:I99"/>
    <mergeCell ref="G102:H102"/>
    <mergeCell ref="G103:I103"/>
    <mergeCell ref="G106:H106"/>
    <mergeCell ref="G107:I107"/>
    <mergeCell ref="G110:H110"/>
    <mergeCell ref="G96:I96"/>
    <mergeCell ref="G100:I100"/>
    <mergeCell ref="G104:I104"/>
    <mergeCell ref="G108:I108"/>
    <mergeCell ref="G101:I101"/>
    <mergeCell ref="G105:I105"/>
    <mergeCell ref="G109:I109"/>
    <mergeCell ref="G112:I112"/>
    <mergeCell ref="G116:I116"/>
    <mergeCell ref="G410:H410"/>
    <mergeCell ref="G411:I411"/>
    <mergeCell ref="G414:H414"/>
    <mergeCell ref="G415:I415"/>
    <mergeCell ref="G306:H306"/>
    <mergeCell ref="G307:I307"/>
    <mergeCell ref="G310:H310"/>
    <mergeCell ref="G311:I311"/>
    <mergeCell ref="G314:H314"/>
    <mergeCell ref="G315:I315"/>
    <mergeCell ref="G318:H318"/>
    <mergeCell ref="G319:I319"/>
    <mergeCell ref="G322:H322"/>
    <mergeCell ref="G412:I412"/>
    <mergeCell ref="G316:I316"/>
    <mergeCell ref="G320:I320"/>
    <mergeCell ref="G324:I324"/>
    <mergeCell ref="G328:I328"/>
    <mergeCell ref="G332:I332"/>
    <mergeCell ref="G331:I331"/>
    <mergeCell ref="G334:H334"/>
    <mergeCell ref="G335:I335"/>
    <mergeCell ref="G338:H338"/>
    <mergeCell ref="G339:I339"/>
    <mergeCell ref="G336:I336"/>
    <mergeCell ref="G340:I340"/>
    <mergeCell ref="G323:I323"/>
    <mergeCell ref="G326:H326"/>
    <mergeCell ref="G327:I327"/>
    <mergeCell ref="G20:I21"/>
    <mergeCell ref="G18:I18"/>
    <mergeCell ref="G274:H274"/>
    <mergeCell ref="G269:I269"/>
    <mergeCell ref="G273:I273"/>
    <mergeCell ref="G260:I260"/>
    <mergeCell ref="G264:I264"/>
    <mergeCell ref="G178:H178"/>
    <mergeCell ref="G258:H258"/>
    <mergeCell ref="G259:I259"/>
    <mergeCell ref="G262:H262"/>
    <mergeCell ref="G263:I263"/>
    <mergeCell ref="G266:H266"/>
    <mergeCell ref="G267:I267"/>
    <mergeCell ref="G270:H270"/>
    <mergeCell ref="G271:I271"/>
    <mergeCell ref="G150:H150"/>
    <mergeCell ref="G151:I151"/>
    <mergeCell ref="G154:H154"/>
  </mergeCells>
  <dataValidations xWindow="619" yWindow="560"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Benefit #3 Total Amount Example" prompt="The total amount of Benefit #3 is entered here." sqref="M17" xr:uid="{00000000-0002-0000-0200-00000C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allowBlank="1" showInputMessage="1" showErrorMessage="1" promptTitle="Traveler Name Example" prompt="Traveler Name Listed Here" sqref="B15" xr:uid="{00000000-0002-0000-0200-000010000000}"/>
    <dataValidation allowBlank="1" showInputMessage="1" showErrorMessage="1" promptTitle="Event Description Example" prompt="Event Description listed here._x000a_" sqref="C15" xr:uid="{00000000-0002-0000-0200-000011000000}"/>
    <dataValidation allowBlank="1" showInputMessage="1" showErrorMessage="1" promptTitle="Location Example" prompt="Location listed here." sqref="F15" xr:uid="{00000000-0002-0000-0200-000012000000}"/>
    <dataValidation allowBlank="1" showInputMessage="1" showErrorMessage="1" promptTitle="Traveler Title Example" prompt="Traveler Title is listed here." sqref="B17" xr:uid="{00000000-0002-0000-0200-000013000000}"/>
    <dataValidation allowBlank="1" showInputMessage="1" showErrorMessage="1" promptTitle="Event Sponsor Example" prompt="Event Sponsor is listed here." sqref="C17" xr:uid="{00000000-0002-0000-0200-000014000000}"/>
    <dataValidation allowBlank="1" showInputMessage="1" showErrorMessage="1" promptTitle="Travel Date(s) Example" prompt="Travel Date is listed here." sqref="F17" xr:uid="{00000000-0002-0000-0200-000015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Of Pages" prompt="Enter total number of pages in workbook." sqref="L7" xr:uid="{00000000-0002-0000-0200-000017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Traveler Name " prompt="List traveler's first and last name here." sqref="B19" xr:uid="{00000000-0002-0000-0200-00001C00000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Negative Report" prompt="Mark an X in this box if you are submitting a negative report for this reporting period." sqref="K9:K11" xr:uid="{00000000-0002-0000-0200-000033000000}"/>
  </dataValidations>
  <pageMargins left="0.7" right="0.7" top="0" bottom="0.25" header="0.3" footer="0.3"/>
  <pageSetup fitToHeight="0" orientation="landscape" blackAndWhite="1" horizontalDpi="1200" verticalDpi="1200"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718E8-9979-4EA0-8CCD-D57BFCE4266F}">
  <sheetPr>
    <pageSetUpPr fitToPage="1"/>
  </sheetPr>
  <dimension ref="A1:V425"/>
  <sheetViews>
    <sheetView topLeftCell="A2" zoomScaleNormal="100" workbookViewId="0">
      <selection activeCell="L7" sqref="L7"/>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409" t="s">
        <v>635</v>
      </c>
      <c r="K2" s="410"/>
      <c r="L2" s="410"/>
      <c r="M2" s="410"/>
      <c r="P2" s="412"/>
      <c r="Q2" s="412"/>
      <c r="R2" s="412"/>
      <c r="S2" s="412"/>
    </row>
    <row r="3" spans="1:19" customFormat="1">
      <c r="J3" s="410"/>
      <c r="K3" s="410"/>
      <c r="L3" s="410"/>
      <c r="M3" s="410"/>
      <c r="P3" s="413"/>
      <c r="Q3" s="413"/>
      <c r="R3" s="413"/>
      <c r="S3" s="413"/>
    </row>
    <row r="4" spans="1:19" customFormat="1" ht="13" thickBot="1">
      <c r="J4" s="411"/>
      <c r="K4" s="411"/>
      <c r="L4" s="411"/>
      <c r="M4" s="411"/>
      <c r="P4" s="414"/>
      <c r="Q4" s="414"/>
      <c r="R4" s="414"/>
      <c r="S4" s="414"/>
    </row>
    <row r="5" spans="1:19" customFormat="1" ht="30" customHeight="1" thickTop="1" thickBot="1">
      <c r="A5" s="415" t="str">
        <f>CONCATENATE("1353 Travel Report for ",B9,", ",B10," for the reporting period ",IF(G9=0,IF(I9=0,CONCATENATE("[MARK REPORTING PERIOD]"),CONCATENATE(Q423)), CONCATENATE(Q422)))</f>
        <v>1353 Travel Report for DEPARTMENT OF THE NAVY, Marine Barracks - Washington for the reporting period APRIL 1 - SEPTEMBER 30, 2025</v>
      </c>
      <c r="B5" s="416"/>
      <c r="C5" s="416"/>
      <c r="D5" s="416"/>
      <c r="E5" s="416"/>
      <c r="F5" s="416"/>
      <c r="G5" s="416"/>
      <c r="H5" s="416"/>
      <c r="I5" s="416"/>
      <c r="J5" s="416"/>
      <c r="K5" s="416"/>
      <c r="L5" s="416"/>
      <c r="M5" s="416"/>
      <c r="N5" s="19"/>
      <c r="Q5" s="5"/>
    </row>
    <row r="6" spans="1:19" customFormat="1" ht="13.5" customHeight="1" thickTop="1">
      <c r="A6" s="417" t="s">
        <v>9</v>
      </c>
      <c r="B6" s="419" t="s">
        <v>362</v>
      </c>
      <c r="C6" s="420"/>
      <c r="D6" s="420"/>
      <c r="E6" s="420"/>
      <c r="F6" s="420"/>
      <c r="G6" s="420"/>
      <c r="H6" s="420"/>
      <c r="I6" s="420"/>
      <c r="J6" s="421"/>
      <c r="K6" s="20" t="s">
        <v>20</v>
      </c>
      <c r="L6" s="20" t="s">
        <v>10</v>
      </c>
      <c r="M6" s="20" t="s">
        <v>19</v>
      </c>
      <c r="N6" s="9"/>
    </row>
    <row r="7" spans="1:19" customFormat="1" ht="20.25" customHeight="1" thickBot="1">
      <c r="A7" s="417"/>
      <c r="B7" s="422"/>
      <c r="C7" s="423"/>
      <c r="D7" s="423"/>
      <c r="E7" s="423"/>
      <c r="F7" s="423"/>
      <c r="G7" s="423"/>
      <c r="H7" s="423"/>
      <c r="I7" s="423"/>
      <c r="J7" s="424"/>
      <c r="K7" s="56">
        <v>9</v>
      </c>
      <c r="L7" s="57">
        <f>TECOM!K3</f>
        <v>20</v>
      </c>
      <c r="M7" s="58">
        <v>2025</v>
      </c>
      <c r="N7" s="59"/>
    </row>
    <row r="8" spans="1:19" customFormat="1" ht="27.75" customHeight="1" thickTop="1" thickBot="1">
      <c r="A8" s="417"/>
      <c r="B8" s="425" t="s">
        <v>28</v>
      </c>
      <c r="C8" s="426"/>
      <c r="D8" s="426"/>
      <c r="E8" s="426"/>
      <c r="F8" s="426"/>
      <c r="G8" s="427"/>
      <c r="H8" s="427"/>
      <c r="I8" s="427"/>
      <c r="J8" s="427"/>
      <c r="K8" s="427"/>
      <c r="L8" s="426"/>
      <c r="M8" s="426"/>
      <c r="N8" s="428"/>
    </row>
    <row r="9" spans="1:19" customFormat="1" ht="18" customHeight="1" thickTop="1">
      <c r="A9" s="417"/>
      <c r="B9" s="429" t="s">
        <v>366</v>
      </c>
      <c r="C9" s="352"/>
      <c r="D9" s="352"/>
      <c r="E9" s="352"/>
      <c r="F9" s="352"/>
      <c r="G9" s="430"/>
      <c r="H9" s="389" t="str">
        <f>"REPORTING PERIOD: "&amp;Q422</f>
        <v>REPORTING PERIOD: OCTOBER 1, 2024- MARCH 31, 2025</v>
      </c>
      <c r="I9" s="392" t="s">
        <v>3</v>
      </c>
      <c r="J9" s="395" t="str">
        <f>"REPORTING PERIOD: "&amp;Q423</f>
        <v>REPORTING PERIOD: APRIL 1 - SEPTEMBER 30, 2025</v>
      </c>
      <c r="K9" s="398"/>
      <c r="L9" s="401" t="s">
        <v>8</v>
      </c>
      <c r="M9" s="402"/>
      <c r="N9" s="21"/>
      <c r="O9" s="18"/>
    </row>
    <row r="10" spans="1:19" customFormat="1" ht="15.75" customHeight="1">
      <c r="A10" s="417"/>
      <c r="B10" s="405" t="s">
        <v>1160</v>
      </c>
      <c r="C10" s="352"/>
      <c r="D10" s="352"/>
      <c r="E10" s="352"/>
      <c r="F10" s="406"/>
      <c r="G10" s="431"/>
      <c r="H10" s="390"/>
      <c r="I10" s="393"/>
      <c r="J10" s="396"/>
      <c r="K10" s="399"/>
      <c r="L10" s="401"/>
      <c r="M10" s="402"/>
      <c r="N10" s="21"/>
      <c r="O10" s="18"/>
    </row>
    <row r="11" spans="1:19" customFormat="1" ht="25.5" thickBot="1">
      <c r="A11" s="417"/>
      <c r="B11" s="54" t="s">
        <v>21</v>
      </c>
      <c r="C11" s="55" t="s">
        <v>1160</v>
      </c>
      <c r="D11" s="407" t="s">
        <v>1161</v>
      </c>
      <c r="E11" s="407"/>
      <c r="F11" s="408"/>
      <c r="G11" s="432"/>
      <c r="H11" s="391"/>
      <c r="I11" s="394"/>
      <c r="J11" s="397"/>
      <c r="K11" s="400"/>
      <c r="L11" s="403"/>
      <c r="M11" s="404"/>
      <c r="N11" s="22"/>
      <c r="O11" s="18"/>
    </row>
    <row r="12" spans="1:19" customFormat="1" ht="13" thickTop="1">
      <c r="A12" s="417"/>
      <c r="B12" s="373" t="s">
        <v>26</v>
      </c>
      <c r="C12" s="375" t="s">
        <v>329</v>
      </c>
      <c r="D12" s="377" t="s">
        <v>22</v>
      </c>
      <c r="E12" s="379" t="s">
        <v>15</v>
      </c>
      <c r="F12" s="380"/>
      <c r="G12" s="383" t="s">
        <v>330</v>
      </c>
      <c r="H12" s="384"/>
      <c r="I12" s="385"/>
      <c r="J12" s="375" t="s">
        <v>331</v>
      </c>
      <c r="K12" s="433" t="s">
        <v>334</v>
      </c>
      <c r="L12" s="435" t="s">
        <v>333</v>
      </c>
      <c r="M12" s="377" t="s">
        <v>7</v>
      </c>
      <c r="N12" s="23"/>
    </row>
    <row r="13" spans="1:19" customFormat="1" ht="34.5" customHeight="1" thickBot="1">
      <c r="A13" s="418"/>
      <c r="B13" s="374"/>
      <c r="C13" s="376"/>
      <c r="D13" s="378"/>
      <c r="E13" s="381"/>
      <c r="F13" s="382"/>
      <c r="G13" s="386"/>
      <c r="H13" s="387"/>
      <c r="I13" s="388"/>
      <c r="J13" s="437"/>
      <c r="K13" s="434"/>
      <c r="L13" s="436"/>
      <c r="M13" s="437"/>
      <c r="N13" s="24"/>
    </row>
    <row r="14" spans="1:19" customFormat="1" ht="22" thickTop="1" thickBot="1">
      <c r="A14" s="346" t="s">
        <v>11</v>
      </c>
      <c r="B14" s="76" t="s">
        <v>335</v>
      </c>
      <c r="C14" s="76" t="s">
        <v>337</v>
      </c>
      <c r="D14" s="76" t="s">
        <v>24</v>
      </c>
      <c r="E14" s="369" t="s">
        <v>339</v>
      </c>
      <c r="F14" s="369"/>
      <c r="G14" s="349" t="s">
        <v>330</v>
      </c>
      <c r="H14" s="350"/>
      <c r="I14" s="66"/>
      <c r="J14" s="77"/>
      <c r="K14" s="77"/>
      <c r="L14" s="77"/>
      <c r="M14" s="77"/>
      <c r="N14" s="2"/>
    </row>
    <row r="15" spans="1:19" customFormat="1" ht="20.5" thickBot="1">
      <c r="A15" s="347"/>
      <c r="B15" s="78" t="s">
        <v>12</v>
      </c>
      <c r="C15" s="78" t="s">
        <v>25</v>
      </c>
      <c r="D15" s="79">
        <v>40766</v>
      </c>
      <c r="E15" s="80"/>
      <c r="F15" s="81" t="s">
        <v>16</v>
      </c>
      <c r="G15" s="370" t="s">
        <v>359</v>
      </c>
      <c r="H15" s="371"/>
      <c r="I15" s="372"/>
      <c r="J15" s="82" t="s">
        <v>6</v>
      </c>
      <c r="K15" s="83"/>
      <c r="L15" s="84" t="s">
        <v>3</v>
      </c>
      <c r="M15" s="85">
        <v>280</v>
      </c>
      <c r="N15" s="2"/>
    </row>
    <row r="16" spans="1:19" customFormat="1" ht="21.5" thickBot="1">
      <c r="A16" s="347"/>
      <c r="B16" s="44" t="s">
        <v>336</v>
      </c>
      <c r="C16" s="44" t="s">
        <v>338</v>
      </c>
      <c r="D16" s="44" t="s">
        <v>23</v>
      </c>
      <c r="E16" s="354" t="s">
        <v>340</v>
      </c>
      <c r="F16" s="354"/>
      <c r="G16" s="355"/>
      <c r="H16" s="356"/>
      <c r="I16" s="357"/>
      <c r="J16" s="86" t="s">
        <v>18</v>
      </c>
      <c r="K16" s="84" t="s">
        <v>3</v>
      </c>
      <c r="L16" s="87"/>
      <c r="M16" s="88">
        <v>825</v>
      </c>
      <c r="N16" s="23"/>
    </row>
    <row r="17" spans="1:22" ht="13" thickBot="1">
      <c r="A17" s="348"/>
      <c r="B17" s="89" t="s">
        <v>13</v>
      </c>
      <c r="C17" s="89" t="s">
        <v>14</v>
      </c>
      <c r="D17" s="79">
        <v>40767</v>
      </c>
      <c r="E17" s="90" t="s">
        <v>4</v>
      </c>
      <c r="F17" s="81" t="s">
        <v>17</v>
      </c>
      <c r="G17" s="358"/>
      <c r="H17" s="359"/>
      <c r="I17" s="360"/>
      <c r="J17" s="91" t="s">
        <v>5</v>
      </c>
      <c r="K17" s="92"/>
      <c r="L17" s="92" t="s">
        <v>3</v>
      </c>
      <c r="M17" s="93">
        <v>120</v>
      </c>
      <c r="N17" s="2"/>
      <c r="V17"/>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2"/>
      <c r="V18" s="72"/>
    </row>
    <row r="19" spans="1:22" ht="20">
      <c r="A19" s="361"/>
      <c r="B19" s="10" t="s">
        <v>1162</v>
      </c>
      <c r="C19" s="10" t="s">
        <v>1163</v>
      </c>
      <c r="D19" s="4">
        <v>45778</v>
      </c>
      <c r="E19" s="10"/>
      <c r="F19" s="10" t="s">
        <v>1164</v>
      </c>
      <c r="G19" s="351" t="s">
        <v>1165</v>
      </c>
      <c r="H19" s="352"/>
      <c r="I19" s="353"/>
      <c r="J19" s="61" t="s">
        <v>373</v>
      </c>
      <c r="K19" s="61"/>
      <c r="L19" s="61" t="s">
        <v>1166</v>
      </c>
      <c r="M19" s="97">
        <v>3500</v>
      </c>
      <c r="N19" s="2"/>
      <c r="V19" s="73"/>
    </row>
    <row r="20" spans="1:22" ht="21">
      <c r="A20" s="361"/>
      <c r="B20" s="44" t="s">
        <v>336</v>
      </c>
      <c r="C20" s="44" t="s">
        <v>338</v>
      </c>
      <c r="D20" s="44" t="s">
        <v>23</v>
      </c>
      <c r="E20" s="354" t="s">
        <v>340</v>
      </c>
      <c r="F20" s="354"/>
      <c r="G20" s="355"/>
      <c r="H20" s="356"/>
      <c r="I20" s="357"/>
      <c r="J20" s="15" t="s">
        <v>5</v>
      </c>
      <c r="K20" s="16"/>
      <c r="L20" s="16" t="s">
        <v>1166</v>
      </c>
      <c r="M20" s="96">
        <v>2760</v>
      </c>
      <c r="N20" s="2"/>
      <c r="V20" s="74"/>
    </row>
    <row r="21" spans="1:22" ht="20.5" thickBot="1">
      <c r="A21" s="362"/>
      <c r="B21" s="11"/>
      <c r="C21" s="11" t="s">
        <v>1167</v>
      </c>
      <c r="D21" s="95">
        <v>45778</v>
      </c>
      <c r="E21" s="13" t="s">
        <v>4</v>
      </c>
      <c r="F21" s="142">
        <v>45778</v>
      </c>
      <c r="G21" s="366"/>
      <c r="H21" s="367"/>
      <c r="I21" s="368"/>
      <c r="J21" s="15" t="s">
        <v>0</v>
      </c>
      <c r="K21" s="16"/>
      <c r="L21" s="16"/>
      <c r="M21" s="17"/>
      <c r="N21" s="2"/>
      <c r="V21" s="74"/>
    </row>
    <row r="22" spans="1:22" ht="22" thickTop="1" thickBot="1">
      <c r="A22" s="346">
        <f>A18+1</f>
        <v>2</v>
      </c>
      <c r="B22" s="60" t="s">
        <v>335</v>
      </c>
      <c r="C22" s="60" t="s">
        <v>337</v>
      </c>
      <c r="D22" s="60" t="s">
        <v>24</v>
      </c>
      <c r="E22" s="349" t="s">
        <v>339</v>
      </c>
      <c r="F22" s="349"/>
      <c r="G22" s="349" t="s">
        <v>330</v>
      </c>
      <c r="H22" s="350"/>
      <c r="I22" s="66"/>
      <c r="J22" s="63" t="s">
        <v>2</v>
      </c>
      <c r="K22" s="64"/>
      <c r="L22" s="64"/>
      <c r="M22" s="65"/>
      <c r="N22" s="2"/>
      <c r="V22" s="74"/>
    </row>
    <row r="23" spans="1:22" ht="20.5" thickBot="1">
      <c r="A23" s="347"/>
      <c r="B23" s="10" t="s">
        <v>1168</v>
      </c>
      <c r="C23" s="10" t="s">
        <v>1169</v>
      </c>
      <c r="D23" s="4">
        <v>45817</v>
      </c>
      <c r="E23" s="10"/>
      <c r="F23" s="10" t="s">
        <v>1170</v>
      </c>
      <c r="G23" s="351" t="s">
        <v>1171</v>
      </c>
      <c r="H23" s="352"/>
      <c r="I23" s="353"/>
      <c r="J23" s="61" t="s">
        <v>373</v>
      </c>
      <c r="K23" s="61"/>
      <c r="L23" s="61" t="s">
        <v>1166</v>
      </c>
      <c r="M23" s="97">
        <v>350</v>
      </c>
      <c r="N23" s="2"/>
      <c r="V23" s="74"/>
    </row>
    <row r="24" spans="1:22" ht="21.5" thickBot="1">
      <c r="A24" s="347"/>
      <c r="B24" s="44" t="s">
        <v>336</v>
      </c>
      <c r="C24" s="44" t="s">
        <v>338</v>
      </c>
      <c r="D24" s="44" t="s">
        <v>23</v>
      </c>
      <c r="E24" s="354" t="s">
        <v>340</v>
      </c>
      <c r="F24" s="354"/>
      <c r="G24" s="355"/>
      <c r="H24" s="356"/>
      <c r="I24" s="357"/>
      <c r="J24" s="15" t="s">
        <v>6</v>
      </c>
      <c r="K24" s="16"/>
      <c r="L24" s="16" t="s">
        <v>1166</v>
      </c>
      <c r="M24" s="96">
        <v>250</v>
      </c>
      <c r="N24" s="2"/>
      <c r="V24" s="74"/>
    </row>
    <row r="25" spans="1:22" ht="13" thickBot="1">
      <c r="A25" s="348"/>
      <c r="B25" s="11" t="s">
        <v>1172</v>
      </c>
      <c r="C25" s="11" t="s">
        <v>1173</v>
      </c>
      <c r="D25" s="95">
        <v>45824</v>
      </c>
      <c r="E25" s="13" t="s">
        <v>4</v>
      </c>
      <c r="F25" s="14" t="s">
        <v>1174</v>
      </c>
      <c r="G25" s="358"/>
      <c r="H25" s="359"/>
      <c r="I25" s="360"/>
      <c r="J25" s="15" t="s">
        <v>0</v>
      </c>
      <c r="K25" s="16"/>
      <c r="L25" s="16"/>
      <c r="M25" s="17"/>
      <c r="N25" s="2"/>
      <c r="V25" s="74"/>
    </row>
    <row r="26" spans="1:22" ht="22" thickTop="1" thickBot="1">
      <c r="A26" s="346">
        <f>A22+1</f>
        <v>3</v>
      </c>
      <c r="B26" s="60" t="s">
        <v>335</v>
      </c>
      <c r="C26" s="60" t="s">
        <v>337</v>
      </c>
      <c r="D26" s="60" t="s">
        <v>24</v>
      </c>
      <c r="E26" s="349" t="s">
        <v>339</v>
      </c>
      <c r="F26" s="349"/>
      <c r="G26" s="349" t="s">
        <v>330</v>
      </c>
      <c r="H26" s="350"/>
      <c r="I26" s="66"/>
      <c r="J26" s="63" t="s">
        <v>2</v>
      </c>
      <c r="K26" s="64"/>
      <c r="L26" s="64"/>
      <c r="M26" s="65"/>
      <c r="N26" s="2"/>
      <c r="V26" s="74"/>
    </row>
    <row r="27" spans="1:22" ht="30.5" thickBot="1">
      <c r="A27" s="347"/>
      <c r="B27" s="10" t="s">
        <v>1175</v>
      </c>
      <c r="C27" s="10" t="s">
        <v>1176</v>
      </c>
      <c r="D27" s="4">
        <v>45809</v>
      </c>
      <c r="E27" s="10"/>
      <c r="F27" s="10" t="s">
        <v>1177</v>
      </c>
      <c r="G27" s="351" t="s">
        <v>1178</v>
      </c>
      <c r="H27" s="352"/>
      <c r="I27" s="353"/>
      <c r="J27" s="61" t="s">
        <v>373</v>
      </c>
      <c r="K27" s="61"/>
      <c r="L27" s="61" t="s">
        <v>1166</v>
      </c>
      <c r="M27" s="97">
        <v>1590</v>
      </c>
      <c r="N27" s="2"/>
      <c r="V27" s="74"/>
    </row>
    <row r="28" spans="1:22" ht="21.5" thickBot="1">
      <c r="A28" s="347"/>
      <c r="B28" s="44" t="s">
        <v>336</v>
      </c>
      <c r="C28" s="44" t="s">
        <v>338</v>
      </c>
      <c r="D28" s="44" t="s">
        <v>23</v>
      </c>
      <c r="E28" s="354" t="s">
        <v>340</v>
      </c>
      <c r="F28" s="354"/>
      <c r="G28" s="355"/>
      <c r="H28" s="356"/>
      <c r="I28" s="357"/>
      <c r="J28" s="15" t="s">
        <v>5</v>
      </c>
      <c r="K28" s="16"/>
      <c r="L28" s="16" t="s">
        <v>1166</v>
      </c>
      <c r="M28" s="96">
        <v>1260</v>
      </c>
      <c r="N28" s="2"/>
      <c r="V28" s="74"/>
    </row>
    <row r="29" spans="1:22" ht="13" thickBot="1">
      <c r="A29" s="348"/>
      <c r="B29" s="11" t="s">
        <v>1179</v>
      </c>
      <c r="C29" s="11" t="s">
        <v>1180</v>
      </c>
      <c r="D29" s="95">
        <v>45814</v>
      </c>
      <c r="E29" s="13" t="s">
        <v>4</v>
      </c>
      <c r="F29" s="14" t="s">
        <v>1181</v>
      </c>
      <c r="G29" s="358"/>
      <c r="H29" s="359"/>
      <c r="I29" s="360"/>
      <c r="J29" s="15" t="s">
        <v>6</v>
      </c>
      <c r="K29" s="16"/>
      <c r="L29" s="16" t="s">
        <v>1166</v>
      </c>
      <c r="M29" s="96">
        <v>3900</v>
      </c>
      <c r="N29" s="2"/>
      <c r="V29" s="74"/>
    </row>
    <row r="30" spans="1:22" ht="22" thickTop="1" thickBot="1">
      <c r="A30" s="346">
        <f t="shared" ref="A30" si="0">A26+1</f>
        <v>4</v>
      </c>
      <c r="B30" s="60" t="s">
        <v>335</v>
      </c>
      <c r="C30" s="60" t="s">
        <v>337</v>
      </c>
      <c r="D30" s="60" t="s">
        <v>24</v>
      </c>
      <c r="E30" s="349" t="s">
        <v>339</v>
      </c>
      <c r="F30" s="349"/>
      <c r="G30" s="349" t="s">
        <v>330</v>
      </c>
      <c r="H30" s="350"/>
      <c r="I30" s="66"/>
      <c r="J30" s="63" t="s">
        <v>2</v>
      </c>
      <c r="K30" s="64"/>
      <c r="L30" s="64"/>
      <c r="M30" s="65"/>
      <c r="N30" s="2"/>
      <c r="V30" s="74"/>
    </row>
    <row r="31" spans="1:22" ht="20.5" thickBot="1">
      <c r="A31" s="347"/>
      <c r="B31" s="10" t="s">
        <v>1162</v>
      </c>
      <c r="C31" s="10" t="s">
        <v>1182</v>
      </c>
      <c r="D31" s="4">
        <v>45822</v>
      </c>
      <c r="E31" s="10"/>
      <c r="F31" s="10" t="s">
        <v>1183</v>
      </c>
      <c r="G31" s="351" t="s">
        <v>1165</v>
      </c>
      <c r="H31" s="352"/>
      <c r="I31" s="353"/>
      <c r="J31" s="61" t="s">
        <v>5</v>
      </c>
      <c r="K31" s="61"/>
      <c r="L31" s="61" t="s">
        <v>1166</v>
      </c>
      <c r="M31" s="97">
        <v>2010</v>
      </c>
      <c r="N31" s="2"/>
      <c r="V31" s="74"/>
    </row>
    <row r="32" spans="1:22" ht="21.5" thickBot="1">
      <c r="A32" s="347"/>
      <c r="B32" s="44" t="s">
        <v>336</v>
      </c>
      <c r="C32" s="44" t="s">
        <v>338</v>
      </c>
      <c r="D32" s="44" t="s">
        <v>23</v>
      </c>
      <c r="E32" s="354" t="s">
        <v>340</v>
      </c>
      <c r="F32" s="354"/>
      <c r="G32" s="355"/>
      <c r="H32" s="356"/>
      <c r="I32" s="357"/>
      <c r="J32" s="15" t="s">
        <v>1</v>
      </c>
      <c r="K32" s="16"/>
      <c r="L32" s="16"/>
      <c r="M32" s="17"/>
      <c r="N32" s="2"/>
      <c r="V32" s="74"/>
    </row>
    <row r="33" spans="1:22" ht="20.5" thickBot="1">
      <c r="A33" s="348"/>
      <c r="B33" s="11"/>
      <c r="C33" s="11" t="s">
        <v>1167</v>
      </c>
      <c r="D33" s="95">
        <v>45822</v>
      </c>
      <c r="E33" s="13" t="s">
        <v>4</v>
      </c>
      <c r="F33" s="142">
        <v>45822</v>
      </c>
      <c r="G33" s="358"/>
      <c r="H33" s="359"/>
      <c r="I33" s="360"/>
      <c r="J33" s="15" t="s">
        <v>0</v>
      </c>
      <c r="K33" s="16"/>
      <c r="L33" s="16"/>
      <c r="M33" s="17"/>
      <c r="N33" s="2"/>
      <c r="V33" s="74"/>
    </row>
    <row r="34" spans="1:22" ht="22" thickTop="1" thickBot="1">
      <c r="A34" s="346">
        <f t="shared" ref="A34" si="1">A30+1</f>
        <v>5</v>
      </c>
      <c r="B34" s="60" t="s">
        <v>335</v>
      </c>
      <c r="C34" s="60" t="s">
        <v>337</v>
      </c>
      <c r="D34" s="60" t="s">
        <v>24</v>
      </c>
      <c r="E34" s="349" t="s">
        <v>339</v>
      </c>
      <c r="F34" s="349"/>
      <c r="G34" s="349" t="s">
        <v>330</v>
      </c>
      <c r="H34" s="350"/>
      <c r="I34" s="66"/>
      <c r="J34" s="63" t="s">
        <v>2</v>
      </c>
      <c r="K34" s="64"/>
      <c r="L34" s="64"/>
      <c r="M34" s="65"/>
      <c r="N34" s="2"/>
      <c r="V34" s="74"/>
    </row>
    <row r="35" spans="1:22" ht="20.5" thickBot="1">
      <c r="A35" s="347"/>
      <c r="B35" s="10" t="s">
        <v>693</v>
      </c>
      <c r="C35" s="10" t="s">
        <v>1184</v>
      </c>
      <c r="D35" s="4">
        <v>45791</v>
      </c>
      <c r="E35" s="10"/>
      <c r="F35" s="10" t="s">
        <v>1183</v>
      </c>
      <c r="G35" s="351" t="s">
        <v>1185</v>
      </c>
      <c r="H35" s="352"/>
      <c r="I35" s="353"/>
      <c r="J35" s="61" t="s">
        <v>5</v>
      </c>
      <c r="K35" s="61"/>
      <c r="L35" s="61" t="s">
        <v>1166</v>
      </c>
      <c r="M35" s="97">
        <v>465</v>
      </c>
      <c r="N35" s="2"/>
      <c r="V35" s="74"/>
    </row>
    <row r="36" spans="1:22" ht="21.5" thickBot="1">
      <c r="A36" s="347"/>
      <c r="B36" s="44" t="s">
        <v>336</v>
      </c>
      <c r="C36" s="44" t="s">
        <v>338</v>
      </c>
      <c r="D36" s="44" t="s">
        <v>23</v>
      </c>
      <c r="E36" s="354" t="s">
        <v>340</v>
      </c>
      <c r="F36" s="354"/>
      <c r="G36" s="355"/>
      <c r="H36" s="356"/>
      <c r="I36" s="357"/>
      <c r="J36" s="15" t="s">
        <v>1</v>
      </c>
      <c r="K36" s="16"/>
      <c r="L36" s="16"/>
      <c r="M36" s="17"/>
      <c r="N36" s="2"/>
      <c r="V36" s="74"/>
    </row>
    <row r="37" spans="1:22" ht="13" thickBot="1">
      <c r="A37" s="348"/>
      <c r="B37" s="11"/>
      <c r="C37" s="11" t="s">
        <v>1186</v>
      </c>
      <c r="D37" s="95">
        <v>45791</v>
      </c>
      <c r="E37" s="13" t="s">
        <v>4</v>
      </c>
      <c r="F37" s="142">
        <v>45791</v>
      </c>
      <c r="G37" s="358"/>
      <c r="H37" s="359"/>
      <c r="I37" s="360"/>
      <c r="J37" s="15" t="s">
        <v>0</v>
      </c>
      <c r="K37" s="16"/>
      <c r="L37" s="16"/>
      <c r="M37" s="17"/>
      <c r="N37" s="2"/>
      <c r="V37" s="74"/>
    </row>
    <row r="38" spans="1:22" ht="22" thickTop="1" thickBot="1">
      <c r="A38" s="346">
        <f t="shared" ref="A38" si="2">A34+1</f>
        <v>6</v>
      </c>
      <c r="B38" s="60" t="s">
        <v>335</v>
      </c>
      <c r="C38" s="60" t="s">
        <v>337</v>
      </c>
      <c r="D38" s="60" t="s">
        <v>24</v>
      </c>
      <c r="E38" s="349" t="s">
        <v>339</v>
      </c>
      <c r="F38" s="349"/>
      <c r="G38" s="349" t="s">
        <v>330</v>
      </c>
      <c r="H38" s="350"/>
      <c r="I38" s="66"/>
      <c r="J38" s="63" t="s">
        <v>2</v>
      </c>
      <c r="K38" s="64"/>
      <c r="L38" s="64"/>
      <c r="M38" s="65"/>
      <c r="N38" s="2"/>
      <c r="V38" s="74"/>
    </row>
    <row r="39" spans="1:22" ht="20.5" thickBot="1">
      <c r="A39" s="347"/>
      <c r="B39" s="10" t="s">
        <v>1162</v>
      </c>
      <c r="C39" s="10" t="s">
        <v>1182</v>
      </c>
      <c r="D39" s="4">
        <v>45815</v>
      </c>
      <c r="E39" s="10"/>
      <c r="F39" s="10" t="s">
        <v>1187</v>
      </c>
      <c r="G39" s="351" t="s">
        <v>1188</v>
      </c>
      <c r="H39" s="352"/>
      <c r="I39" s="353"/>
      <c r="J39" s="61" t="s">
        <v>475</v>
      </c>
      <c r="K39" s="61"/>
      <c r="L39" s="61" t="s">
        <v>1166</v>
      </c>
      <c r="M39" s="97">
        <v>2860</v>
      </c>
      <c r="N39" s="2"/>
      <c r="V39" s="74"/>
    </row>
    <row r="40" spans="1:22" ht="21.5" thickBot="1">
      <c r="A40" s="347"/>
      <c r="B40" s="44" t="s">
        <v>336</v>
      </c>
      <c r="C40" s="44" t="s">
        <v>338</v>
      </c>
      <c r="D40" s="44" t="s">
        <v>23</v>
      </c>
      <c r="E40" s="354" t="s">
        <v>340</v>
      </c>
      <c r="F40" s="354"/>
      <c r="G40" s="355"/>
      <c r="H40" s="356"/>
      <c r="I40" s="357"/>
      <c r="J40" s="15" t="s">
        <v>5</v>
      </c>
      <c r="K40" s="16"/>
      <c r="L40" s="16" t="s">
        <v>1166</v>
      </c>
      <c r="M40" s="96">
        <v>6600</v>
      </c>
      <c r="N40" s="2"/>
      <c r="V40" s="74"/>
    </row>
    <row r="41" spans="1:22" ht="13" thickBot="1">
      <c r="A41" s="348"/>
      <c r="B41" s="11"/>
      <c r="C41" s="11" t="s">
        <v>1189</v>
      </c>
      <c r="D41" s="95">
        <v>45815</v>
      </c>
      <c r="E41" s="13" t="s">
        <v>4</v>
      </c>
      <c r="F41" s="142">
        <v>45815</v>
      </c>
      <c r="G41" s="358"/>
      <c r="H41" s="359"/>
      <c r="I41" s="360"/>
      <c r="J41" s="15" t="s">
        <v>373</v>
      </c>
      <c r="K41" s="16"/>
      <c r="L41" s="16" t="s">
        <v>1166</v>
      </c>
      <c r="M41" s="96">
        <v>4800</v>
      </c>
      <c r="N41" s="2"/>
      <c r="V41" s="74"/>
    </row>
    <row r="42" spans="1:22" ht="22" thickTop="1" thickBot="1">
      <c r="A42" s="346">
        <f t="shared" ref="A42" si="3">A38+1</f>
        <v>7</v>
      </c>
      <c r="B42" s="60" t="s">
        <v>335</v>
      </c>
      <c r="C42" s="60" t="s">
        <v>337</v>
      </c>
      <c r="D42" s="60" t="s">
        <v>24</v>
      </c>
      <c r="E42" s="349" t="s">
        <v>339</v>
      </c>
      <c r="F42" s="349"/>
      <c r="G42" s="349" t="s">
        <v>330</v>
      </c>
      <c r="H42" s="350"/>
      <c r="I42" s="66"/>
      <c r="J42" s="63" t="s">
        <v>2</v>
      </c>
      <c r="K42" s="64"/>
      <c r="L42" s="64"/>
      <c r="M42" s="65"/>
      <c r="N42" s="2"/>
      <c r="V42" s="74"/>
    </row>
    <row r="43" spans="1:22" ht="20.5" thickBot="1">
      <c r="A43" s="347"/>
      <c r="B43" s="10" t="s">
        <v>1190</v>
      </c>
      <c r="C43" s="10" t="s">
        <v>1191</v>
      </c>
      <c r="D43" s="4">
        <v>45867</v>
      </c>
      <c r="E43" s="10"/>
      <c r="F43" s="306" t="s">
        <v>1192</v>
      </c>
      <c r="G43" s="351" t="s">
        <v>1193</v>
      </c>
      <c r="H43" s="352"/>
      <c r="I43" s="353"/>
      <c r="J43" s="61" t="s">
        <v>373</v>
      </c>
      <c r="K43" s="61"/>
      <c r="L43" s="61" t="s">
        <v>1166</v>
      </c>
      <c r="M43" s="143">
        <v>298.95999999999998</v>
      </c>
      <c r="N43" s="2"/>
      <c r="V43" s="74"/>
    </row>
    <row r="44" spans="1:22" ht="21.5" thickBot="1">
      <c r="A44" s="347"/>
      <c r="B44" s="44" t="s">
        <v>336</v>
      </c>
      <c r="C44" s="44" t="s">
        <v>338</v>
      </c>
      <c r="D44" s="44" t="s">
        <v>23</v>
      </c>
      <c r="E44" s="354" t="s">
        <v>340</v>
      </c>
      <c r="F44" s="354"/>
      <c r="G44" s="355"/>
      <c r="H44" s="356"/>
      <c r="I44" s="357"/>
      <c r="J44" s="15" t="s">
        <v>6</v>
      </c>
      <c r="K44" s="16"/>
      <c r="L44" s="16" t="s">
        <v>1166</v>
      </c>
      <c r="M44" s="94">
        <v>164.51</v>
      </c>
      <c r="N44" s="2"/>
      <c r="V44" s="74"/>
    </row>
    <row r="45" spans="1:22" ht="20.5" thickBot="1">
      <c r="A45" s="348"/>
      <c r="B45" s="11" t="s">
        <v>1194</v>
      </c>
      <c r="C45" s="11" t="s">
        <v>1195</v>
      </c>
      <c r="D45" s="95">
        <v>45868</v>
      </c>
      <c r="E45" s="13" t="s">
        <v>4</v>
      </c>
      <c r="F45" s="14" t="s">
        <v>1196</v>
      </c>
      <c r="G45" s="358"/>
      <c r="H45" s="359"/>
      <c r="I45" s="360"/>
      <c r="J45" s="15" t="s">
        <v>0</v>
      </c>
      <c r="K45" s="16"/>
      <c r="L45" s="16"/>
      <c r="M45" s="17"/>
      <c r="N45" s="2"/>
      <c r="V45" s="74"/>
    </row>
    <row r="46" spans="1:22" ht="22" thickTop="1" thickBot="1">
      <c r="A46" s="346">
        <f t="shared" ref="A46" si="4">A42+1</f>
        <v>8</v>
      </c>
      <c r="B46" s="60" t="s">
        <v>335</v>
      </c>
      <c r="C46" s="60" t="s">
        <v>337</v>
      </c>
      <c r="D46" s="60" t="s">
        <v>24</v>
      </c>
      <c r="E46" s="349" t="s">
        <v>339</v>
      </c>
      <c r="F46" s="349"/>
      <c r="G46" s="349" t="s">
        <v>330</v>
      </c>
      <c r="H46" s="350"/>
      <c r="I46" s="66"/>
      <c r="J46" s="63" t="s">
        <v>2</v>
      </c>
      <c r="K46" s="64"/>
      <c r="L46" s="64"/>
      <c r="M46" s="65"/>
      <c r="N46" s="2"/>
      <c r="V46" s="74"/>
    </row>
    <row r="47" spans="1:22" ht="20.5" thickBot="1">
      <c r="A47" s="347"/>
      <c r="B47" s="10" t="s">
        <v>1197</v>
      </c>
      <c r="C47" s="10" t="s">
        <v>1198</v>
      </c>
      <c r="D47" s="4">
        <v>45913</v>
      </c>
      <c r="E47" s="10"/>
      <c r="F47" s="307" t="s">
        <v>1199</v>
      </c>
      <c r="G47" s="351" t="s">
        <v>1200</v>
      </c>
      <c r="H47" s="352"/>
      <c r="I47" s="353"/>
      <c r="J47" s="61" t="s">
        <v>373</v>
      </c>
      <c r="K47" s="61"/>
      <c r="L47" s="61" t="s">
        <v>1166</v>
      </c>
      <c r="M47" s="97">
        <v>2000</v>
      </c>
      <c r="N47" s="2"/>
      <c r="V47" s="74"/>
    </row>
    <row r="48" spans="1:22" ht="21.5" thickBot="1">
      <c r="A48" s="347"/>
      <c r="B48" s="44" t="s">
        <v>336</v>
      </c>
      <c r="C48" s="44" t="s">
        <v>338</v>
      </c>
      <c r="D48" s="44" t="s">
        <v>23</v>
      </c>
      <c r="E48" s="354" t="s">
        <v>340</v>
      </c>
      <c r="F48" s="354"/>
      <c r="G48" s="355"/>
      <c r="H48" s="356"/>
      <c r="I48" s="357"/>
      <c r="J48" s="15" t="s">
        <v>1</v>
      </c>
      <c r="K48" s="16"/>
      <c r="L48" s="16"/>
      <c r="M48" s="17"/>
      <c r="N48" s="2"/>
      <c r="V48" s="74"/>
    </row>
    <row r="49" spans="1:22" ht="20.5" thickBot="1">
      <c r="A49" s="348"/>
      <c r="B49" s="11"/>
      <c r="C49" s="11" t="s">
        <v>1201</v>
      </c>
      <c r="D49" s="95">
        <v>45915</v>
      </c>
      <c r="E49" s="13" t="s">
        <v>4</v>
      </c>
      <c r="F49" s="14" t="s">
        <v>1202</v>
      </c>
      <c r="G49" s="358"/>
      <c r="H49" s="359"/>
      <c r="I49" s="360"/>
      <c r="J49" s="15" t="s">
        <v>0</v>
      </c>
      <c r="K49" s="16"/>
      <c r="L49" s="16"/>
      <c r="M49" s="17"/>
      <c r="N49" s="2"/>
      <c r="V49" s="74"/>
    </row>
    <row r="50" spans="1:22" ht="22" thickTop="1" thickBot="1">
      <c r="A50" s="346">
        <f t="shared" ref="A50" si="5">A46+1</f>
        <v>9</v>
      </c>
      <c r="B50" s="60" t="s">
        <v>335</v>
      </c>
      <c r="C50" s="60" t="s">
        <v>337</v>
      </c>
      <c r="D50" s="60" t="s">
        <v>24</v>
      </c>
      <c r="E50" s="349" t="s">
        <v>339</v>
      </c>
      <c r="F50" s="349"/>
      <c r="G50" s="349" t="s">
        <v>330</v>
      </c>
      <c r="H50" s="350"/>
      <c r="I50" s="66"/>
      <c r="J50" s="63" t="s">
        <v>2</v>
      </c>
      <c r="K50" s="64"/>
      <c r="L50" s="64"/>
      <c r="M50" s="65"/>
      <c r="N50" s="2"/>
      <c r="V50" s="74"/>
    </row>
    <row r="51" spans="1:22" ht="20.5" thickBot="1">
      <c r="A51" s="347"/>
      <c r="B51" s="10" t="s">
        <v>1203</v>
      </c>
      <c r="C51" s="10" t="s">
        <v>1204</v>
      </c>
      <c r="D51" s="4">
        <v>45983</v>
      </c>
      <c r="E51" s="10"/>
      <c r="F51" s="10" t="s">
        <v>1205</v>
      </c>
      <c r="G51" s="351" t="s">
        <v>1206</v>
      </c>
      <c r="H51" s="352"/>
      <c r="I51" s="353"/>
      <c r="J51" s="61" t="s">
        <v>475</v>
      </c>
      <c r="K51" s="61"/>
      <c r="L51" s="61" t="s">
        <v>1166</v>
      </c>
      <c r="M51" s="97">
        <v>6840</v>
      </c>
      <c r="N51" s="2"/>
      <c r="V51" s="74"/>
    </row>
    <row r="52" spans="1:22" ht="21.5" thickBot="1">
      <c r="A52" s="347"/>
      <c r="B52" s="44" t="s">
        <v>336</v>
      </c>
      <c r="C52" s="44" t="s">
        <v>338</v>
      </c>
      <c r="D52" s="44" t="s">
        <v>23</v>
      </c>
      <c r="E52" s="354" t="s">
        <v>340</v>
      </c>
      <c r="F52" s="354"/>
      <c r="G52" s="355"/>
      <c r="H52" s="356"/>
      <c r="I52" s="357"/>
      <c r="J52" s="308" t="s">
        <v>5</v>
      </c>
      <c r="K52" s="16"/>
      <c r="L52" s="16" t="s">
        <v>1166</v>
      </c>
      <c r="M52" s="96">
        <v>5320</v>
      </c>
      <c r="N52" s="2"/>
      <c r="V52" s="74"/>
    </row>
    <row r="53" spans="1:22" ht="20.5" thickBot="1">
      <c r="A53" s="348"/>
      <c r="B53" s="11"/>
      <c r="C53" s="11" t="s">
        <v>1207</v>
      </c>
      <c r="D53" s="95">
        <v>45989</v>
      </c>
      <c r="E53" s="13" t="s">
        <v>4</v>
      </c>
      <c r="F53" s="14" t="s">
        <v>1208</v>
      </c>
      <c r="G53" s="358"/>
      <c r="H53" s="359"/>
      <c r="I53" s="360"/>
      <c r="J53" s="15" t="s">
        <v>373</v>
      </c>
      <c r="K53" s="16"/>
      <c r="L53" s="16" t="s">
        <v>1166</v>
      </c>
      <c r="M53" s="96">
        <v>18000</v>
      </c>
      <c r="N53" s="2"/>
      <c r="V53" s="74"/>
    </row>
    <row r="54" spans="1:22" ht="22" thickTop="1" thickBot="1">
      <c r="A54" s="346">
        <f t="shared" ref="A54" si="6">A50+1</f>
        <v>10</v>
      </c>
      <c r="B54" s="60" t="s">
        <v>335</v>
      </c>
      <c r="C54" s="60" t="s">
        <v>337</v>
      </c>
      <c r="D54" s="60" t="s">
        <v>24</v>
      </c>
      <c r="E54" s="349" t="s">
        <v>339</v>
      </c>
      <c r="F54" s="349"/>
      <c r="G54" s="349" t="s">
        <v>330</v>
      </c>
      <c r="H54" s="350"/>
      <c r="I54" s="66"/>
      <c r="J54" s="63" t="s">
        <v>2</v>
      </c>
      <c r="K54" s="64"/>
      <c r="L54" s="64"/>
      <c r="M54" s="65"/>
      <c r="N54" s="2"/>
      <c r="V54" s="74"/>
    </row>
    <row r="55" spans="1:22" ht="20.5" thickBot="1">
      <c r="A55" s="347"/>
      <c r="B55" s="10" t="s">
        <v>1209</v>
      </c>
      <c r="C55" s="10" t="s">
        <v>1191</v>
      </c>
      <c r="D55" s="4">
        <v>45797</v>
      </c>
      <c r="E55" s="10"/>
      <c r="F55" s="10" t="s">
        <v>1210</v>
      </c>
      <c r="G55" s="351" t="s">
        <v>1211</v>
      </c>
      <c r="H55" s="352"/>
      <c r="I55" s="353"/>
      <c r="J55" s="61" t="s">
        <v>373</v>
      </c>
      <c r="K55" s="61"/>
      <c r="L55" s="61" t="s">
        <v>1166</v>
      </c>
      <c r="M55" s="97">
        <v>500</v>
      </c>
      <c r="N55" s="2"/>
      <c r="P55" s="1"/>
      <c r="V55" s="74"/>
    </row>
    <row r="56" spans="1:22" ht="21.5" thickBot="1">
      <c r="A56" s="347"/>
      <c r="B56" s="44" t="s">
        <v>336</v>
      </c>
      <c r="C56" s="44" t="s">
        <v>338</v>
      </c>
      <c r="D56" s="44" t="s">
        <v>23</v>
      </c>
      <c r="E56" s="354" t="s">
        <v>340</v>
      </c>
      <c r="F56" s="354"/>
      <c r="G56" s="355"/>
      <c r="H56" s="356"/>
      <c r="I56" s="357"/>
      <c r="J56" s="15" t="s">
        <v>475</v>
      </c>
      <c r="K56" s="16"/>
      <c r="L56" s="16" t="s">
        <v>1166</v>
      </c>
      <c r="M56" s="96">
        <v>250</v>
      </c>
      <c r="N56" s="2"/>
      <c r="V56" s="74"/>
    </row>
    <row r="57" spans="1:22" s="1" customFormat="1" ht="20.5" thickBot="1">
      <c r="A57" s="348"/>
      <c r="B57" s="11" t="s">
        <v>1172</v>
      </c>
      <c r="C57" s="11" t="s">
        <v>1211</v>
      </c>
      <c r="D57" s="95">
        <v>45799</v>
      </c>
      <c r="E57" s="13"/>
      <c r="F57" s="14" t="s">
        <v>1212</v>
      </c>
      <c r="G57" s="358"/>
      <c r="H57" s="359"/>
      <c r="I57" s="360"/>
      <c r="J57" s="15" t="s">
        <v>0</v>
      </c>
      <c r="K57" s="16"/>
      <c r="L57" s="16"/>
      <c r="M57" s="17"/>
      <c r="N57" s="3"/>
      <c r="P57"/>
      <c r="Q57"/>
      <c r="V57" s="74"/>
    </row>
    <row r="58" spans="1:22" ht="22" thickTop="1" thickBot="1">
      <c r="A58" s="346">
        <f t="shared" ref="A58" si="7">A54+1</f>
        <v>11</v>
      </c>
      <c r="B58" s="60" t="s">
        <v>335</v>
      </c>
      <c r="C58" s="60" t="s">
        <v>337</v>
      </c>
      <c r="D58" s="60" t="s">
        <v>24</v>
      </c>
      <c r="E58" s="349" t="s">
        <v>339</v>
      </c>
      <c r="F58" s="349"/>
      <c r="G58" s="349" t="s">
        <v>330</v>
      </c>
      <c r="H58" s="350"/>
      <c r="I58" s="66"/>
      <c r="J58" s="63" t="s">
        <v>2</v>
      </c>
      <c r="K58" s="64"/>
      <c r="L58" s="64"/>
      <c r="M58" s="65"/>
      <c r="N58" s="2"/>
      <c r="V58" s="74"/>
    </row>
    <row r="59" spans="1:22" ht="20.5" thickBot="1">
      <c r="A59" s="347"/>
      <c r="B59" s="10" t="s">
        <v>1203</v>
      </c>
      <c r="C59" s="10" t="s">
        <v>1213</v>
      </c>
      <c r="D59" s="4">
        <v>45939</v>
      </c>
      <c r="E59" s="10"/>
      <c r="F59" s="10" t="s">
        <v>1183</v>
      </c>
      <c r="G59" s="351" t="s">
        <v>1214</v>
      </c>
      <c r="H59" s="352"/>
      <c r="I59" s="353"/>
      <c r="J59" s="61" t="s">
        <v>5</v>
      </c>
      <c r="K59" s="61"/>
      <c r="L59" s="61" t="s">
        <v>1166</v>
      </c>
      <c r="M59" s="97">
        <v>1540</v>
      </c>
      <c r="N59" s="2"/>
      <c r="V59" s="74"/>
    </row>
    <row r="60" spans="1:22" ht="21.5" thickBot="1">
      <c r="A60" s="347"/>
      <c r="B60" s="44" t="s">
        <v>336</v>
      </c>
      <c r="C60" s="44" t="s">
        <v>338</v>
      </c>
      <c r="D60" s="44" t="s">
        <v>23</v>
      </c>
      <c r="E60" s="354" t="s">
        <v>340</v>
      </c>
      <c r="F60" s="354"/>
      <c r="G60" s="355"/>
      <c r="H60" s="356"/>
      <c r="I60" s="357"/>
      <c r="J60" s="15" t="s">
        <v>1</v>
      </c>
      <c r="K60" s="16"/>
      <c r="L60" s="16"/>
      <c r="M60" s="17"/>
      <c r="N60" s="2"/>
      <c r="V60" s="74"/>
    </row>
    <row r="61" spans="1:22" ht="13" thickBot="1">
      <c r="A61" s="348"/>
      <c r="B61" s="11"/>
      <c r="C61" s="11" t="s">
        <v>1215</v>
      </c>
      <c r="D61" s="95">
        <v>45939</v>
      </c>
      <c r="E61" s="13" t="s">
        <v>4</v>
      </c>
      <c r="F61" s="142">
        <v>45939</v>
      </c>
      <c r="G61" s="358"/>
      <c r="H61" s="359"/>
      <c r="I61" s="360"/>
      <c r="J61" s="15" t="s">
        <v>0</v>
      </c>
      <c r="K61" s="16"/>
      <c r="L61" s="16"/>
      <c r="M61" s="17"/>
      <c r="N61" s="2"/>
      <c r="V61" s="74"/>
    </row>
    <row r="62" spans="1:22" ht="22" thickTop="1" thickBot="1">
      <c r="A62" s="346">
        <f t="shared" ref="A62" si="8">A58+1</f>
        <v>12</v>
      </c>
      <c r="B62" s="60" t="s">
        <v>335</v>
      </c>
      <c r="C62" s="60" t="s">
        <v>337</v>
      </c>
      <c r="D62" s="60" t="s">
        <v>24</v>
      </c>
      <c r="E62" s="349" t="s">
        <v>339</v>
      </c>
      <c r="F62" s="349"/>
      <c r="G62" s="349" t="s">
        <v>330</v>
      </c>
      <c r="H62" s="350"/>
      <c r="I62" s="66"/>
      <c r="J62" s="63" t="s">
        <v>2</v>
      </c>
      <c r="K62" s="64"/>
      <c r="L62" s="64"/>
      <c r="M62" s="65"/>
      <c r="N62" s="2"/>
      <c r="V62" s="74"/>
    </row>
    <row r="63" spans="1:22" ht="13" thickBot="1">
      <c r="A63" s="347"/>
      <c r="B63" s="10"/>
      <c r="C63" s="10"/>
      <c r="D63" s="4"/>
      <c r="E63" s="10"/>
      <c r="F63" s="10"/>
      <c r="G63" s="351"/>
      <c r="H63" s="352"/>
      <c r="I63" s="353"/>
      <c r="J63" s="61" t="s">
        <v>2</v>
      </c>
      <c r="K63" s="61"/>
      <c r="L63" s="61"/>
      <c r="M63" s="62"/>
      <c r="N63" s="2"/>
      <c r="V63" s="74"/>
    </row>
    <row r="64" spans="1:22" ht="21.5" thickBot="1">
      <c r="A64" s="347"/>
      <c r="B64" s="44" t="s">
        <v>336</v>
      </c>
      <c r="C64" s="44" t="s">
        <v>338</v>
      </c>
      <c r="D64" s="44" t="s">
        <v>23</v>
      </c>
      <c r="E64" s="354" t="s">
        <v>340</v>
      </c>
      <c r="F64" s="354"/>
      <c r="G64" s="355"/>
      <c r="H64" s="356"/>
      <c r="I64" s="357"/>
      <c r="J64" s="15" t="s">
        <v>1</v>
      </c>
      <c r="K64" s="16"/>
      <c r="L64" s="16"/>
      <c r="M64" s="17"/>
      <c r="N64" s="2"/>
      <c r="V64" s="74"/>
    </row>
    <row r="65" spans="1:22" ht="13" thickBot="1">
      <c r="A65" s="348"/>
      <c r="B65" s="11"/>
      <c r="C65" s="11"/>
      <c r="D65" s="12"/>
      <c r="E65" s="13" t="s">
        <v>4</v>
      </c>
      <c r="F65" s="14"/>
      <c r="G65" s="358"/>
      <c r="H65" s="359"/>
      <c r="I65" s="360"/>
      <c r="J65" s="15" t="s">
        <v>0</v>
      </c>
      <c r="K65" s="16"/>
      <c r="L65" s="16"/>
      <c r="M65" s="17"/>
      <c r="N65" s="2"/>
      <c r="V65" s="74"/>
    </row>
    <row r="66" spans="1:22" ht="22" thickTop="1" thickBot="1">
      <c r="A66" s="346">
        <f t="shared" ref="A66" si="9">A62+1</f>
        <v>13</v>
      </c>
      <c r="B66" s="60" t="s">
        <v>335</v>
      </c>
      <c r="C66" s="60" t="s">
        <v>337</v>
      </c>
      <c r="D66" s="60" t="s">
        <v>24</v>
      </c>
      <c r="E66" s="349" t="s">
        <v>339</v>
      </c>
      <c r="F66" s="349"/>
      <c r="G66" s="349" t="s">
        <v>330</v>
      </c>
      <c r="H66" s="350"/>
      <c r="I66" s="66"/>
      <c r="J66" s="63" t="s">
        <v>2</v>
      </c>
      <c r="K66" s="64"/>
      <c r="L66" s="64"/>
      <c r="M66" s="65"/>
      <c r="N66" s="2"/>
      <c r="V66" s="74"/>
    </row>
    <row r="67" spans="1:22" ht="13" thickBot="1">
      <c r="A67" s="347"/>
      <c r="B67" s="10"/>
      <c r="C67" s="10"/>
      <c r="D67" s="4"/>
      <c r="E67" s="10"/>
      <c r="F67" s="10"/>
      <c r="G67" s="351"/>
      <c r="H67" s="352"/>
      <c r="I67" s="353"/>
      <c r="J67" s="61" t="s">
        <v>2</v>
      </c>
      <c r="K67" s="61"/>
      <c r="L67" s="61"/>
      <c r="M67" s="62"/>
      <c r="N67" s="2"/>
      <c r="V67" s="74"/>
    </row>
    <row r="68" spans="1:22" ht="21.5" thickBot="1">
      <c r="A68" s="347"/>
      <c r="B68" s="44" t="s">
        <v>336</v>
      </c>
      <c r="C68" s="44" t="s">
        <v>338</v>
      </c>
      <c r="D68" s="44" t="s">
        <v>23</v>
      </c>
      <c r="E68" s="354" t="s">
        <v>340</v>
      </c>
      <c r="F68" s="354"/>
      <c r="G68" s="355"/>
      <c r="H68" s="356"/>
      <c r="I68" s="357"/>
      <c r="J68" s="15" t="s">
        <v>1</v>
      </c>
      <c r="K68" s="16"/>
      <c r="L68" s="16"/>
      <c r="M68" s="17"/>
      <c r="N68" s="2"/>
      <c r="V68" s="74"/>
    </row>
    <row r="69" spans="1:22" ht="13" thickBot="1">
      <c r="A69" s="348"/>
      <c r="B69" s="11"/>
      <c r="C69" s="11"/>
      <c r="D69" s="12"/>
      <c r="E69" s="13" t="s">
        <v>4</v>
      </c>
      <c r="F69" s="14"/>
      <c r="G69" s="358"/>
      <c r="H69" s="359"/>
      <c r="I69" s="360"/>
      <c r="J69" s="15" t="s">
        <v>0</v>
      </c>
      <c r="K69" s="16"/>
      <c r="L69" s="16"/>
      <c r="M69" s="17"/>
      <c r="N69" s="2"/>
      <c r="V69" s="74"/>
    </row>
    <row r="70" spans="1:22" ht="22" thickTop="1" thickBot="1">
      <c r="A70" s="346">
        <f t="shared" ref="A70" si="10">A66+1</f>
        <v>14</v>
      </c>
      <c r="B70" s="60" t="s">
        <v>335</v>
      </c>
      <c r="C70" s="60" t="s">
        <v>337</v>
      </c>
      <c r="D70" s="60" t="s">
        <v>24</v>
      </c>
      <c r="E70" s="349" t="s">
        <v>339</v>
      </c>
      <c r="F70" s="349"/>
      <c r="G70" s="349" t="s">
        <v>330</v>
      </c>
      <c r="H70" s="350"/>
      <c r="I70" s="66"/>
      <c r="J70" s="63" t="s">
        <v>2</v>
      </c>
      <c r="K70" s="64"/>
      <c r="L70" s="64"/>
      <c r="M70" s="65"/>
      <c r="N70" s="2"/>
      <c r="V70" s="74"/>
    </row>
    <row r="71" spans="1:22" ht="13" thickBot="1">
      <c r="A71" s="347"/>
      <c r="B71" s="10"/>
      <c r="C71" s="10"/>
      <c r="D71" s="4"/>
      <c r="E71" s="10"/>
      <c r="F71" s="10"/>
      <c r="G71" s="351"/>
      <c r="H71" s="352"/>
      <c r="I71" s="353"/>
      <c r="J71" s="61" t="s">
        <v>2</v>
      </c>
      <c r="K71" s="61"/>
      <c r="L71" s="61"/>
      <c r="M71" s="62"/>
      <c r="N71" s="2"/>
      <c r="V71" s="75"/>
    </row>
    <row r="72" spans="1:22" ht="21.5" thickBot="1">
      <c r="A72" s="347"/>
      <c r="B72" s="44" t="s">
        <v>336</v>
      </c>
      <c r="C72" s="44" t="s">
        <v>338</v>
      </c>
      <c r="D72" s="44" t="s">
        <v>23</v>
      </c>
      <c r="E72" s="354" t="s">
        <v>340</v>
      </c>
      <c r="F72" s="354"/>
      <c r="G72" s="355"/>
      <c r="H72" s="356"/>
      <c r="I72" s="357"/>
      <c r="J72" s="15" t="s">
        <v>1</v>
      </c>
      <c r="K72" s="16"/>
      <c r="L72" s="16"/>
      <c r="M72" s="17"/>
      <c r="N72" s="2"/>
      <c r="V72" s="74"/>
    </row>
    <row r="73" spans="1:22" ht="13" thickBot="1">
      <c r="A73" s="348"/>
      <c r="B73" s="11"/>
      <c r="C73" s="11"/>
      <c r="D73" s="12"/>
      <c r="E73" s="13" t="s">
        <v>4</v>
      </c>
      <c r="F73" s="14"/>
      <c r="G73" s="358"/>
      <c r="H73" s="359"/>
      <c r="I73" s="360"/>
      <c r="J73" s="15" t="s">
        <v>0</v>
      </c>
      <c r="K73" s="16"/>
      <c r="L73" s="16"/>
      <c r="M73" s="17"/>
      <c r="N73" s="2"/>
      <c r="V73" s="74"/>
    </row>
    <row r="74" spans="1:22" ht="22" thickTop="1" thickBot="1">
      <c r="A74" s="346">
        <f t="shared" ref="A74" si="11">A70+1</f>
        <v>15</v>
      </c>
      <c r="B74" s="60" t="s">
        <v>335</v>
      </c>
      <c r="C74" s="60" t="s">
        <v>337</v>
      </c>
      <c r="D74" s="60" t="s">
        <v>24</v>
      </c>
      <c r="E74" s="349" t="s">
        <v>339</v>
      </c>
      <c r="F74" s="349"/>
      <c r="G74" s="349" t="s">
        <v>330</v>
      </c>
      <c r="H74" s="350"/>
      <c r="I74" s="66"/>
      <c r="J74" s="63" t="s">
        <v>2</v>
      </c>
      <c r="K74" s="64"/>
      <c r="L74" s="64"/>
      <c r="M74" s="65"/>
      <c r="N74" s="2"/>
      <c r="V74" s="74"/>
    </row>
    <row r="75" spans="1:22" ht="13" thickBot="1">
      <c r="A75" s="347"/>
      <c r="B75" s="10"/>
      <c r="C75" s="10"/>
      <c r="D75" s="4"/>
      <c r="E75" s="10"/>
      <c r="F75" s="10"/>
      <c r="G75" s="351"/>
      <c r="H75" s="352"/>
      <c r="I75" s="353"/>
      <c r="J75" s="61" t="s">
        <v>2</v>
      </c>
      <c r="K75" s="61"/>
      <c r="L75" s="61"/>
      <c r="M75" s="62"/>
      <c r="N75" s="2"/>
      <c r="V75" s="74"/>
    </row>
    <row r="76" spans="1:22" ht="21.5" thickBot="1">
      <c r="A76" s="347"/>
      <c r="B76" s="44" t="s">
        <v>336</v>
      </c>
      <c r="C76" s="44" t="s">
        <v>338</v>
      </c>
      <c r="D76" s="44" t="s">
        <v>23</v>
      </c>
      <c r="E76" s="354" t="s">
        <v>340</v>
      </c>
      <c r="F76" s="354"/>
      <c r="G76" s="355"/>
      <c r="H76" s="356"/>
      <c r="I76" s="357"/>
      <c r="J76" s="15" t="s">
        <v>1</v>
      </c>
      <c r="K76" s="16"/>
      <c r="L76" s="16"/>
      <c r="M76" s="17"/>
      <c r="N76" s="2"/>
      <c r="V76" s="74"/>
    </row>
    <row r="77" spans="1:22" ht="13" thickBot="1">
      <c r="A77" s="348"/>
      <c r="B77" s="11"/>
      <c r="C77" s="11"/>
      <c r="D77" s="12"/>
      <c r="E77" s="13" t="s">
        <v>4</v>
      </c>
      <c r="F77" s="14"/>
      <c r="G77" s="358"/>
      <c r="H77" s="359"/>
      <c r="I77" s="360"/>
      <c r="J77" s="15" t="s">
        <v>0</v>
      </c>
      <c r="K77" s="16"/>
      <c r="L77" s="16"/>
      <c r="M77" s="17"/>
      <c r="N77" s="2"/>
      <c r="V77" s="74"/>
    </row>
    <row r="78" spans="1:22" ht="22" thickTop="1" thickBot="1">
      <c r="A78" s="346">
        <f t="shared" ref="A78" si="12">A74+1</f>
        <v>16</v>
      </c>
      <c r="B78" s="60" t="s">
        <v>335</v>
      </c>
      <c r="C78" s="60" t="s">
        <v>337</v>
      </c>
      <c r="D78" s="60" t="s">
        <v>24</v>
      </c>
      <c r="E78" s="349" t="s">
        <v>339</v>
      </c>
      <c r="F78" s="349"/>
      <c r="G78" s="349" t="s">
        <v>330</v>
      </c>
      <c r="H78" s="350"/>
      <c r="I78" s="66"/>
      <c r="J78" s="63" t="s">
        <v>2</v>
      </c>
      <c r="K78" s="64"/>
      <c r="L78" s="64"/>
      <c r="M78" s="65"/>
      <c r="N78" s="2"/>
      <c r="V78" s="74"/>
    </row>
    <row r="79" spans="1:22" ht="13" thickBot="1">
      <c r="A79" s="347"/>
      <c r="B79" s="10"/>
      <c r="C79" s="10"/>
      <c r="D79" s="4"/>
      <c r="E79" s="10"/>
      <c r="F79" s="10"/>
      <c r="G79" s="351"/>
      <c r="H79" s="352"/>
      <c r="I79" s="353"/>
      <c r="J79" s="61" t="s">
        <v>2</v>
      </c>
      <c r="K79" s="61"/>
      <c r="L79" s="61"/>
      <c r="M79" s="62"/>
      <c r="N79" s="2"/>
      <c r="V79" s="74"/>
    </row>
    <row r="80" spans="1:22" ht="21.5" thickBot="1">
      <c r="A80" s="347"/>
      <c r="B80" s="44" t="s">
        <v>336</v>
      </c>
      <c r="C80" s="44" t="s">
        <v>338</v>
      </c>
      <c r="D80" s="44" t="s">
        <v>23</v>
      </c>
      <c r="E80" s="354" t="s">
        <v>340</v>
      </c>
      <c r="F80" s="354"/>
      <c r="G80" s="355"/>
      <c r="H80" s="356"/>
      <c r="I80" s="357"/>
      <c r="J80" s="15" t="s">
        <v>1</v>
      </c>
      <c r="K80" s="16"/>
      <c r="L80" s="16"/>
      <c r="M80" s="17"/>
      <c r="N80" s="2"/>
      <c r="V80" s="74"/>
    </row>
    <row r="81" spans="1:22" ht="13" thickBot="1">
      <c r="A81" s="348"/>
      <c r="B81" s="11"/>
      <c r="C81" s="11"/>
      <c r="D81" s="12"/>
      <c r="E81" s="13" t="s">
        <v>4</v>
      </c>
      <c r="F81" s="14"/>
      <c r="G81" s="358"/>
      <c r="H81" s="359"/>
      <c r="I81" s="360"/>
      <c r="J81" s="15" t="s">
        <v>0</v>
      </c>
      <c r="K81" s="16"/>
      <c r="L81" s="16"/>
      <c r="M81" s="17"/>
      <c r="N81" s="2"/>
      <c r="V81" s="74"/>
    </row>
    <row r="82" spans="1:22" ht="22" thickTop="1" thickBot="1">
      <c r="A82" s="346">
        <f t="shared" ref="A82" si="13">A78+1</f>
        <v>17</v>
      </c>
      <c r="B82" s="60" t="s">
        <v>335</v>
      </c>
      <c r="C82" s="60" t="s">
        <v>337</v>
      </c>
      <c r="D82" s="60" t="s">
        <v>24</v>
      </c>
      <c r="E82" s="349" t="s">
        <v>339</v>
      </c>
      <c r="F82" s="349"/>
      <c r="G82" s="349" t="s">
        <v>330</v>
      </c>
      <c r="H82" s="350"/>
      <c r="I82" s="66"/>
      <c r="J82" s="63" t="s">
        <v>2</v>
      </c>
      <c r="K82" s="64"/>
      <c r="L82" s="64"/>
      <c r="M82" s="65"/>
      <c r="N82" s="2"/>
      <c r="V82" s="74"/>
    </row>
    <row r="83" spans="1:22" ht="13" thickBot="1">
      <c r="A83" s="347"/>
      <c r="B83" s="10"/>
      <c r="C83" s="10"/>
      <c r="D83" s="4"/>
      <c r="E83" s="10"/>
      <c r="F83" s="10"/>
      <c r="G83" s="351"/>
      <c r="H83" s="352"/>
      <c r="I83" s="353"/>
      <c r="J83" s="61" t="s">
        <v>2</v>
      </c>
      <c r="K83" s="61"/>
      <c r="L83" s="61"/>
      <c r="M83" s="62"/>
      <c r="N83" s="2"/>
      <c r="V83" s="74"/>
    </row>
    <row r="84" spans="1:22" ht="21.5" thickBot="1">
      <c r="A84" s="347"/>
      <c r="B84" s="44" t="s">
        <v>336</v>
      </c>
      <c r="C84" s="44" t="s">
        <v>338</v>
      </c>
      <c r="D84" s="44" t="s">
        <v>23</v>
      </c>
      <c r="E84" s="354" t="s">
        <v>340</v>
      </c>
      <c r="F84" s="354"/>
      <c r="G84" s="355"/>
      <c r="H84" s="356"/>
      <c r="I84" s="357"/>
      <c r="J84" s="15" t="s">
        <v>1</v>
      </c>
      <c r="K84" s="16"/>
      <c r="L84" s="16"/>
      <c r="M84" s="17"/>
      <c r="N84" s="2"/>
      <c r="V84" s="74"/>
    </row>
    <row r="85" spans="1:22" ht="13" thickBot="1">
      <c r="A85" s="348"/>
      <c r="B85" s="11"/>
      <c r="C85" s="11"/>
      <c r="D85" s="12"/>
      <c r="E85" s="13" t="s">
        <v>4</v>
      </c>
      <c r="F85" s="14"/>
      <c r="G85" s="358"/>
      <c r="H85" s="359"/>
      <c r="I85" s="360"/>
      <c r="J85" s="15" t="s">
        <v>0</v>
      </c>
      <c r="K85" s="16"/>
      <c r="L85" s="16"/>
      <c r="M85" s="17"/>
      <c r="N85" s="2"/>
      <c r="V85" s="74"/>
    </row>
    <row r="86" spans="1:22" ht="22" thickTop="1" thickBot="1">
      <c r="A86" s="346">
        <f t="shared" ref="A86" si="14">A82+1</f>
        <v>18</v>
      </c>
      <c r="B86" s="60" t="s">
        <v>335</v>
      </c>
      <c r="C86" s="60" t="s">
        <v>337</v>
      </c>
      <c r="D86" s="60" t="s">
        <v>24</v>
      </c>
      <c r="E86" s="349" t="s">
        <v>339</v>
      </c>
      <c r="F86" s="349"/>
      <c r="G86" s="349" t="s">
        <v>330</v>
      </c>
      <c r="H86" s="350"/>
      <c r="I86" s="66"/>
      <c r="J86" s="63" t="s">
        <v>2</v>
      </c>
      <c r="K86" s="64"/>
      <c r="L86" s="64"/>
      <c r="M86" s="65"/>
      <c r="N86" s="2"/>
      <c r="V86" s="74"/>
    </row>
    <row r="87" spans="1:22" ht="13" thickBot="1">
      <c r="A87" s="347"/>
      <c r="B87" s="10"/>
      <c r="C87" s="10"/>
      <c r="D87" s="4"/>
      <c r="E87" s="10"/>
      <c r="F87" s="10"/>
      <c r="G87" s="351"/>
      <c r="H87" s="352"/>
      <c r="I87" s="353"/>
      <c r="J87" s="61" t="s">
        <v>2</v>
      </c>
      <c r="K87" s="61"/>
      <c r="L87" s="61"/>
      <c r="M87" s="62"/>
      <c r="N87" s="2"/>
      <c r="V87" s="74"/>
    </row>
    <row r="88" spans="1:22" ht="21.5" thickBot="1">
      <c r="A88" s="347"/>
      <c r="B88" s="44" t="s">
        <v>336</v>
      </c>
      <c r="C88" s="44" t="s">
        <v>338</v>
      </c>
      <c r="D88" s="44" t="s">
        <v>23</v>
      </c>
      <c r="E88" s="354" t="s">
        <v>340</v>
      </c>
      <c r="F88" s="354"/>
      <c r="G88" s="355"/>
      <c r="H88" s="356"/>
      <c r="I88" s="357"/>
      <c r="J88" s="15" t="s">
        <v>1</v>
      </c>
      <c r="K88" s="16"/>
      <c r="L88" s="16"/>
      <c r="M88" s="17"/>
      <c r="N88" s="2"/>
      <c r="V88" s="74"/>
    </row>
    <row r="89" spans="1:22" ht="13" thickBot="1">
      <c r="A89" s="348"/>
      <c r="B89" s="11"/>
      <c r="C89" s="11"/>
      <c r="D89" s="12"/>
      <c r="E89" s="13" t="s">
        <v>4</v>
      </c>
      <c r="F89" s="14"/>
      <c r="G89" s="358"/>
      <c r="H89" s="359"/>
      <c r="I89" s="360"/>
      <c r="J89" s="15" t="s">
        <v>0</v>
      </c>
      <c r="K89" s="16"/>
      <c r="L89" s="16"/>
      <c r="M89" s="17"/>
      <c r="N89" s="2"/>
      <c r="V89" s="74"/>
    </row>
    <row r="90" spans="1:22" ht="22" thickTop="1" thickBot="1">
      <c r="A90" s="346">
        <f t="shared" ref="A90" si="15">A86+1</f>
        <v>19</v>
      </c>
      <c r="B90" s="60" t="s">
        <v>335</v>
      </c>
      <c r="C90" s="60" t="s">
        <v>337</v>
      </c>
      <c r="D90" s="60" t="s">
        <v>24</v>
      </c>
      <c r="E90" s="349" t="s">
        <v>339</v>
      </c>
      <c r="F90" s="349"/>
      <c r="G90" s="349" t="s">
        <v>330</v>
      </c>
      <c r="H90" s="350"/>
      <c r="I90" s="66"/>
      <c r="J90" s="63" t="s">
        <v>2</v>
      </c>
      <c r="K90" s="64"/>
      <c r="L90" s="64"/>
      <c r="M90" s="65"/>
      <c r="N90" s="2"/>
      <c r="V90" s="74"/>
    </row>
    <row r="91" spans="1:22" ht="13" thickBot="1">
      <c r="A91" s="347"/>
      <c r="B91" s="10"/>
      <c r="C91" s="10"/>
      <c r="D91" s="4"/>
      <c r="E91" s="10"/>
      <c r="F91" s="10"/>
      <c r="G91" s="351"/>
      <c r="H91" s="352"/>
      <c r="I91" s="353"/>
      <c r="J91" s="61" t="s">
        <v>2</v>
      </c>
      <c r="K91" s="61"/>
      <c r="L91" s="61"/>
      <c r="M91" s="62"/>
      <c r="N91" s="2"/>
      <c r="V91" s="74"/>
    </row>
    <row r="92" spans="1:22" ht="21.5" thickBot="1">
      <c r="A92" s="347"/>
      <c r="B92" s="44" t="s">
        <v>336</v>
      </c>
      <c r="C92" s="44" t="s">
        <v>338</v>
      </c>
      <c r="D92" s="44" t="s">
        <v>23</v>
      </c>
      <c r="E92" s="354" t="s">
        <v>340</v>
      </c>
      <c r="F92" s="354"/>
      <c r="G92" s="355"/>
      <c r="H92" s="356"/>
      <c r="I92" s="357"/>
      <c r="J92" s="15" t="s">
        <v>1</v>
      </c>
      <c r="K92" s="16"/>
      <c r="L92" s="16"/>
      <c r="M92" s="17"/>
      <c r="N92" s="2"/>
      <c r="V92" s="74"/>
    </row>
    <row r="93" spans="1:22" ht="13" thickBot="1">
      <c r="A93" s="348"/>
      <c r="B93" s="11"/>
      <c r="C93" s="11"/>
      <c r="D93" s="12"/>
      <c r="E93" s="13" t="s">
        <v>4</v>
      </c>
      <c r="F93" s="14"/>
      <c r="G93" s="358"/>
      <c r="H93" s="359"/>
      <c r="I93" s="360"/>
      <c r="J93" s="15" t="s">
        <v>0</v>
      </c>
      <c r="K93" s="16"/>
      <c r="L93" s="16"/>
      <c r="M93" s="17"/>
      <c r="N93" s="2"/>
      <c r="V93" s="74"/>
    </row>
    <row r="94" spans="1:22" ht="22" thickTop="1" thickBot="1">
      <c r="A94" s="346">
        <f t="shared" ref="A94" si="16">A90+1</f>
        <v>20</v>
      </c>
      <c r="B94" s="60" t="s">
        <v>335</v>
      </c>
      <c r="C94" s="60" t="s">
        <v>337</v>
      </c>
      <c r="D94" s="60" t="s">
        <v>24</v>
      </c>
      <c r="E94" s="349" t="s">
        <v>339</v>
      </c>
      <c r="F94" s="349"/>
      <c r="G94" s="349" t="s">
        <v>330</v>
      </c>
      <c r="H94" s="350"/>
      <c r="I94" s="66"/>
      <c r="J94" s="63" t="s">
        <v>2</v>
      </c>
      <c r="K94" s="64"/>
      <c r="L94" s="64"/>
      <c r="M94" s="65"/>
      <c r="N94" s="2"/>
      <c r="V94" s="74"/>
    </row>
    <row r="95" spans="1:22" ht="13" thickBot="1">
      <c r="A95" s="347"/>
      <c r="B95" s="10"/>
      <c r="C95" s="10"/>
      <c r="D95" s="4"/>
      <c r="E95" s="10"/>
      <c r="F95" s="10"/>
      <c r="G95" s="351"/>
      <c r="H95" s="352"/>
      <c r="I95" s="353"/>
      <c r="J95" s="61" t="s">
        <v>2</v>
      </c>
      <c r="K95" s="61"/>
      <c r="L95" s="61"/>
      <c r="M95" s="62"/>
      <c r="N95" s="2"/>
      <c r="V95" s="74"/>
    </row>
    <row r="96" spans="1:22" ht="21.5" thickBot="1">
      <c r="A96" s="347"/>
      <c r="B96" s="44" t="s">
        <v>336</v>
      </c>
      <c r="C96" s="44" t="s">
        <v>338</v>
      </c>
      <c r="D96" s="44" t="s">
        <v>23</v>
      </c>
      <c r="E96" s="354" t="s">
        <v>340</v>
      </c>
      <c r="F96" s="354"/>
      <c r="G96" s="355"/>
      <c r="H96" s="356"/>
      <c r="I96" s="357"/>
      <c r="J96" s="15" t="s">
        <v>1</v>
      </c>
      <c r="K96" s="16"/>
      <c r="L96" s="16"/>
      <c r="M96" s="17"/>
      <c r="N96" s="2"/>
      <c r="V96" s="74"/>
    </row>
    <row r="97" spans="1:22" ht="13" thickBot="1">
      <c r="A97" s="348"/>
      <c r="B97" s="11"/>
      <c r="C97" s="11"/>
      <c r="D97" s="12"/>
      <c r="E97" s="13" t="s">
        <v>4</v>
      </c>
      <c r="F97" s="14"/>
      <c r="G97" s="358"/>
      <c r="H97" s="359"/>
      <c r="I97" s="360"/>
      <c r="J97" s="15" t="s">
        <v>0</v>
      </c>
      <c r="K97" s="16"/>
      <c r="L97" s="16"/>
      <c r="M97" s="17"/>
      <c r="N97" s="2"/>
      <c r="V97" s="74"/>
    </row>
    <row r="98" spans="1:22" ht="22" thickTop="1" thickBot="1">
      <c r="A98" s="346">
        <f t="shared" ref="A98" si="17">A94+1</f>
        <v>21</v>
      </c>
      <c r="B98" s="60" t="s">
        <v>335</v>
      </c>
      <c r="C98" s="60" t="s">
        <v>337</v>
      </c>
      <c r="D98" s="60" t="s">
        <v>24</v>
      </c>
      <c r="E98" s="349" t="s">
        <v>339</v>
      </c>
      <c r="F98" s="349"/>
      <c r="G98" s="349" t="s">
        <v>330</v>
      </c>
      <c r="H98" s="350"/>
      <c r="I98" s="66"/>
      <c r="J98" s="63" t="s">
        <v>2</v>
      </c>
      <c r="K98" s="64"/>
      <c r="L98" s="64"/>
      <c r="M98" s="65"/>
      <c r="N98" s="2"/>
      <c r="V98" s="74"/>
    </row>
    <row r="99" spans="1:22" ht="13" thickBot="1">
      <c r="A99" s="347"/>
      <c r="B99" s="10"/>
      <c r="C99" s="10"/>
      <c r="D99" s="4"/>
      <c r="E99" s="10"/>
      <c r="F99" s="10"/>
      <c r="G99" s="351"/>
      <c r="H99" s="352"/>
      <c r="I99" s="353"/>
      <c r="J99" s="61" t="s">
        <v>2</v>
      </c>
      <c r="K99" s="61"/>
      <c r="L99" s="61"/>
      <c r="M99" s="62"/>
      <c r="N99" s="2"/>
      <c r="V99" s="74"/>
    </row>
    <row r="100" spans="1:22" ht="21.5" thickBot="1">
      <c r="A100" s="347"/>
      <c r="B100" s="44" t="s">
        <v>336</v>
      </c>
      <c r="C100" s="44" t="s">
        <v>338</v>
      </c>
      <c r="D100" s="44" t="s">
        <v>23</v>
      </c>
      <c r="E100" s="354" t="s">
        <v>340</v>
      </c>
      <c r="F100" s="354"/>
      <c r="G100" s="355"/>
      <c r="H100" s="356"/>
      <c r="I100" s="357"/>
      <c r="J100" s="15" t="s">
        <v>1</v>
      </c>
      <c r="K100" s="16"/>
      <c r="L100" s="16"/>
      <c r="M100" s="17"/>
      <c r="N100" s="2"/>
      <c r="V100" s="74"/>
    </row>
    <row r="101" spans="1:22" ht="13" thickBot="1">
      <c r="A101" s="348"/>
      <c r="B101" s="11"/>
      <c r="C101" s="11"/>
      <c r="D101" s="12"/>
      <c r="E101" s="13" t="s">
        <v>4</v>
      </c>
      <c r="F101" s="14"/>
      <c r="G101" s="358"/>
      <c r="H101" s="359"/>
      <c r="I101" s="360"/>
      <c r="J101" s="15" t="s">
        <v>0</v>
      </c>
      <c r="K101" s="16"/>
      <c r="L101" s="16"/>
      <c r="M101" s="17"/>
      <c r="N101" s="2"/>
      <c r="V101" s="74"/>
    </row>
    <row r="102" spans="1:22" ht="22" thickTop="1" thickBot="1">
      <c r="A102" s="346">
        <f t="shared" ref="A102" si="18">A98+1</f>
        <v>22</v>
      </c>
      <c r="B102" s="60" t="s">
        <v>335</v>
      </c>
      <c r="C102" s="60" t="s">
        <v>337</v>
      </c>
      <c r="D102" s="60" t="s">
        <v>24</v>
      </c>
      <c r="E102" s="349" t="s">
        <v>339</v>
      </c>
      <c r="F102" s="349"/>
      <c r="G102" s="349" t="s">
        <v>330</v>
      </c>
      <c r="H102" s="350"/>
      <c r="I102" s="66"/>
      <c r="J102" s="63" t="s">
        <v>2</v>
      </c>
      <c r="K102" s="64"/>
      <c r="L102" s="64"/>
      <c r="M102" s="65"/>
      <c r="N102" s="2"/>
      <c r="V102" s="74"/>
    </row>
    <row r="103" spans="1:22" ht="13" thickBot="1">
      <c r="A103" s="347"/>
      <c r="B103" s="10"/>
      <c r="C103" s="10"/>
      <c r="D103" s="4"/>
      <c r="E103" s="10"/>
      <c r="F103" s="10"/>
      <c r="G103" s="351"/>
      <c r="H103" s="352"/>
      <c r="I103" s="353"/>
      <c r="J103" s="61" t="s">
        <v>2</v>
      </c>
      <c r="K103" s="61"/>
      <c r="L103" s="61"/>
      <c r="M103" s="62"/>
      <c r="N103" s="2"/>
      <c r="V103" s="74"/>
    </row>
    <row r="104" spans="1:22" ht="21.5" thickBot="1">
      <c r="A104" s="347"/>
      <c r="B104" s="44" t="s">
        <v>336</v>
      </c>
      <c r="C104" s="44" t="s">
        <v>338</v>
      </c>
      <c r="D104" s="44" t="s">
        <v>23</v>
      </c>
      <c r="E104" s="354" t="s">
        <v>340</v>
      </c>
      <c r="F104" s="354"/>
      <c r="G104" s="355"/>
      <c r="H104" s="356"/>
      <c r="I104" s="357"/>
      <c r="J104" s="15" t="s">
        <v>1</v>
      </c>
      <c r="K104" s="16"/>
      <c r="L104" s="16"/>
      <c r="M104" s="17"/>
      <c r="N104" s="2"/>
      <c r="V104" s="74"/>
    </row>
    <row r="105" spans="1:22" ht="13" thickBot="1">
      <c r="A105" s="348"/>
      <c r="B105" s="11"/>
      <c r="C105" s="11"/>
      <c r="D105" s="12"/>
      <c r="E105" s="13" t="s">
        <v>4</v>
      </c>
      <c r="F105" s="14"/>
      <c r="G105" s="358"/>
      <c r="H105" s="359"/>
      <c r="I105" s="360"/>
      <c r="J105" s="15" t="s">
        <v>0</v>
      </c>
      <c r="K105" s="16"/>
      <c r="L105" s="16"/>
      <c r="M105" s="17"/>
      <c r="N105" s="2"/>
      <c r="V105" s="74"/>
    </row>
    <row r="106" spans="1:22" ht="22" thickTop="1" thickBot="1">
      <c r="A106" s="346">
        <f t="shared" ref="A106" si="19">A102+1</f>
        <v>23</v>
      </c>
      <c r="B106" s="60" t="s">
        <v>335</v>
      </c>
      <c r="C106" s="60" t="s">
        <v>337</v>
      </c>
      <c r="D106" s="60" t="s">
        <v>24</v>
      </c>
      <c r="E106" s="349" t="s">
        <v>339</v>
      </c>
      <c r="F106" s="349"/>
      <c r="G106" s="349" t="s">
        <v>330</v>
      </c>
      <c r="H106" s="350"/>
      <c r="I106" s="66"/>
      <c r="J106" s="63" t="s">
        <v>2</v>
      </c>
      <c r="K106" s="64"/>
      <c r="L106" s="64"/>
      <c r="M106" s="65"/>
      <c r="N106" s="2"/>
      <c r="V106" s="74"/>
    </row>
    <row r="107" spans="1:22" ht="13" thickBot="1">
      <c r="A107" s="347"/>
      <c r="B107" s="10"/>
      <c r="C107" s="10"/>
      <c r="D107" s="4"/>
      <c r="E107" s="10"/>
      <c r="F107" s="10"/>
      <c r="G107" s="351"/>
      <c r="H107" s="352"/>
      <c r="I107" s="353"/>
      <c r="J107" s="61" t="s">
        <v>2</v>
      </c>
      <c r="K107" s="61"/>
      <c r="L107" s="61"/>
      <c r="M107" s="62"/>
      <c r="N107" s="2"/>
      <c r="V107" s="74"/>
    </row>
    <row r="108" spans="1:22" ht="21.5" thickBot="1">
      <c r="A108" s="347"/>
      <c r="B108" s="44" t="s">
        <v>336</v>
      </c>
      <c r="C108" s="44" t="s">
        <v>338</v>
      </c>
      <c r="D108" s="44" t="s">
        <v>23</v>
      </c>
      <c r="E108" s="354" t="s">
        <v>340</v>
      </c>
      <c r="F108" s="354"/>
      <c r="G108" s="355"/>
      <c r="H108" s="356"/>
      <c r="I108" s="357"/>
      <c r="J108" s="15" t="s">
        <v>1</v>
      </c>
      <c r="K108" s="16"/>
      <c r="L108" s="16"/>
      <c r="M108" s="17"/>
      <c r="N108" s="2"/>
      <c r="V108" s="74"/>
    </row>
    <row r="109" spans="1:22" ht="13" thickBot="1">
      <c r="A109" s="348"/>
      <c r="B109" s="11"/>
      <c r="C109" s="11"/>
      <c r="D109" s="12"/>
      <c r="E109" s="13" t="s">
        <v>4</v>
      </c>
      <c r="F109" s="14"/>
      <c r="G109" s="358"/>
      <c r="H109" s="359"/>
      <c r="I109" s="360"/>
      <c r="J109" s="15" t="s">
        <v>0</v>
      </c>
      <c r="K109" s="16"/>
      <c r="L109" s="16"/>
      <c r="M109" s="17"/>
      <c r="N109" s="2"/>
      <c r="V109" s="74"/>
    </row>
    <row r="110" spans="1:22" ht="22" thickTop="1" thickBot="1">
      <c r="A110" s="346">
        <f t="shared" ref="A110" si="20">A106+1</f>
        <v>24</v>
      </c>
      <c r="B110" s="60" t="s">
        <v>335</v>
      </c>
      <c r="C110" s="60" t="s">
        <v>337</v>
      </c>
      <c r="D110" s="60" t="s">
        <v>24</v>
      </c>
      <c r="E110" s="349" t="s">
        <v>339</v>
      </c>
      <c r="F110" s="349"/>
      <c r="G110" s="349" t="s">
        <v>330</v>
      </c>
      <c r="H110" s="350"/>
      <c r="I110" s="66"/>
      <c r="J110" s="63" t="s">
        <v>2</v>
      </c>
      <c r="K110" s="64"/>
      <c r="L110" s="64"/>
      <c r="M110" s="65"/>
      <c r="N110" s="2"/>
      <c r="V110" s="74"/>
    </row>
    <row r="111" spans="1:22" ht="13" thickBot="1">
      <c r="A111" s="347"/>
      <c r="B111" s="10"/>
      <c r="C111" s="10"/>
      <c r="D111" s="4"/>
      <c r="E111" s="10"/>
      <c r="F111" s="10"/>
      <c r="G111" s="351"/>
      <c r="H111" s="352"/>
      <c r="I111" s="353"/>
      <c r="J111" s="61" t="s">
        <v>2</v>
      </c>
      <c r="K111" s="61"/>
      <c r="L111" s="61"/>
      <c r="M111" s="62"/>
      <c r="N111" s="2"/>
      <c r="V111" s="74"/>
    </row>
    <row r="112" spans="1:22" ht="21.5" thickBot="1">
      <c r="A112" s="347"/>
      <c r="B112" s="44" t="s">
        <v>336</v>
      </c>
      <c r="C112" s="44" t="s">
        <v>338</v>
      </c>
      <c r="D112" s="44" t="s">
        <v>23</v>
      </c>
      <c r="E112" s="354" t="s">
        <v>340</v>
      </c>
      <c r="F112" s="354"/>
      <c r="G112" s="355"/>
      <c r="H112" s="356"/>
      <c r="I112" s="357"/>
      <c r="J112" s="15" t="s">
        <v>1</v>
      </c>
      <c r="K112" s="16"/>
      <c r="L112" s="16"/>
      <c r="M112" s="17"/>
      <c r="N112" s="2"/>
      <c r="V112" s="74"/>
    </row>
    <row r="113" spans="1:22" ht="13" thickBot="1">
      <c r="A113" s="348"/>
      <c r="B113" s="11"/>
      <c r="C113" s="11"/>
      <c r="D113" s="12"/>
      <c r="E113" s="13" t="s">
        <v>4</v>
      </c>
      <c r="F113" s="14"/>
      <c r="G113" s="358"/>
      <c r="H113" s="359"/>
      <c r="I113" s="360"/>
      <c r="J113" s="15" t="s">
        <v>0</v>
      </c>
      <c r="K113" s="16"/>
      <c r="L113" s="16"/>
      <c r="M113" s="17"/>
      <c r="N113" s="2"/>
      <c r="V113" s="74"/>
    </row>
    <row r="114" spans="1:22" ht="22" thickTop="1" thickBot="1">
      <c r="A114" s="346">
        <f t="shared" ref="A114" si="21">A110+1</f>
        <v>25</v>
      </c>
      <c r="B114" s="60" t="s">
        <v>335</v>
      </c>
      <c r="C114" s="60" t="s">
        <v>337</v>
      </c>
      <c r="D114" s="60" t="s">
        <v>24</v>
      </c>
      <c r="E114" s="349" t="s">
        <v>339</v>
      </c>
      <c r="F114" s="349"/>
      <c r="G114" s="349" t="s">
        <v>330</v>
      </c>
      <c r="H114" s="350"/>
      <c r="I114" s="66"/>
      <c r="J114" s="63" t="s">
        <v>2</v>
      </c>
      <c r="K114" s="64"/>
      <c r="L114" s="64"/>
      <c r="M114" s="65"/>
      <c r="N114" s="2"/>
      <c r="V114" s="74"/>
    </row>
    <row r="115" spans="1:22" ht="13" thickBot="1">
      <c r="A115" s="347"/>
      <c r="B115" s="10"/>
      <c r="C115" s="10"/>
      <c r="D115" s="4"/>
      <c r="E115" s="10"/>
      <c r="F115" s="10"/>
      <c r="G115" s="351"/>
      <c r="H115" s="352"/>
      <c r="I115" s="353"/>
      <c r="J115" s="61" t="s">
        <v>2</v>
      </c>
      <c r="K115" s="61"/>
      <c r="L115" s="61"/>
      <c r="M115" s="62"/>
      <c r="N115" s="2"/>
      <c r="V115" s="74"/>
    </row>
    <row r="116" spans="1:22" ht="21.5" thickBot="1">
      <c r="A116" s="347"/>
      <c r="B116" s="44" t="s">
        <v>336</v>
      </c>
      <c r="C116" s="44" t="s">
        <v>338</v>
      </c>
      <c r="D116" s="44" t="s">
        <v>23</v>
      </c>
      <c r="E116" s="354" t="s">
        <v>340</v>
      </c>
      <c r="F116" s="354"/>
      <c r="G116" s="355"/>
      <c r="H116" s="356"/>
      <c r="I116" s="357"/>
      <c r="J116" s="15" t="s">
        <v>1</v>
      </c>
      <c r="K116" s="16"/>
      <c r="L116" s="16"/>
      <c r="M116" s="17"/>
      <c r="N116" s="2"/>
      <c r="V116" s="74"/>
    </row>
    <row r="117" spans="1:22" ht="13" thickBot="1">
      <c r="A117" s="348"/>
      <c r="B117" s="11"/>
      <c r="C117" s="11"/>
      <c r="D117" s="12"/>
      <c r="E117" s="13" t="s">
        <v>4</v>
      </c>
      <c r="F117" s="14"/>
      <c r="G117" s="358"/>
      <c r="H117" s="359"/>
      <c r="I117" s="360"/>
      <c r="J117" s="15" t="s">
        <v>0</v>
      </c>
      <c r="K117" s="16"/>
      <c r="L117" s="16"/>
      <c r="M117" s="17"/>
      <c r="N117" s="2"/>
      <c r="V117" s="74"/>
    </row>
    <row r="118" spans="1:22" ht="22" thickTop="1" thickBot="1">
      <c r="A118" s="346">
        <f t="shared" ref="A118" si="22">A114+1</f>
        <v>26</v>
      </c>
      <c r="B118" s="60" t="s">
        <v>335</v>
      </c>
      <c r="C118" s="60" t="s">
        <v>337</v>
      </c>
      <c r="D118" s="60" t="s">
        <v>24</v>
      </c>
      <c r="E118" s="349" t="s">
        <v>339</v>
      </c>
      <c r="F118" s="349"/>
      <c r="G118" s="349" t="s">
        <v>330</v>
      </c>
      <c r="H118" s="350"/>
      <c r="I118" s="66"/>
      <c r="J118" s="63" t="s">
        <v>2</v>
      </c>
      <c r="K118" s="64"/>
      <c r="L118" s="64"/>
      <c r="M118" s="65"/>
      <c r="N118" s="2"/>
      <c r="V118" s="74"/>
    </row>
    <row r="119" spans="1:22" ht="13" thickBot="1">
      <c r="A119" s="347"/>
      <c r="B119" s="10"/>
      <c r="C119" s="10"/>
      <c r="D119" s="4"/>
      <c r="E119" s="10"/>
      <c r="F119" s="10"/>
      <c r="G119" s="351"/>
      <c r="H119" s="352"/>
      <c r="I119" s="353"/>
      <c r="J119" s="61" t="s">
        <v>2</v>
      </c>
      <c r="K119" s="61"/>
      <c r="L119" s="61"/>
      <c r="M119" s="62"/>
      <c r="N119" s="2"/>
      <c r="V119" s="74"/>
    </row>
    <row r="120" spans="1:22" ht="21.5" thickBot="1">
      <c r="A120" s="347"/>
      <c r="B120" s="44" t="s">
        <v>336</v>
      </c>
      <c r="C120" s="44" t="s">
        <v>338</v>
      </c>
      <c r="D120" s="44" t="s">
        <v>23</v>
      </c>
      <c r="E120" s="354" t="s">
        <v>340</v>
      </c>
      <c r="F120" s="354"/>
      <c r="G120" s="355"/>
      <c r="H120" s="356"/>
      <c r="I120" s="357"/>
      <c r="J120" s="15" t="s">
        <v>1</v>
      </c>
      <c r="K120" s="16"/>
      <c r="L120" s="16"/>
      <c r="M120" s="17"/>
      <c r="N120" s="2"/>
      <c r="V120" s="74"/>
    </row>
    <row r="121" spans="1:22" ht="13" thickBot="1">
      <c r="A121" s="348"/>
      <c r="B121" s="11"/>
      <c r="C121" s="11"/>
      <c r="D121" s="12"/>
      <c r="E121" s="13" t="s">
        <v>4</v>
      </c>
      <c r="F121" s="14"/>
      <c r="G121" s="358"/>
      <c r="H121" s="359"/>
      <c r="I121" s="360"/>
      <c r="J121" s="15" t="s">
        <v>0</v>
      </c>
      <c r="K121" s="16"/>
      <c r="L121" s="16"/>
      <c r="M121" s="17"/>
      <c r="N121" s="2"/>
      <c r="V121" s="74"/>
    </row>
    <row r="122" spans="1:22" ht="22" thickTop="1" thickBot="1">
      <c r="A122" s="346">
        <f t="shared" ref="A122" si="23">A118+1</f>
        <v>27</v>
      </c>
      <c r="B122" s="60" t="s">
        <v>335</v>
      </c>
      <c r="C122" s="60" t="s">
        <v>337</v>
      </c>
      <c r="D122" s="60" t="s">
        <v>24</v>
      </c>
      <c r="E122" s="349" t="s">
        <v>339</v>
      </c>
      <c r="F122" s="349"/>
      <c r="G122" s="349" t="s">
        <v>330</v>
      </c>
      <c r="H122" s="350"/>
      <c r="I122" s="66"/>
      <c r="J122" s="63" t="s">
        <v>2</v>
      </c>
      <c r="K122" s="64"/>
      <c r="L122" s="64"/>
      <c r="M122" s="65"/>
      <c r="N122" s="2"/>
      <c r="V122" s="74"/>
    </row>
    <row r="123" spans="1:22" ht="13" thickBot="1">
      <c r="A123" s="347"/>
      <c r="B123" s="10"/>
      <c r="C123" s="10"/>
      <c r="D123" s="4"/>
      <c r="E123" s="10"/>
      <c r="F123" s="10"/>
      <c r="G123" s="351"/>
      <c r="H123" s="352"/>
      <c r="I123" s="353"/>
      <c r="J123" s="61" t="s">
        <v>2</v>
      </c>
      <c r="K123" s="61"/>
      <c r="L123" s="61"/>
      <c r="M123" s="62"/>
      <c r="N123" s="2"/>
      <c r="V123" s="74"/>
    </row>
    <row r="124" spans="1:22" ht="21.5" thickBot="1">
      <c r="A124" s="347"/>
      <c r="B124" s="44" t="s">
        <v>336</v>
      </c>
      <c r="C124" s="44" t="s">
        <v>338</v>
      </c>
      <c r="D124" s="44" t="s">
        <v>23</v>
      </c>
      <c r="E124" s="354" t="s">
        <v>340</v>
      </c>
      <c r="F124" s="354"/>
      <c r="G124" s="355"/>
      <c r="H124" s="356"/>
      <c r="I124" s="357"/>
      <c r="J124" s="15" t="s">
        <v>1</v>
      </c>
      <c r="K124" s="16"/>
      <c r="L124" s="16"/>
      <c r="M124" s="17"/>
      <c r="N124" s="2"/>
      <c r="V124" s="74"/>
    </row>
    <row r="125" spans="1:22" ht="13" thickBot="1">
      <c r="A125" s="348"/>
      <c r="B125" s="11"/>
      <c r="C125" s="11"/>
      <c r="D125" s="12"/>
      <c r="E125" s="13" t="s">
        <v>4</v>
      </c>
      <c r="F125" s="14"/>
      <c r="G125" s="358"/>
      <c r="H125" s="359"/>
      <c r="I125" s="360"/>
      <c r="J125" s="15" t="s">
        <v>0</v>
      </c>
      <c r="K125" s="16"/>
      <c r="L125" s="16"/>
      <c r="M125" s="17"/>
      <c r="N125" s="2"/>
      <c r="V125" s="74"/>
    </row>
    <row r="126" spans="1:22" ht="22" thickTop="1" thickBot="1">
      <c r="A126" s="346">
        <f t="shared" ref="A126" si="24">A122+1</f>
        <v>28</v>
      </c>
      <c r="B126" s="60" t="s">
        <v>335</v>
      </c>
      <c r="C126" s="60" t="s">
        <v>337</v>
      </c>
      <c r="D126" s="60" t="s">
        <v>24</v>
      </c>
      <c r="E126" s="349" t="s">
        <v>339</v>
      </c>
      <c r="F126" s="349"/>
      <c r="G126" s="349" t="s">
        <v>330</v>
      </c>
      <c r="H126" s="350"/>
      <c r="I126" s="66"/>
      <c r="J126" s="63" t="s">
        <v>2</v>
      </c>
      <c r="K126" s="64"/>
      <c r="L126" s="64"/>
      <c r="M126" s="65"/>
      <c r="N126" s="2"/>
      <c r="V126" s="74"/>
    </row>
    <row r="127" spans="1:22" ht="13" thickBot="1">
      <c r="A127" s="347"/>
      <c r="B127" s="10"/>
      <c r="C127" s="10"/>
      <c r="D127" s="4"/>
      <c r="E127" s="10"/>
      <c r="F127" s="10"/>
      <c r="G127" s="351"/>
      <c r="H127" s="352"/>
      <c r="I127" s="353"/>
      <c r="J127" s="61" t="s">
        <v>2</v>
      </c>
      <c r="K127" s="61"/>
      <c r="L127" s="61"/>
      <c r="M127" s="62"/>
      <c r="N127" s="2"/>
      <c r="V127" s="74"/>
    </row>
    <row r="128" spans="1:22" ht="21.5" thickBot="1">
      <c r="A128" s="347"/>
      <c r="B128" s="44" t="s">
        <v>336</v>
      </c>
      <c r="C128" s="44" t="s">
        <v>338</v>
      </c>
      <c r="D128" s="44" t="s">
        <v>23</v>
      </c>
      <c r="E128" s="354" t="s">
        <v>340</v>
      </c>
      <c r="F128" s="354"/>
      <c r="G128" s="355"/>
      <c r="H128" s="356"/>
      <c r="I128" s="357"/>
      <c r="J128" s="15" t="s">
        <v>1</v>
      </c>
      <c r="K128" s="16"/>
      <c r="L128" s="16"/>
      <c r="M128" s="17"/>
      <c r="N128" s="2"/>
      <c r="V128" s="74"/>
    </row>
    <row r="129" spans="1:22" ht="13" thickBot="1">
      <c r="A129" s="348"/>
      <c r="B129" s="11"/>
      <c r="C129" s="11"/>
      <c r="D129" s="12"/>
      <c r="E129" s="13" t="s">
        <v>4</v>
      </c>
      <c r="F129" s="14"/>
      <c r="G129" s="358"/>
      <c r="H129" s="359"/>
      <c r="I129" s="360"/>
      <c r="J129" s="15" t="s">
        <v>0</v>
      </c>
      <c r="K129" s="16"/>
      <c r="L129" s="16"/>
      <c r="M129" s="17"/>
      <c r="N129" s="2"/>
      <c r="V129" s="74"/>
    </row>
    <row r="130" spans="1:22" ht="22" thickTop="1" thickBot="1">
      <c r="A130" s="346">
        <f t="shared" ref="A130" si="25">A126+1</f>
        <v>29</v>
      </c>
      <c r="B130" s="60" t="s">
        <v>335</v>
      </c>
      <c r="C130" s="60" t="s">
        <v>337</v>
      </c>
      <c r="D130" s="60" t="s">
        <v>24</v>
      </c>
      <c r="E130" s="349" t="s">
        <v>339</v>
      </c>
      <c r="F130" s="349"/>
      <c r="G130" s="349" t="s">
        <v>330</v>
      </c>
      <c r="H130" s="350"/>
      <c r="I130" s="66"/>
      <c r="J130" s="63" t="s">
        <v>2</v>
      </c>
      <c r="K130" s="64"/>
      <c r="L130" s="64"/>
      <c r="M130" s="65"/>
      <c r="N130" s="2"/>
      <c r="V130" s="74"/>
    </row>
    <row r="131" spans="1:22" ht="13" thickBot="1">
      <c r="A131" s="347"/>
      <c r="B131" s="10"/>
      <c r="C131" s="10"/>
      <c r="D131" s="4"/>
      <c r="E131" s="10"/>
      <c r="F131" s="10"/>
      <c r="G131" s="351"/>
      <c r="H131" s="352"/>
      <c r="I131" s="353"/>
      <c r="J131" s="61" t="s">
        <v>2</v>
      </c>
      <c r="K131" s="61"/>
      <c r="L131" s="61"/>
      <c r="M131" s="62"/>
      <c r="N131" s="2"/>
      <c r="V131" s="74"/>
    </row>
    <row r="132" spans="1:22" ht="21.5" thickBot="1">
      <c r="A132" s="347"/>
      <c r="B132" s="44" t="s">
        <v>336</v>
      </c>
      <c r="C132" s="44" t="s">
        <v>338</v>
      </c>
      <c r="D132" s="44" t="s">
        <v>23</v>
      </c>
      <c r="E132" s="354" t="s">
        <v>340</v>
      </c>
      <c r="F132" s="354"/>
      <c r="G132" s="355"/>
      <c r="H132" s="356"/>
      <c r="I132" s="357"/>
      <c r="J132" s="15" t="s">
        <v>1</v>
      </c>
      <c r="K132" s="16"/>
      <c r="L132" s="16"/>
      <c r="M132" s="17"/>
      <c r="N132" s="2"/>
      <c r="V132" s="74"/>
    </row>
    <row r="133" spans="1:22" ht="13" thickBot="1">
      <c r="A133" s="348"/>
      <c r="B133" s="11"/>
      <c r="C133" s="11"/>
      <c r="D133" s="12"/>
      <c r="E133" s="13" t="s">
        <v>4</v>
      </c>
      <c r="F133" s="14"/>
      <c r="G133" s="358"/>
      <c r="H133" s="359"/>
      <c r="I133" s="360"/>
      <c r="J133" s="15" t="s">
        <v>0</v>
      </c>
      <c r="K133" s="16"/>
      <c r="L133" s="16"/>
      <c r="M133" s="17"/>
      <c r="N133" s="2"/>
      <c r="V133" s="74"/>
    </row>
    <row r="134" spans="1:22" ht="22" thickTop="1" thickBot="1">
      <c r="A134" s="346">
        <f t="shared" ref="A134" si="26">A130+1</f>
        <v>30</v>
      </c>
      <c r="B134" s="60" t="s">
        <v>335</v>
      </c>
      <c r="C134" s="60" t="s">
        <v>337</v>
      </c>
      <c r="D134" s="60" t="s">
        <v>24</v>
      </c>
      <c r="E134" s="349" t="s">
        <v>339</v>
      </c>
      <c r="F134" s="349"/>
      <c r="G134" s="349" t="s">
        <v>330</v>
      </c>
      <c r="H134" s="350"/>
      <c r="I134" s="66"/>
      <c r="J134" s="63" t="s">
        <v>2</v>
      </c>
      <c r="K134" s="64"/>
      <c r="L134" s="64"/>
      <c r="M134" s="65"/>
      <c r="N134" s="2"/>
      <c r="V134" s="74"/>
    </row>
    <row r="135" spans="1:22" ht="13" thickBot="1">
      <c r="A135" s="347"/>
      <c r="B135" s="10"/>
      <c r="C135" s="10"/>
      <c r="D135" s="4"/>
      <c r="E135" s="10"/>
      <c r="F135" s="10"/>
      <c r="G135" s="351"/>
      <c r="H135" s="352"/>
      <c r="I135" s="353"/>
      <c r="J135" s="61" t="s">
        <v>2</v>
      </c>
      <c r="K135" s="61"/>
      <c r="L135" s="61"/>
      <c r="M135" s="62"/>
      <c r="N135" s="2"/>
      <c r="V135" s="74"/>
    </row>
    <row r="136" spans="1:22" ht="21.5" thickBot="1">
      <c r="A136" s="347"/>
      <c r="B136" s="44" t="s">
        <v>336</v>
      </c>
      <c r="C136" s="44" t="s">
        <v>338</v>
      </c>
      <c r="D136" s="44" t="s">
        <v>23</v>
      </c>
      <c r="E136" s="354" t="s">
        <v>340</v>
      </c>
      <c r="F136" s="354"/>
      <c r="G136" s="355"/>
      <c r="H136" s="356"/>
      <c r="I136" s="357"/>
      <c r="J136" s="15" t="s">
        <v>1</v>
      </c>
      <c r="K136" s="16"/>
      <c r="L136" s="16"/>
      <c r="M136" s="17"/>
      <c r="N136" s="2"/>
      <c r="V136" s="74"/>
    </row>
    <row r="137" spans="1:22" ht="13" thickBot="1">
      <c r="A137" s="348"/>
      <c r="B137" s="11"/>
      <c r="C137" s="11"/>
      <c r="D137" s="12"/>
      <c r="E137" s="13" t="s">
        <v>4</v>
      </c>
      <c r="F137" s="14"/>
      <c r="G137" s="358"/>
      <c r="H137" s="359"/>
      <c r="I137" s="360"/>
      <c r="J137" s="15" t="s">
        <v>0</v>
      </c>
      <c r="K137" s="16"/>
      <c r="L137" s="16"/>
      <c r="M137" s="17"/>
      <c r="N137" s="2"/>
      <c r="V137" s="74"/>
    </row>
    <row r="138" spans="1:22" ht="22" thickTop="1" thickBot="1">
      <c r="A138" s="346">
        <f t="shared" ref="A138" si="27">A134+1</f>
        <v>31</v>
      </c>
      <c r="B138" s="60" t="s">
        <v>335</v>
      </c>
      <c r="C138" s="60" t="s">
        <v>337</v>
      </c>
      <c r="D138" s="60" t="s">
        <v>24</v>
      </c>
      <c r="E138" s="349" t="s">
        <v>339</v>
      </c>
      <c r="F138" s="349"/>
      <c r="G138" s="349" t="s">
        <v>330</v>
      </c>
      <c r="H138" s="350"/>
      <c r="I138" s="66"/>
      <c r="J138" s="63" t="s">
        <v>2</v>
      </c>
      <c r="K138" s="64"/>
      <c r="L138" s="64"/>
      <c r="M138" s="65"/>
      <c r="N138" s="2"/>
      <c r="V138" s="74"/>
    </row>
    <row r="139" spans="1:22" ht="13" thickBot="1">
      <c r="A139" s="347"/>
      <c r="B139" s="10"/>
      <c r="C139" s="10"/>
      <c r="D139" s="4"/>
      <c r="E139" s="10"/>
      <c r="F139" s="10"/>
      <c r="G139" s="351"/>
      <c r="H139" s="352"/>
      <c r="I139" s="353"/>
      <c r="J139" s="61" t="s">
        <v>2</v>
      </c>
      <c r="K139" s="61"/>
      <c r="L139" s="61"/>
      <c r="M139" s="62"/>
      <c r="N139" s="2"/>
      <c r="V139" s="74"/>
    </row>
    <row r="140" spans="1:22" ht="21.5" thickBot="1">
      <c r="A140" s="347"/>
      <c r="B140" s="44" t="s">
        <v>336</v>
      </c>
      <c r="C140" s="44" t="s">
        <v>338</v>
      </c>
      <c r="D140" s="44" t="s">
        <v>23</v>
      </c>
      <c r="E140" s="354" t="s">
        <v>340</v>
      </c>
      <c r="F140" s="354"/>
      <c r="G140" s="355"/>
      <c r="H140" s="356"/>
      <c r="I140" s="357"/>
      <c r="J140" s="15" t="s">
        <v>1</v>
      </c>
      <c r="K140" s="16"/>
      <c r="L140" s="16"/>
      <c r="M140" s="17"/>
      <c r="N140" s="2"/>
      <c r="V140" s="74"/>
    </row>
    <row r="141" spans="1:22" ht="13" thickBot="1">
      <c r="A141" s="348"/>
      <c r="B141" s="11"/>
      <c r="C141" s="11"/>
      <c r="D141" s="12"/>
      <c r="E141" s="13" t="s">
        <v>4</v>
      </c>
      <c r="F141" s="14"/>
      <c r="G141" s="358"/>
      <c r="H141" s="359"/>
      <c r="I141" s="360"/>
      <c r="J141" s="15" t="s">
        <v>0</v>
      </c>
      <c r="K141" s="16"/>
      <c r="L141" s="16"/>
      <c r="M141" s="17"/>
      <c r="N141" s="2"/>
      <c r="V141" s="74"/>
    </row>
    <row r="142" spans="1:22" ht="22" thickTop="1" thickBot="1">
      <c r="A142" s="346">
        <f t="shared" ref="A142" si="28">A138+1</f>
        <v>32</v>
      </c>
      <c r="B142" s="60" t="s">
        <v>335</v>
      </c>
      <c r="C142" s="60" t="s">
        <v>337</v>
      </c>
      <c r="D142" s="60" t="s">
        <v>24</v>
      </c>
      <c r="E142" s="349" t="s">
        <v>339</v>
      </c>
      <c r="F142" s="349"/>
      <c r="G142" s="349" t="s">
        <v>330</v>
      </c>
      <c r="H142" s="350"/>
      <c r="I142" s="66"/>
      <c r="J142" s="63" t="s">
        <v>2</v>
      </c>
      <c r="K142" s="64"/>
      <c r="L142" s="64"/>
      <c r="M142" s="65"/>
      <c r="N142" s="2"/>
      <c r="V142" s="74"/>
    </row>
    <row r="143" spans="1:22" ht="13" thickBot="1">
      <c r="A143" s="347"/>
      <c r="B143" s="10"/>
      <c r="C143" s="10"/>
      <c r="D143" s="4"/>
      <c r="E143" s="10"/>
      <c r="F143" s="10"/>
      <c r="G143" s="351"/>
      <c r="H143" s="352"/>
      <c r="I143" s="353"/>
      <c r="J143" s="61" t="s">
        <v>2</v>
      </c>
      <c r="K143" s="61"/>
      <c r="L143" s="61"/>
      <c r="M143" s="62"/>
      <c r="N143" s="2"/>
      <c r="V143" s="74"/>
    </row>
    <row r="144" spans="1:22" ht="21.5" thickBot="1">
      <c r="A144" s="347"/>
      <c r="B144" s="44" t="s">
        <v>336</v>
      </c>
      <c r="C144" s="44" t="s">
        <v>338</v>
      </c>
      <c r="D144" s="44" t="s">
        <v>23</v>
      </c>
      <c r="E144" s="354" t="s">
        <v>340</v>
      </c>
      <c r="F144" s="354"/>
      <c r="G144" s="355"/>
      <c r="H144" s="356"/>
      <c r="I144" s="357"/>
      <c r="J144" s="15" t="s">
        <v>1</v>
      </c>
      <c r="K144" s="16"/>
      <c r="L144" s="16"/>
      <c r="M144" s="17"/>
      <c r="N144" s="2"/>
      <c r="V144" s="74"/>
    </row>
    <row r="145" spans="1:22" ht="13" thickBot="1">
      <c r="A145" s="348"/>
      <c r="B145" s="11"/>
      <c r="C145" s="11"/>
      <c r="D145" s="12"/>
      <c r="E145" s="13" t="s">
        <v>4</v>
      </c>
      <c r="F145" s="14"/>
      <c r="G145" s="358"/>
      <c r="H145" s="359"/>
      <c r="I145" s="360"/>
      <c r="J145" s="15" t="s">
        <v>0</v>
      </c>
      <c r="K145" s="16"/>
      <c r="L145" s="16"/>
      <c r="M145" s="17"/>
      <c r="N145" s="2"/>
      <c r="V145" s="74"/>
    </row>
    <row r="146" spans="1:22" ht="22" thickTop="1" thickBot="1">
      <c r="A146" s="346">
        <f t="shared" ref="A146" si="29">A142+1</f>
        <v>33</v>
      </c>
      <c r="B146" s="60" t="s">
        <v>335</v>
      </c>
      <c r="C146" s="60" t="s">
        <v>337</v>
      </c>
      <c r="D146" s="60" t="s">
        <v>24</v>
      </c>
      <c r="E146" s="349" t="s">
        <v>339</v>
      </c>
      <c r="F146" s="349"/>
      <c r="G146" s="349" t="s">
        <v>330</v>
      </c>
      <c r="H146" s="350"/>
      <c r="I146" s="66"/>
      <c r="J146" s="63" t="s">
        <v>2</v>
      </c>
      <c r="K146" s="64"/>
      <c r="L146" s="64"/>
      <c r="M146" s="65"/>
      <c r="N146" s="2"/>
      <c r="V146" s="74"/>
    </row>
    <row r="147" spans="1:22" ht="13" thickBot="1">
      <c r="A147" s="347"/>
      <c r="B147" s="10"/>
      <c r="C147" s="10"/>
      <c r="D147" s="4"/>
      <c r="E147" s="10"/>
      <c r="F147" s="10"/>
      <c r="G147" s="351"/>
      <c r="H147" s="352"/>
      <c r="I147" s="353"/>
      <c r="J147" s="61" t="s">
        <v>2</v>
      </c>
      <c r="K147" s="61"/>
      <c r="L147" s="61"/>
      <c r="M147" s="62"/>
      <c r="N147" s="2"/>
      <c r="V147" s="74"/>
    </row>
    <row r="148" spans="1:22" ht="21.5" thickBot="1">
      <c r="A148" s="347"/>
      <c r="B148" s="44" t="s">
        <v>336</v>
      </c>
      <c r="C148" s="44" t="s">
        <v>338</v>
      </c>
      <c r="D148" s="44" t="s">
        <v>23</v>
      </c>
      <c r="E148" s="354" t="s">
        <v>340</v>
      </c>
      <c r="F148" s="354"/>
      <c r="G148" s="355"/>
      <c r="H148" s="356"/>
      <c r="I148" s="357"/>
      <c r="J148" s="15" t="s">
        <v>1</v>
      </c>
      <c r="K148" s="16"/>
      <c r="L148" s="16"/>
      <c r="M148" s="17"/>
      <c r="N148" s="2"/>
      <c r="V148" s="74"/>
    </row>
    <row r="149" spans="1:22" ht="13" thickBot="1">
      <c r="A149" s="348"/>
      <c r="B149" s="11"/>
      <c r="C149" s="11"/>
      <c r="D149" s="12"/>
      <c r="E149" s="13" t="s">
        <v>4</v>
      </c>
      <c r="F149" s="14"/>
      <c r="G149" s="358"/>
      <c r="H149" s="359"/>
      <c r="I149" s="360"/>
      <c r="J149" s="15" t="s">
        <v>0</v>
      </c>
      <c r="K149" s="16"/>
      <c r="L149" s="16"/>
      <c r="M149" s="17"/>
      <c r="N149" s="2"/>
      <c r="V149" s="74"/>
    </row>
    <row r="150" spans="1:22" ht="22" thickTop="1" thickBot="1">
      <c r="A150" s="346">
        <f t="shared" ref="A150" si="30">A146+1</f>
        <v>34</v>
      </c>
      <c r="B150" s="60" t="s">
        <v>335</v>
      </c>
      <c r="C150" s="60" t="s">
        <v>337</v>
      </c>
      <c r="D150" s="60" t="s">
        <v>24</v>
      </c>
      <c r="E150" s="349" t="s">
        <v>339</v>
      </c>
      <c r="F150" s="349"/>
      <c r="G150" s="349" t="s">
        <v>330</v>
      </c>
      <c r="H150" s="350"/>
      <c r="I150" s="66"/>
      <c r="J150" s="63" t="s">
        <v>2</v>
      </c>
      <c r="K150" s="64"/>
      <c r="L150" s="64"/>
      <c r="M150" s="65"/>
      <c r="N150" s="2"/>
      <c r="V150" s="74"/>
    </row>
    <row r="151" spans="1:22" ht="13" thickBot="1">
      <c r="A151" s="347"/>
      <c r="B151" s="10"/>
      <c r="C151" s="10"/>
      <c r="D151" s="4"/>
      <c r="E151" s="10"/>
      <c r="F151" s="10"/>
      <c r="G151" s="351"/>
      <c r="H151" s="352"/>
      <c r="I151" s="353"/>
      <c r="J151" s="61" t="s">
        <v>2</v>
      </c>
      <c r="K151" s="61"/>
      <c r="L151" s="61"/>
      <c r="M151" s="62"/>
      <c r="N151" s="2"/>
      <c r="V151" s="74"/>
    </row>
    <row r="152" spans="1:22" ht="21.5" thickBot="1">
      <c r="A152" s="347"/>
      <c r="B152" s="44" t="s">
        <v>336</v>
      </c>
      <c r="C152" s="44" t="s">
        <v>338</v>
      </c>
      <c r="D152" s="44" t="s">
        <v>23</v>
      </c>
      <c r="E152" s="354" t="s">
        <v>340</v>
      </c>
      <c r="F152" s="354"/>
      <c r="G152" s="355"/>
      <c r="H152" s="356"/>
      <c r="I152" s="357"/>
      <c r="J152" s="15" t="s">
        <v>1</v>
      </c>
      <c r="K152" s="16"/>
      <c r="L152" s="16"/>
      <c r="M152" s="17"/>
      <c r="N152" s="2"/>
      <c r="V152" s="74"/>
    </row>
    <row r="153" spans="1:22" ht="13" thickBot="1">
      <c r="A153" s="348"/>
      <c r="B153" s="11"/>
      <c r="C153" s="11"/>
      <c r="D153" s="12"/>
      <c r="E153" s="13" t="s">
        <v>4</v>
      </c>
      <c r="F153" s="14"/>
      <c r="G153" s="358"/>
      <c r="H153" s="359"/>
      <c r="I153" s="360"/>
      <c r="J153" s="15" t="s">
        <v>0</v>
      </c>
      <c r="K153" s="16"/>
      <c r="L153" s="16"/>
      <c r="M153" s="17"/>
      <c r="N153" s="2"/>
      <c r="V153" s="74"/>
    </row>
    <row r="154" spans="1:22" ht="22" thickTop="1" thickBot="1">
      <c r="A154" s="346">
        <f t="shared" ref="A154" si="31">A150+1</f>
        <v>35</v>
      </c>
      <c r="B154" s="60" t="s">
        <v>335</v>
      </c>
      <c r="C154" s="60" t="s">
        <v>337</v>
      </c>
      <c r="D154" s="60" t="s">
        <v>24</v>
      </c>
      <c r="E154" s="349" t="s">
        <v>339</v>
      </c>
      <c r="F154" s="349"/>
      <c r="G154" s="349" t="s">
        <v>330</v>
      </c>
      <c r="H154" s="350"/>
      <c r="I154" s="66"/>
      <c r="J154" s="63" t="s">
        <v>2</v>
      </c>
      <c r="K154" s="64"/>
      <c r="L154" s="64"/>
      <c r="M154" s="65"/>
      <c r="N154" s="2"/>
      <c r="V154" s="74"/>
    </row>
    <row r="155" spans="1:22" ht="13" thickBot="1">
      <c r="A155" s="347"/>
      <c r="B155" s="10"/>
      <c r="C155" s="10"/>
      <c r="D155" s="4"/>
      <c r="E155" s="10"/>
      <c r="F155" s="10"/>
      <c r="G155" s="351"/>
      <c r="H155" s="352"/>
      <c r="I155" s="353"/>
      <c r="J155" s="61" t="s">
        <v>2</v>
      </c>
      <c r="K155" s="61"/>
      <c r="L155" s="61"/>
      <c r="M155" s="62"/>
      <c r="N155" s="2"/>
      <c r="V155" s="74"/>
    </row>
    <row r="156" spans="1:22" ht="21.5" thickBot="1">
      <c r="A156" s="347"/>
      <c r="B156" s="44" t="s">
        <v>336</v>
      </c>
      <c r="C156" s="44" t="s">
        <v>338</v>
      </c>
      <c r="D156" s="44" t="s">
        <v>23</v>
      </c>
      <c r="E156" s="354" t="s">
        <v>340</v>
      </c>
      <c r="F156" s="354"/>
      <c r="G156" s="355"/>
      <c r="H156" s="356"/>
      <c r="I156" s="357"/>
      <c r="J156" s="15" t="s">
        <v>1</v>
      </c>
      <c r="K156" s="16"/>
      <c r="L156" s="16"/>
      <c r="M156" s="17"/>
      <c r="N156" s="2"/>
      <c r="V156" s="74"/>
    </row>
    <row r="157" spans="1:22" ht="13" thickBot="1">
      <c r="A157" s="348"/>
      <c r="B157" s="11"/>
      <c r="C157" s="11"/>
      <c r="D157" s="12"/>
      <c r="E157" s="13" t="s">
        <v>4</v>
      </c>
      <c r="F157" s="14"/>
      <c r="G157" s="358"/>
      <c r="H157" s="359"/>
      <c r="I157" s="360"/>
      <c r="J157" s="15" t="s">
        <v>0</v>
      </c>
      <c r="K157" s="16"/>
      <c r="L157" s="16"/>
      <c r="M157" s="17"/>
      <c r="N157" s="2"/>
      <c r="V157" s="74"/>
    </row>
    <row r="158" spans="1:22" ht="22" thickTop="1" thickBot="1">
      <c r="A158" s="346">
        <f t="shared" ref="A158" si="32">A154+1</f>
        <v>36</v>
      </c>
      <c r="B158" s="60" t="s">
        <v>335</v>
      </c>
      <c r="C158" s="60" t="s">
        <v>337</v>
      </c>
      <c r="D158" s="60" t="s">
        <v>24</v>
      </c>
      <c r="E158" s="349" t="s">
        <v>339</v>
      </c>
      <c r="F158" s="349"/>
      <c r="G158" s="349" t="s">
        <v>330</v>
      </c>
      <c r="H158" s="350"/>
      <c r="I158" s="66"/>
      <c r="J158" s="63" t="s">
        <v>2</v>
      </c>
      <c r="K158" s="64"/>
      <c r="L158" s="64"/>
      <c r="M158" s="65"/>
      <c r="N158" s="2"/>
      <c r="V158" s="74"/>
    </row>
    <row r="159" spans="1:22" ht="13" thickBot="1">
      <c r="A159" s="347"/>
      <c r="B159" s="10"/>
      <c r="C159" s="10"/>
      <c r="D159" s="4"/>
      <c r="E159" s="10"/>
      <c r="F159" s="10"/>
      <c r="G159" s="351"/>
      <c r="H159" s="352"/>
      <c r="I159" s="353"/>
      <c r="J159" s="61" t="s">
        <v>2</v>
      </c>
      <c r="K159" s="61"/>
      <c r="L159" s="61"/>
      <c r="M159" s="62"/>
      <c r="N159" s="2"/>
      <c r="V159" s="74"/>
    </row>
    <row r="160" spans="1:22" ht="21.5" thickBot="1">
      <c r="A160" s="347"/>
      <c r="B160" s="44" t="s">
        <v>336</v>
      </c>
      <c r="C160" s="44" t="s">
        <v>338</v>
      </c>
      <c r="D160" s="44" t="s">
        <v>23</v>
      </c>
      <c r="E160" s="354" t="s">
        <v>340</v>
      </c>
      <c r="F160" s="354"/>
      <c r="G160" s="355"/>
      <c r="H160" s="356"/>
      <c r="I160" s="357"/>
      <c r="J160" s="15" t="s">
        <v>1</v>
      </c>
      <c r="K160" s="16"/>
      <c r="L160" s="16"/>
      <c r="M160" s="17"/>
      <c r="N160" s="2"/>
      <c r="V160" s="74"/>
    </row>
    <row r="161" spans="1:22" ht="13" thickBot="1">
      <c r="A161" s="348"/>
      <c r="B161" s="11"/>
      <c r="C161" s="11"/>
      <c r="D161" s="12"/>
      <c r="E161" s="13" t="s">
        <v>4</v>
      </c>
      <c r="F161" s="14"/>
      <c r="G161" s="358"/>
      <c r="H161" s="359"/>
      <c r="I161" s="360"/>
      <c r="J161" s="15" t="s">
        <v>0</v>
      </c>
      <c r="K161" s="16"/>
      <c r="L161" s="16"/>
      <c r="M161" s="17"/>
      <c r="N161" s="2"/>
      <c r="V161" s="74"/>
    </row>
    <row r="162" spans="1:22" ht="22" thickTop="1" thickBot="1">
      <c r="A162" s="346">
        <f t="shared" ref="A162" si="33">A158+1</f>
        <v>37</v>
      </c>
      <c r="B162" s="60" t="s">
        <v>335</v>
      </c>
      <c r="C162" s="60" t="s">
        <v>337</v>
      </c>
      <c r="D162" s="60" t="s">
        <v>24</v>
      </c>
      <c r="E162" s="349" t="s">
        <v>339</v>
      </c>
      <c r="F162" s="349"/>
      <c r="G162" s="349" t="s">
        <v>330</v>
      </c>
      <c r="H162" s="350"/>
      <c r="I162" s="66"/>
      <c r="J162" s="63" t="s">
        <v>2</v>
      </c>
      <c r="K162" s="64"/>
      <c r="L162" s="64"/>
      <c r="M162" s="65"/>
      <c r="N162" s="2"/>
      <c r="V162" s="74"/>
    </row>
    <row r="163" spans="1:22" ht="13" thickBot="1">
      <c r="A163" s="347"/>
      <c r="B163" s="10"/>
      <c r="C163" s="10"/>
      <c r="D163" s="4"/>
      <c r="E163" s="10"/>
      <c r="F163" s="10"/>
      <c r="G163" s="351"/>
      <c r="H163" s="352"/>
      <c r="I163" s="353"/>
      <c r="J163" s="61" t="s">
        <v>2</v>
      </c>
      <c r="K163" s="61"/>
      <c r="L163" s="61"/>
      <c r="M163" s="62"/>
      <c r="N163" s="2"/>
      <c r="V163" s="74"/>
    </row>
    <row r="164" spans="1:22" ht="21.5" thickBot="1">
      <c r="A164" s="347"/>
      <c r="B164" s="44" t="s">
        <v>336</v>
      </c>
      <c r="C164" s="44" t="s">
        <v>338</v>
      </c>
      <c r="D164" s="44" t="s">
        <v>23</v>
      </c>
      <c r="E164" s="354" t="s">
        <v>340</v>
      </c>
      <c r="F164" s="354"/>
      <c r="G164" s="355"/>
      <c r="H164" s="356"/>
      <c r="I164" s="357"/>
      <c r="J164" s="15" t="s">
        <v>1</v>
      </c>
      <c r="K164" s="16"/>
      <c r="L164" s="16"/>
      <c r="M164" s="17"/>
      <c r="N164" s="2"/>
      <c r="V164" s="74"/>
    </row>
    <row r="165" spans="1:22" ht="13" thickBot="1">
      <c r="A165" s="348"/>
      <c r="B165" s="11"/>
      <c r="C165" s="11"/>
      <c r="D165" s="12"/>
      <c r="E165" s="13" t="s">
        <v>4</v>
      </c>
      <c r="F165" s="14"/>
      <c r="G165" s="358"/>
      <c r="H165" s="359"/>
      <c r="I165" s="360"/>
      <c r="J165" s="15" t="s">
        <v>0</v>
      </c>
      <c r="K165" s="16"/>
      <c r="L165" s="16"/>
      <c r="M165" s="17"/>
      <c r="N165" s="2"/>
      <c r="V165" s="74"/>
    </row>
    <row r="166" spans="1:22" ht="22" thickTop="1" thickBot="1">
      <c r="A166" s="346">
        <f t="shared" ref="A166" si="34">A162+1</f>
        <v>38</v>
      </c>
      <c r="B166" s="60" t="s">
        <v>335</v>
      </c>
      <c r="C166" s="60" t="s">
        <v>337</v>
      </c>
      <c r="D166" s="60" t="s">
        <v>24</v>
      </c>
      <c r="E166" s="349" t="s">
        <v>339</v>
      </c>
      <c r="F166" s="349"/>
      <c r="G166" s="349" t="s">
        <v>330</v>
      </c>
      <c r="H166" s="350"/>
      <c r="I166" s="66"/>
      <c r="J166" s="63" t="s">
        <v>2</v>
      </c>
      <c r="K166" s="64"/>
      <c r="L166" s="64"/>
      <c r="M166" s="65"/>
      <c r="N166" s="2"/>
      <c r="V166" s="74"/>
    </row>
    <row r="167" spans="1:22" ht="13" thickBot="1">
      <c r="A167" s="347"/>
      <c r="B167" s="10"/>
      <c r="C167" s="10"/>
      <c r="D167" s="4"/>
      <c r="E167" s="10"/>
      <c r="F167" s="10"/>
      <c r="G167" s="351"/>
      <c r="H167" s="352"/>
      <c r="I167" s="353"/>
      <c r="J167" s="61" t="s">
        <v>2</v>
      </c>
      <c r="K167" s="61"/>
      <c r="L167" s="61"/>
      <c r="M167" s="62"/>
      <c r="N167" s="2"/>
      <c r="V167" s="74"/>
    </row>
    <row r="168" spans="1:22" ht="21.5" thickBot="1">
      <c r="A168" s="347"/>
      <c r="B168" s="44" t="s">
        <v>336</v>
      </c>
      <c r="C168" s="44" t="s">
        <v>338</v>
      </c>
      <c r="D168" s="44" t="s">
        <v>23</v>
      </c>
      <c r="E168" s="354" t="s">
        <v>340</v>
      </c>
      <c r="F168" s="354"/>
      <c r="G168" s="355"/>
      <c r="H168" s="356"/>
      <c r="I168" s="357"/>
      <c r="J168" s="15" t="s">
        <v>1</v>
      </c>
      <c r="K168" s="16"/>
      <c r="L168" s="16"/>
      <c r="M168" s="17"/>
      <c r="N168" s="2"/>
      <c r="V168" s="74"/>
    </row>
    <row r="169" spans="1:22" ht="13" thickBot="1">
      <c r="A169" s="348"/>
      <c r="B169" s="11"/>
      <c r="C169" s="11"/>
      <c r="D169" s="12"/>
      <c r="E169" s="13" t="s">
        <v>4</v>
      </c>
      <c r="F169" s="14"/>
      <c r="G169" s="358"/>
      <c r="H169" s="359"/>
      <c r="I169" s="360"/>
      <c r="J169" s="15" t="s">
        <v>0</v>
      </c>
      <c r="K169" s="16"/>
      <c r="L169" s="16"/>
      <c r="M169" s="17"/>
      <c r="N169" s="2"/>
      <c r="V169" s="74"/>
    </row>
    <row r="170" spans="1:22" ht="22" thickTop="1" thickBot="1">
      <c r="A170" s="346">
        <f t="shared" ref="A170" si="35">A166+1</f>
        <v>39</v>
      </c>
      <c r="B170" s="60" t="s">
        <v>335</v>
      </c>
      <c r="C170" s="60" t="s">
        <v>337</v>
      </c>
      <c r="D170" s="60" t="s">
        <v>24</v>
      </c>
      <c r="E170" s="349" t="s">
        <v>339</v>
      </c>
      <c r="F170" s="349"/>
      <c r="G170" s="349" t="s">
        <v>330</v>
      </c>
      <c r="H170" s="350"/>
      <c r="I170" s="66"/>
      <c r="J170" s="63" t="s">
        <v>2</v>
      </c>
      <c r="K170" s="64"/>
      <c r="L170" s="64"/>
      <c r="M170" s="65"/>
      <c r="N170" s="2"/>
      <c r="V170" s="74"/>
    </row>
    <row r="171" spans="1:22" ht="13" thickBot="1">
      <c r="A171" s="347"/>
      <c r="B171" s="10"/>
      <c r="C171" s="10"/>
      <c r="D171" s="4"/>
      <c r="E171" s="10"/>
      <c r="F171" s="10"/>
      <c r="G171" s="351"/>
      <c r="H171" s="352"/>
      <c r="I171" s="353"/>
      <c r="J171" s="61" t="s">
        <v>2</v>
      </c>
      <c r="K171" s="61"/>
      <c r="L171" s="61"/>
      <c r="M171" s="62"/>
      <c r="N171" s="2"/>
      <c r="V171" s="74"/>
    </row>
    <row r="172" spans="1:22" ht="21.5" thickBot="1">
      <c r="A172" s="347"/>
      <c r="B172" s="44" t="s">
        <v>336</v>
      </c>
      <c r="C172" s="44" t="s">
        <v>338</v>
      </c>
      <c r="D172" s="44" t="s">
        <v>23</v>
      </c>
      <c r="E172" s="354" t="s">
        <v>340</v>
      </c>
      <c r="F172" s="354"/>
      <c r="G172" s="355"/>
      <c r="H172" s="356"/>
      <c r="I172" s="357"/>
      <c r="J172" s="15" t="s">
        <v>1</v>
      </c>
      <c r="K172" s="16"/>
      <c r="L172" s="16"/>
      <c r="M172" s="17"/>
      <c r="N172" s="2"/>
      <c r="V172" s="74"/>
    </row>
    <row r="173" spans="1:22" ht="13" thickBot="1">
      <c r="A173" s="348"/>
      <c r="B173" s="11"/>
      <c r="C173" s="11"/>
      <c r="D173" s="12"/>
      <c r="E173" s="13" t="s">
        <v>4</v>
      </c>
      <c r="F173" s="14"/>
      <c r="G173" s="358"/>
      <c r="H173" s="359"/>
      <c r="I173" s="360"/>
      <c r="J173" s="15" t="s">
        <v>0</v>
      </c>
      <c r="K173" s="16"/>
      <c r="L173" s="16"/>
      <c r="M173" s="17"/>
      <c r="N173" s="2"/>
      <c r="V173" s="74"/>
    </row>
    <row r="174" spans="1:22" ht="22" thickTop="1" thickBot="1">
      <c r="A174" s="346">
        <f t="shared" ref="A174" si="36">A170+1</f>
        <v>40</v>
      </c>
      <c r="B174" s="60" t="s">
        <v>335</v>
      </c>
      <c r="C174" s="60" t="s">
        <v>337</v>
      </c>
      <c r="D174" s="60" t="s">
        <v>24</v>
      </c>
      <c r="E174" s="349" t="s">
        <v>339</v>
      </c>
      <c r="F174" s="349"/>
      <c r="G174" s="349" t="s">
        <v>330</v>
      </c>
      <c r="H174" s="350"/>
      <c r="I174" s="66"/>
      <c r="J174" s="63" t="s">
        <v>2</v>
      </c>
      <c r="K174" s="64"/>
      <c r="L174" s="64"/>
      <c r="M174" s="65"/>
      <c r="N174" s="2"/>
      <c r="V174" s="74"/>
    </row>
    <row r="175" spans="1:22" ht="13" thickBot="1">
      <c r="A175" s="347"/>
      <c r="B175" s="10"/>
      <c r="C175" s="10"/>
      <c r="D175" s="4"/>
      <c r="E175" s="10"/>
      <c r="F175" s="10"/>
      <c r="G175" s="351"/>
      <c r="H175" s="352"/>
      <c r="I175" s="353"/>
      <c r="J175" s="61" t="s">
        <v>2</v>
      </c>
      <c r="K175" s="61"/>
      <c r="L175" s="61"/>
      <c r="M175" s="62"/>
      <c r="N175" s="2"/>
      <c r="V175" s="74"/>
    </row>
    <row r="176" spans="1:22" ht="21.5" thickBot="1">
      <c r="A176" s="347"/>
      <c r="B176" s="44" t="s">
        <v>336</v>
      </c>
      <c r="C176" s="44" t="s">
        <v>338</v>
      </c>
      <c r="D176" s="44" t="s">
        <v>23</v>
      </c>
      <c r="E176" s="354" t="s">
        <v>340</v>
      </c>
      <c r="F176" s="354"/>
      <c r="G176" s="355"/>
      <c r="H176" s="356"/>
      <c r="I176" s="357"/>
      <c r="J176" s="15" t="s">
        <v>1</v>
      </c>
      <c r="K176" s="16"/>
      <c r="L176" s="16"/>
      <c r="M176" s="17"/>
      <c r="N176" s="2"/>
      <c r="V176" s="74"/>
    </row>
    <row r="177" spans="1:22" ht="13" thickBot="1">
      <c r="A177" s="348"/>
      <c r="B177" s="11"/>
      <c r="C177" s="11"/>
      <c r="D177" s="12"/>
      <c r="E177" s="13" t="s">
        <v>4</v>
      </c>
      <c r="F177" s="14"/>
      <c r="G177" s="358"/>
      <c r="H177" s="359"/>
      <c r="I177" s="360"/>
      <c r="J177" s="15" t="s">
        <v>0</v>
      </c>
      <c r="K177" s="16"/>
      <c r="L177" s="16"/>
      <c r="M177" s="17"/>
      <c r="N177" s="2"/>
      <c r="V177" s="74"/>
    </row>
    <row r="178" spans="1:22" ht="22" thickTop="1" thickBot="1">
      <c r="A178" s="346">
        <f t="shared" ref="A178" si="37">A174+1</f>
        <v>41</v>
      </c>
      <c r="B178" s="60" t="s">
        <v>335</v>
      </c>
      <c r="C178" s="60" t="s">
        <v>337</v>
      </c>
      <c r="D178" s="60" t="s">
        <v>24</v>
      </c>
      <c r="E178" s="349" t="s">
        <v>339</v>
      </c>
      <c r="F178" s="349"/>
      <c r="G178" s="349" t="s">
        <v>330</v>
      </c>
      <c r="H178" s="350"/>
      <c r="I178" s="66"/>
      <c r="J178" s="63" t="s">
        <v>2</v>
      </c>
      <c r="K178" s="64"/>
      <c r="L178" s="64"/>
      <c r="M178" s="65"/>
      <c r="N178" s="2"/>
      <c r="V178" s="74"/>
    </row>
    <row r="179" spans="1:22" ht="13" thickBot="1">
      <c r="A179" s="347"/>
      <c r="B179" s="10"/>
      <c r="C179" s="10"/>
      <c r="D179" s="4"/>
      <c r="E179" s="10"/>
      <c r="F179" s="10"/>
      <c r="G179" s="351"/>
      <c r="H179" s="352"/>
      <c r="I179" s="353"/>
      <c r="J179" s="61" t="s">
        <v>2</v>
      </c>
      <c r="K179" s="61"/>
      <c r="L179" s="61"/>
      <c r="M179" s="62"/>
      <c r="N179" s="2"/>
      <c r="V179" s="74">
        <f>G179</f>
        <v>0</v>
      </c>
    </row>
    <row r="180" spans="1:22" ht="21.5" thickBot="1">
      <c r="A180" s="347"/>
      <c r="B180" s="44" t="s">
        <v>336</v>
      </c>
      <c r="C180" s="44" t="s">
        <v>338</v>
      </c>
      <c r="D180" s="44" t="s">
        <v>23</v>
      </c>
      <c r="E180" s="354" t="s">
        <v>340</v>
      </c>
      <c r="F180" s="354"/>
      <c r="G180" s="355"/>
      <c r="H180" s="356"/>
      <c r="I180" s="357"/>
      <c r="J180" s="15" t="s">
        <v>1</v>
      </c>
      <c r="K180" s="16"/>
      <c r="L180" s="16"/>
      <c r="M180" s="17"/>
      <c r="N180" s="2"/>
      <c r="V180" s="74"/>
    </row>
    <row r="181" spans="1:22" ht="13" thickBot="1">
      <c r="A181" s="348"/>
      <c r="B181" s="11"/>
      <c r="C181" s="11"/>
      <c r="D181" s="12"/>
      <c r="E181" s="13" t="s">
        <v>4</v>
      </c>
      <c r="F181" s="14"/>
      <c r="G181" s="358"/>
      <c r="H181" s="359"/>
      <c r="I181" s="360"/>
      <c r="J181" s="15" t="s">
        <v>0</v>
      </c>
      <c r="K181" s="16"/>
      <c r="L181" s="16"/>
      <c r="M181" s="17"/>
      <c r="N181" s="2"/>
      <c r="V181" s="74"/>
    </row>
    <row r="182" spans="1:22" ht="22" thickTop="1" thickBot="1">
      <c r="A182" s="346">
        <f t="shared" ref="A182" si="38">A178+1</f>
        <v>42</v>
      </c>
      <c r="B182" s="60" t="s">
        <v>335</v>
      </c>
      <c r="C182" s="60" t="s">
        <v>337</v>
      </c>
      <c r="D182" s="60" t="s">
        <v>24</v>
      </c>
      <c r="E182" s="349" t="s">
        <v>339</v>
      </c>
      <c r="F182" s="349"/>
      <c r="G182" s="349" t="s">
        <v>330</v>
      </c>
      <c r="H182" s="350"/>
      <c r="I182" s="66"/>
      <c r="J182" s="63" t="s">
        <v>2</v>
      </c>
      <c r="K182" s="64"/>
      <c r="L182" s="64"/>
      <c r="M182" s="65"/>
      <c r="N182" s="2"/>
      <c r="V182" s="74"/>
    </row>
    <row r="183" spans="1:22" ht="13" thickBot="1">
      <c r="A183" s="347"/>
      <c r="B183" s="10"/>
      <c r="C183" s="10"/>
      <c r="D183" s="4"/>
      <c r="E183" s="10"/>
      <c r="F183" s="10"/>
      <c r="G183" s="351"/>
      <c r="H183" s="352"/>
      <c r="I183" s="353"/>
      <c r="J183" s="61" t="s">
        <v>2</v>
      </c>
      <c r="K183" s="61"/>
      <c r="L183" s="61"/>
      <c r="M183" s="62"/>
      <c r="N183" s="2"/>
      <c r="V183" s="74">
        <f>G183</f>
        <v>0</v>
      </c>
    </row>
    <row r="184" spans="1:22" ht="21.5" thickBot="1">
      <c r="A184" s="347"/>
      <c r="B184" s="44" t="s">
        <v>336</v>
      </c>
      <c r="C184" s="44" t="s">
        <v>338</v>
      </c>
      <c r="D184" s="44" t="s">
        <v>23</v>
      </c>
      <c r="E184" s="354" t="s">
        <v>340</v>
      </c>
      <c r="F184" s="354"/>
      <c r="G184" s="355"/>
      <c r="H184" s="356"/>
      <c r="I184" s="357"/>
      <c r="J184" s="15" t="s">
        <v>1</v>
      </c>
      <c r="K184" s="16"/>
      <c r="L184" s="16"/>
      <c r="M184" s="17"/>
      <c r="N184" s="2"/>
      <c r="V184" s="74"/>
    </row>
    <row r="185" spans="1:22" ht="13" thickBot="1">
      <c r="A185" s="348"/>
      <c r="B185" s="11"/>
      <c r="C185" s="11"/>
      <c r="D185" s="12"/>
      <c r="E185" s="13" t="s">
        <v>4</v>
      </c>
      <c r="F185" s="14"/>
      <c r="G185" s="358"/>
      <c r="H185" s="359"/>
      <c r="I185" s="360"/>
      <c r="J185" s="15" t="s">
        <v>0</v>
      </c>
      <c r="K185" s="16"/>
      <c r="L185" s="16"/>
      <c r="M185" s="17"/>
      <c r="N185" s="2"/>
      <c r="V185" s="74"/>
    </row>
    <row r="186" spans="1:22" ht="22" thickTop="1" thickBot="1">
      <c r="A186" s="346">
        <f t="shared" ref="A186" si="39">A182+1</f>
        <v>43</v>
      </c>
      <c r="B186" s="60" t="s">
        <v>335</v>
      </c>
      <c r="C186" s="60" t="s">
        <v>337</v>
      </c>
      <c r="D186" s="60" t="s">
        <v>24</v>
      </c>
      <c r="E186" s="349" t="s">
        <v>339</v>
      </c>
      <c r="F186" s="349"/>
      <c r="G186" s="349" t="s">
        <v>330</v>
      </c>
      <c r="H186" s="350"/>
      <c r="I186" s="66"/>
      <c r="J186" s="63" t="s">
        <v>2</v>
      </c>
      <c r="K186" s="64"/>
      <c r="L186" s="64"/>
      <c r="M186" s="65"/>
      <c r="N186" s="2"/>
      <c r="V186" s="74"/>
    </row>
    <row r="187" spans="1:22" ht="13" thickBot="1">
      <c r="A187" s="347"/>
      <c r="B187" s="10"/>
      <c r="C187" s="10"/>
      <c r="D187" s="4"/>
      <c r="E187" s="10"/>
      <c r="F187" s="10"/>
      <c r="G187" s="351"/>
      <c r="H187" s="352"/>
      <c r="I187" s="353"/>
      <c r="J187" s="61" t="s">
        <v>2</v>
      </c>
      <c r="K187" s="61"/>
      <c r="L187" s="61"/>
      <c r="M187" s="62"/>
      <c r="N187" s="2"/>
      <c r="V187" s="74">
        <f>G187</f>
        <v>0</v>
      </c>
    </row>
    <row r="188" spans="1:22" ht="21.5" thickBot="1">
      <c r="A188" s="347"/>
      <c r="B188" s="44" t="s">
        <v>336</v>
      </c>
      <c r="C188" s="44" t="s">
        <v>338</v>
      </c>
      <c r="D188" s="44" t="s">
        <v>23</v>
      </c>
      <c r="E188" s="354" t="s">
        <v>340</v>
      </c>
      <c r="F188" s="354"/>
      <c r="G188" s="355"/>
      <c r="H188" s="356"/>
      <c r="I188" s="357"/>
      <c r="J188" s="15" t="s">
        <v>1</v>
      </c>
      <c r="K188" s="16"/>
      <c r="L188" s="16"/>
      <c r="M188" s="17"/>
      <c r="N188" s="2"/>
      <c r="V188" s="74"/>
    </row>
    <row r="189" spans="1:22" ht="13" thickBot="1">
      <c r="A189" s="348"/>
      <c r="B189" s="11"/>
      <c r="C189" s="11"/>
      <c r="D189" s="12"/>
      <c r="E189" s="13" t="s">
        <v>4</v>
      </c>
      <c r="F189" s="14"/>
      <c r="G189" s="358"/>
      <c r="H189" s="359"/>
      <c r="I189" s="360"/>
      <c r="J189" s="15" t="s">
        <v>0</v>
      </c>
      <c r="K189" s="16"/>
      <c r="L189" s="16"/>
      <c r="M189" s="17"/>
      <c r="N189" s="2"/>
      <c r="V189" s="74"/>
    </row>
    <row r="190" spans="1:22" ht="22" thickTop="1" thickBot="1">
      <c r="A190" s="346">
        <f t="shared" ref="A190" si="40">A186+1</f>
        <v>44</v>
      </c>
      <c r="B190" s="60" t="s">
        <v>335</v>
      </c>
      <c r="C190" s="60" t="s">
        <v>337</v>
      </c>
      <c r="D190" s="60" t="s">
        <v>24</v>
      </c>
      <c r="E190" s="349" t="s">
        <v>339</v>
      </c>
      <c r="F190" s="349"/>
      <c r="G190" s="349" t="s">
        <v>330</v>
      </c>
      <c r="H190" s="350"/>
      <c r="I190" s="66"/>
      <c r="J190" s="63" t="s">
        <v>2</v>
      </c>
      <c r="K190" s="64"/>
      <c r="L190" s="64"/>
      <c r="M190" s="65"/>
      <c r="N190" s="2"/>
      <c r="V190" s="74"/>
    </row>
    <row r="191" spans="1:22" ht="13" thickBot="1">
      <c r="A191" s="347"/>
      <c r="B191" s="10"/>
      <c r="C191" s="10"/>
      <c r="D191" s="4"/>
      <c r="E191" s="10"/>
      <c r="F191" s="10"/>
      <c r="G191" s="351"/>
      <c r="H191" s="352"/>
      <c r="I191" s="353"/>
      <c r="J191" s="61" t="s">
        <v>2</v>
      </c>
      <c r="K191" s="61"/>
      <c r="L191" s="61"/>
      <c r="M191" s="62"/>
      <c r="N191" s="2"/>
      <c r="V191" s="74">
        <f>G191</f>
        <v>0</v>
      </c>
    </row>
    <row r="192" spans="1:22" ht="21.5" thickBot="1">
      <c r="A192" s="347"/>
      <c r="B192" s="44" t="s">
        <v>336</v>
      </c>
      <c r="C192" s="44" t="s">
        <v>338</v>
      </c>
      <c r="D192" s="44" t="s">
        <v>23</v>
      </c>
      <c r="E192" s="354" t="s">
        <v>340</v>
      </c>
      <c r="F192" s="354"/>
      <c r="G192" s="355"/>
      <c r="H192" s="356"/>
      <c r="I192" s="357"/>
      <c r="J192" s="15" t="s">
        <v>1</v>
      </c>
      <c r="K192" s="16"/>
      <c r="L192" s="16"/>
      <c r="M192" s="17"/>
      <c r="N192" s="2"/>
      <c r="V192" s="74"/>
    </row>
    <row r="193" spans="1:22" ht="13" thickBot="1">
      <c r="A193" s="348"/>
      <c r="B193" s="11"/>
      <c r="C193" s="11"/>
      <c r="D193" s="12"/>
      <c r="E193" s="13" t="s">
        <v>4</v>
      </c>
      <c r="F193" s="14"/>
      <c r="G193" s="358"/>
      <c r="H193" s="359"/>
      <c r="I193" s="360"/>
      <c r="J193" s="15" t="s">
        <v>0</v>
      </c>
      <c r="K193" s="16"/>
      <c r="L193" s="16"/>
      <c r="M193" s="17"/>
      <c r="N193" s="2"/>
      <c r="V193" s="74"/>
    </row>
    <row r="194" spans="1:22" ht="22" thickTop="1" thickBot="1">
      <c r="A194" s="346">
        <f t="shared" ref="A194" si="41">A190+1</f>
        <v>45</v>
      </c>
      <c r="B194" s="60" t="s">
        <v>335</v>
      </c>
      <c r="C194" s="60" t="s">
        <v>337</v>
      </c>
      <c r="D194" s="60" t="s">
        <v>24</v>
      </c>
      <c r="E194" s="349" t="s">
        <v>339</v>
      </c>
      <c r="F194" s="349"/>
      <c r="G194" s="349" t="s">
        <v>330</v>
      </c>
      <c r="H194" s="350"/>
      <c r="I194" s="66"/>
      <c r="J194" s="63" t="s">
        <v>2</v>
      </c>
      <c r="K194" s="64"/>
      <c r="L194" s="64"/>
      <c r="M194" s="65"/>
      <c r="N194" s="2"/>
      <c r="V194" s="74"/>
    </row>
    <row r="195" spans="1:22" ht="13" thickBot="1">
      <c r="A195" s="347"/>
      <c r="B195" s="10"/>
      <c r="C195" s="10"/>
      <c r="D195" s="4"/>
      <c r="E195" s="10"/>
      <c r="F195" s="10"/>
      <c r="G195" s="351"/>
      <c r="H195" s="352"/>
      <c r="I195" s="353"/>
      <c r="J195" s="61" t="s">
        <v>2</v>
      </c>
      <c r="K195" s="61"/>
      <c r="L195" s="61"/>
      <c r="M195" s="62"/>
      <c r="N195" s="2"/>
      <c r="V195" s="74">
        <f>G195</f>
        <v>0</v>
      </c>
    </row>
    <row r="196" spans="1:22" ht="21.5" thickBot="1">
      <c r="A196" s="347"/>
      <c r="B196" s="44" t="s">
        <v>336</v>
      </c>
      <c r="C196" s="44" t="s">
        <v>338</v>
      </c>
      <c r="D196" s="44" t="s">
        <v>23</v>
      </c>
      <c r="E196" s="354" t="s">
        <v>340</v>
      </c>
      <c r="F196" s="354"/>
      <c r="G196" s="355"/>
      <c r="H196" s="356"/>
      <c r="I196" s="357"/>
      <c r="J196" s="15" t="s">
        <v>1</v>
      </c>
      <c r="K196" s="16"/>
      <c r="L196" s="16"/>
      <c r="M196" s="17"/>
      <c r="N196" s="2"/>
      <c r="V196" s="74"/>
    </row>
    <row r="197" spans="1:22" ht="13" thickBot="1">
      <c r="A197" s="348"/>
      <c r="B197" s="11"/>
      <c r="C197" s="11"/>
      <c r="D197" s="12"/>
      <c r="E197" s="13" t="s">
        <v>4</v>
      </c>
      <c r="F197" s="14"/>
      <c r="G197" s="358"/>
      <c r="H197" s="359"/>
      <c r="I197" s="360"/>
      <c r="J197" s="15" t="s">
        <v>0</v>
      </c>
      <c r="K197" s="16"/>
      <c r="L197" s="16"/>
      <c r="M197" s="17"/>
      <c r="N197" s="2"/>
      <c r="V197" s="74"/>
    </row>
    <row r="198" spans="1:22" ht="22" thickTop="1" thickBot="1">
      <c r="A198" s="346">
        <f t="shared" ref="A198" si="42">A194+1</f>
        <v>46</v>
      </c>
      <c r="B198" s="60" t="s">
        <v>335</v>
      </c>
      <c r="C198" s="60" t="s">
        <v>337</v>
      </c>
      <c r="D198" s="60" t="s">
        <v>24</v>
      </c>
      <c r="E198" s="349" t="s">
        <v>339</v>
      </c>
      <c r="F198" s="349"/>
      <c r="G198" s="349" t="s">
        <v>330</v>
      </c>
      <c r="H198" s="350"/>
      <c r="I198" s="66"/>
      <c r="J198" s="63" t="s">
        <v>2</v>
      </c>
      <c r="K198" s="64"/>
      <c r="L198" s="64"/>
      <c r="M198" s="65"/>
      <c r="N198" s="2"/>
      <c r="V198" s="74"/>
    </row>
    <row r="199" spans="1:22" ht="13" thickBot="1">
      <c r="A199" s="347"/>
      <c r="B199" s="10"/>
      <c r="C199" s="10"/>
      <c r="D199" s="4"/>
      <c r="E199" s="10"/>
      <c r="F199" s="10"/>
      <c r="G199" s="351"/>
      <c r="H199" s="352"/>
      <c r="I199" s="353"/>
      <c r="J199" s="61" t="s">
        <v>2</v>
      </c>
      <c r="K199" s="61"/>
      <c r="L199" s="61"/>
      <c r="M199" s="62"/>
      <c r="N199" s="2"/>
      <c r="V199" s="74">
        <f>G199</f>
        <v>0</v>
      </c>
    </row>
    <row r="200" spans="1:22" ht="21.5" thickBot="1">
      <c r="A200" s="347"/>
      <c r="B200" s="44" t="s">
        <v>336</v>
      </c>
      <c r="C200" s="44" t="s">
        <v>338</v>
      </c>
      <c r="D200" s="44" t="s">
        <v>23</v>
      </c>
      <c r="E200" s="354" t="s">
        <v>340</v>
      </c>
      <c r="F200" s="354"/>
      <c r="G200" s="355"/>
      <c r="H200" s="356"/>
      <c r="I200" s="357"/>
      <c r="J200" s="15" t="s">
        <v>1</v>
      </c>
      <c r="K200" s="16"/>
      <c r="L200" s="16"/>
      <c r="M200" s="17"/>
      <c r="N200" s="2"/>
      <c r="V200" s="74"/>
    </row>
    <row r="201" spans="1:22" ht="13" thickBot="1">
      <c r="A201" s="348"/>
      <c r="B201" s="11"/>
      <c r="C201" s="11"/>
      <c r="D201" s="12"/>
      <c r="E201" s="13" t="s">
        <v>4</v>
      </c>
      <c r="F201" s="14"/>
      <c r="G201" s="358"/>
      <c r="H201" s="359"/>
      <c r="I201" s="360"/>
      <c r="J201" s="15" t="s">
        <v>0</v>
      </c>
      <c r="K201" s="16"/>
      <c r="L201" s="16"/>
      <c r="M201" s="17"/>
      <c r="N201" s="2"/>
      <c r="V201" s="74"/>
    </row>
    <row r="202" spans="1:22" ht="22" thickTop="1" thickBot="1">
      <c r="A202" s="346">
        <f t="shared" ref="A202" si="43">A198+1</f>
        <v>47</v>
      </c>
      <c r="B202" s="60" t="s">
        <v>335</v>
      </c>
      <c r="C202" s="60" t="s">
        <v>337</v>
      </c>
      <c r="D202" s="60" t="s">
        <v>24</v>
      </c>
      <c r="E202" s="349" t="s">
        <v>339</v>
      </c>
      <c r="F202" s="349"/>
      <c r="G202" s="349" t="s">
        <v>330</v>
      </c>
      <c r="H202" s="350"/>
      <c r="I202" s="66"/>
      <c r="J202" s="63" t="s">
        <v>2</v>
      </c>
      <c r="K202" s="64"/>
      <c r="L202" s="64"/>
      <c r="M202" s="65"/>
      <c r="N202" s="2"/>
      <c r="V202" s="74"/>
    </row>
    <row r="203" spans="1:22" ht="13" thickBot="1">
      <c r="A203" s="347"/>
      <c r="B203" s="10"/>
      <c r="C203" s="10"/>
      <c r="D203" s="4"/>
      <c r="E203" s="10"/>
      <c r="F203" s="10"/>
      <c r="G203" s="351"/>
      <c r="H203" s="352"/>
      <c r="I203" s="353"/>
      <c r="J203" s="61" t="s">
        <v>2</v>
      </c>
      <c r="K203" s="61"/>
      <c r="L203" s="61"/>
      <c r="M203" s="62"/>
      <c r="N203" s="2"/>
      <c r="V203" s="74">
        <f>G203</f>
        <v>0</v>
      </c>
    </row>
    <row r="204" spans="1:22" ht="21.5" thickBot="1">
      <c r="A204" s="347"/>
      <c r="B204" s="44" t="s">
        <v>336</v>
      </c>
      <c r="C204" s="44" t="s">
        <v>338</v>
      </c>
      <c r="D204" s="44" t="s">
        <v>23</v>
      </c>
      <c r="E204" s="354" t="s">
        <v>340</v>
      </c>
      <c r="F204" s="354"/>
      <c r="G204" s="355"/>
      <c r="H204" s="356"/>
      <c r="I204" s="357"/>
      <c r="J204" s="15" t="s">
        <v>1</v>
      </c>
      <c r="K204" s="16"/>
      <c r="L204" s="16"/>
      <c r="M204" s="17"/>
      <c r="N204" s="2"/>
      <c r="V204" s="74"/>
    </row>
    <row r="205" spans="1:22" ht="13" thickBot="1">
      <c r="A205" s="348"/>
      <c r="B205" s="11"/>
      <c r="C205" s="11"/>
      <c r="D205" s="12"/>
      <c r="E205" s="13" t="s">
        <v>4</v>
      </c>
      <c r="F205" s="14"/>
      <c r="G205" s="358"/>
      <c r="H205" s="359"/>
      <c r="I205" s="360"/>
      <c r="J205" s="15" t="s">
        <v>0</v>
      </c>
      <c r="K205" s="16"/>
      <c r="L205" s="16"/>
      <c r="M205" s="17"/>
      <c r="N205" s="2"/>
      <c r="V205" s="74"/>
    </row>
    <row r="206" spans="1:22" ht="22" thickTop="1" thickBot="1">
      <c r="A206" s="346">
        <f t="shared" ref="A206" si="44">A202+1</f>
        <v>48</v>
      </c>
      <c r="B206" s="60" t="s">
        <v>335</v>
      </c>
      <c r="C206" s="60" t="s">
        <v>337</v>
      </c>
      <c r="D206" s="60" t="s">
        <v>24</v>
      </c>
      <c r="E206" s="349" t="s">
        <v>339</v>
      </c>
      <c r="F206" s="349"/>
      <c r="G206" s="349" t="s">
        <v>330</v>
      </c>
      <c r="H206" s="350"/>
      <c r="I206" s="66"/>
      <c r="J206" s="63" t="s">
        <v>2</v>
      </c>
      <c r="K206" s="64"/>
      <c r="L206" s="64"/>
      <c r="M206" s="65"/>
      <c r="N206" s="2"/>
      <c r="V206" s="74"/>
    </row>
    <row r="207" spans="1:22" ht="13" thickBot="1">
      <c r="A207" s="347"/>
      <c r="B207" s="10"/>
      <c r="C207" s="10"/>
      <c r="D207" s="4"/>
      <c r="E207" s="10"/>
      <c r="F207" s="10"/>
      <c r="G207" s="351"/>
      <c r="H207" s="352"/>
      <c r="I207" s="353"/>
      <c r="J207" s="61" t="s">
        <v>2</v>
      </c>
      <c r="K207" s="61"/>
      <c r="L207" s="61"/>
      <c r="M207" s="62"/>
      <c r="N207" s="2"/>
      <c r="V207" s="74">
        <f>G207</f>
        <v>0</v>
      </c>
    </row>
    <row r="208" spans="1:22" ht="21.5" thickBot="1">
      <c r="A208" s="347"/>
      <c r="B208" s="44" t="s">
        <v>336</v>
      </c>
      <c r="C208" s="44" t="s">
        <v>338</v>
      </c>
      <c r="D208" s="44" t="s">
        <v>23</v>
      </c>
      <c r="E208" s="354" t="s">
        <v>340</v>
      </c>
      <c r="F208" s="354"/>
      <c r="G208" s="355"/>
      <c r="H208" s="356"/>
      <c r="I208" s="357"/>
      <c r="J208" s="15" t="s">
        <v>1</v>
      </c>
      <c r="K208" s="16"/>
      <c r="L208" s="16"/>
      <c r="M208" s="17"/>
      <c r="N208" s="2"/>
      <c r="V208" s="74"/>
    </row>
    <row r="209" spans="1:22" ht="13" thickBot="1">
      <c r="A209" s="348"/>
      <c r="B209" s="11"/>
      <c r="C209" s="11"/>
      <c r="D209" s="12"/>
      <c r="E209" s="13" t="s">
        <v>4</v>
      </c>
      <c r="F209" s="14"/>
      <c r="G209" s="358"/>
      <c r="H209" s="359"/>
      <c r="I209" s="360"/>
      <c r="J209" s="15" t="s">
        <v>0</v>
      </c>
      <c r="K209" s="16"/>
      <c r="L209" s="16"/>
      <c r="M209" s="17"/>
      <c r="N209" s="2"/>
      <c r="V209" s="74"/>
    </row>
    <row r="210" spans="1:22" ht="22" thickTop="1" thickBot="1">
      <c r="A210" s="346">
        <f t="shared" ref="A210" si="45">A206+1</f>
        <v>49</v>
      </c>
      <c r="B210" s="60" t="s">
        <v>335</v>
      </c>
      <c r="C210" s="60" t="s">
        <v>337</v>
      </c>
      <c r="D210" s="60" t="s">
        <v>24</v>
      </c>
      <c r="E210" s="349" t="s">
        <v>339</v>
      </c>
      <c r="F210" s="349"/>
      <c r="G210" s="349" t="s">
        <v>330</v>
      </c>
      <c r="H210" s="350"/>
      <c r="I210" s="66"/>
      <c r="J210" s="63" t="s">
        <v>2</v>
      </c>
      <c r="K210" s="64"/>
      <c r="L210" s="64"/>
      <c r="M210" s="65"/>
      <c r="N210" s="2"/>
      <c r="V210" s="74"/>
    </row>
    <row r="211" spans="1:22" ht="13" thickBot="1">
      <c r="A211" s="347"/>
      <c r="B211" s="10"/>
      <c r="C211" s="10"/>
      <c r="D211" s="4"/>
      <c r="E211" s="10"/>
      <c r="F211" s="10"/>
      <c r="G211" s="351"/>
      <c r="H211" s="352"/>
      <c r="I211" s="353"/>
      <c r="J211" s="61" t="s">
        <v>2</v>
      </c>
      <c r="K211" s="61"/>
      <c r="L211" s="61"/>
      <c r="M211" s="62"/>
      <c r="N211" s="2"/>
      <c r="V211" s="74">
        <f>G211</f>
        <v>0</v>
      </c>
    </row>
    <row r="212" spans="1:22" ht="21.5" thickBot="1">
      <c r="A212" s="347"/>
      <c r="B212" s="44" t="s">
        <v>336</v>
      </c>
      <c r="C212" s="44" t="s">
        <v>338</v>
      </c>
      <c r="D212" s="44" t="s">
        <v>23</v>
      </c>
      <c r="E212" s="354" t="s">
        <v>340</v>
      </c>
      <c r="F212" s="354"/>
      <c r="G212" s="355"/>
      <c r="H212" s="356"/>
      <c r="I212" s="357"/>
      <c r="J212" s="15" t="s">
        <v>1</v>
      </c>
      <c r="K212" s="16"/>
      <c r="L212" s="16"/>
      <c r="M212" s="17"/>
      <c r="N212" s="2"/>
      <c r="V212" s="74"/>
    </row>
    <row r="213" spans="1:22" ht="13" thickBot="1">
      <c r="A213" s="348"/>
      <c r="B213" s="11"/>
      <c r="C213" s="11"/>
      <c r="D213" s="12"/>
      <c r="E213" s="13" t="s">
        <v>4</v>
      </c>
      <c r="F213" s="14"/>
      <c r="G213" s="358"/>
      <c r="H213" s="359"/>
      <c r="I213" s="360"/>
      <c r="J213" s="15" t="s">
        <v>0</v>
      </c>
      <c r="K213" s="16"/>
      <c r="L213" s="16"/>
      <c r="M213" s="17"/>
      <c r="N213" s="2"/>
      <c r="V213" s="74"/>
    </row>
    <row r="214" spans="1:22" ht="22" thickTop="1" thickBot="1">
      <c r="A214" s="346">
        <f t="shared" ref="A214" si="46">A210+1</f>
        <v>50</v>
      </c>
      <c r="B214" s="60" t="s">
        <v>335</v>
      </c>
      <c r="C214" s="60" t="s">
        <v>337</v>
      </c>
      <c r="D214" s="60" t="s">
        <v>24</v>
      </c>
      <c r="E214" s="349" t="s">
        <v>339</v>
      </c>
      <c r="F214" s="349"/>
      <c r="G214" s="349" t="s">
        <v>330</v>
      </c>
      <c r="H214" s="350"/>
      <c r="I214" s="66"/>
      <c r="J214" s="63" t="s">
        <v>2</v>
      </c>
      <c r="K214" s="64"/>
      <c r="L214" s="64"/>
      <c r="M214" s="65"/>
      <c r="N214" s="2"/>
      <c r="V214" s="74"/>
    </row>
    <row r="215" spans="1:22" ht="13" thickBot="1">
      <c r="A215" s="347"/>
      <c r="B215" s="10"/>
      <c r="C215" s="10"/>
      <c r="D215" s="4"/>
      <c r="E215" s="10"/>
      <c r="F215" s="10"/>
      <c r="G215" s="351"/>
      <c r="H215" s="352"/>
      <c r="I215" s="353"/>
      <c r="J215" s="61" t="s">
        <v>2</v>
      </c>
      <c r="K215" s="61"/>
      <c r="L215" s="61"/>
      <c r="M215" s="62"/>
      <c r="N215" s="2"/>
      <c r="V215" s="74">
        <f>G215</f>
        <v>0</v>
      </c>
    </row>
    <row r="216" spans="1:22" ht="21.5" thickBot="1">
      <c r="A216" s="347"/>
      <c r="B216" s="44" t="s">
        <v>336</v>
      </c>
      <c r="C216" s="44" t="s">
        <v>338</v>
      </c>
      <c r="D216" s="44" t="s">
        <v>23</v>
      </c>
      <c r="E216" s="354" t="s">
        <v>340</v>
      </c>
      <c r="F216" s="354"/>
      <c r="G216" s="355"/>
      <c r="H216" s="356"/>
      <c r="I216" s="357"/>
      <c r="J216" s="15" t="s">
        <v>1</v>
      </c>
      <c r="K216" s="16"/>
      <c r="L216" s="16"/>
      <c r="M216" s="17"/>
      <c r="N216" s="2"/>
      <c r="V216" s="74"/>
    </row>
    <row r="217" spans="1:22" ht="13" thickBot="1">
      <c r="A217" s="348"/>
      <c r="B217" s="11"/>
      <c r="C217" s="11"/>
      <c r="D217" s="12"/>
      <c r="E217" s="13" t="s">
        <v>4</v>
      </c>
      <c r="F217" s="14"/>
      <c r="G217" s="358"/>
      <c r="H217" s="359"/>
      <c r="I217" s="360"/>
      <c r="J217" s="15" t="s">
        <v>0</v>
      </c>
      <c r="K217" s="16"/>
      <c r="L217" s="16"/>
      <c r="M217" s="17"/>
      <c r="N217" s="2"/>
      <c r="V217" s="74"/>
    </row>
    <row r="218" spans="1:22" ht="22" thickTop="1" thickBot="1">
      <c r="A218" s="346">
        <f t="shared" ref="A218" si="47">A214+1</f>
        <v>51</v>
      </c>
      <c r="B218" s="60" t="s">
        <v>335</v>
      </c>
      <c r="C218" s="60" t="s">
        <v>337</v>
      </c>
      <c r="D218" s="60" t="s">
        <v>24</v>
      </c>
      <c r="E218" s="349" t="s">
        <v>339</v>
      </c>
      <c r="F218" s="349"/>
      <c r="G218" s="349" t="s">
        <v>330</v>
      </c>
      <c r="H218" s="350"/>
      <c r="I218" s="66"/>
      <c r="J218" s="63" t="s">
        <v>2</v>
      </c>
      <c r="K218" s="64"/>
      <c r="L218" s="64"/>
      <c r="M218" s="65"/>
      <c r="N218" s="2"/>
      <c r="V218" s="74"/>
    </row>
    <row r="219" spans="1:22" ht="13" thickBot="1">
      <c r="A219" s="347"/>
      <c r="B219" s="10"/>
      <c r="C219" s="10"/>
      <c r="D219" s="4"/>
      <c r="E219" s="10"/>
      <c r="F219" s="10"/>
      <c r="G219" s="351"/>
      <c r="H219" s="352"/>
      <c r="I219" s="353"/>
      <c r="J219" s="61" t="s">
        <v>2</v>
      </c>
      <c r="K219" s="61"/>
      <c r="L219" s="61"/>
      <c r="M219" s="62"/>
      <c r="N219" s="2"/>
      <c r="V219" s="74">
        <f>G219</f>
        <v>0</v>
      </c>
    </row>
    <row r="220" spans="1:22" ht="21.5" thickBot="1">
      <c r="A220" s="347"/>
      <c r="B220" s="44" t="s">
        <v>336</v>
      </c>
      <c r="C220" s="44" t="s">
        <v>338</v>
      </c>
      <c r="D220" s="44" t="s">
        <v>23</v>
      </c>
      <c r="E220" s="354" t="s">
        <v>340</v>
      </c>
      <c r="F220" s="354"/>
      <c r="G220" s="355"/>
      <c r="H220" s="356"/>
      <c r="I220" s="357"/>
      <c r="J220" s="15" t="s">
        <v>1</v>
      </c>
      <c r="K220" s="16"/>
      <c r="L220" s="16"/>
      <c r="M220" s="17"/>
      <c r="N220" s="2"/>
      <c r="V220" s="74"/>
    </row>
    <row r="221" spans="1:22" ht="13" thickBot="1">
      <c r="A221" s="348"/>
      <c r="B221" s="11"/>
      <c r="C221" s="11"/>
      <c r="D221" s="12"/>
      <c r="E221" s="13" t="s">
        <v>4</v>
      </c>
      <c r="F221" s="14"/>
      <c r="G221" s="358"/>
      <c r="H221" s="359"/>
      <c r="I221" s="360"/>
      <c r="J221" s="15" t="s">
        <v>0</v>
      </c>
      <c r="K221" s="16"/>
      <c r="L221" s="16"/>
      <c r="M221" s="17"/>
      <c r="N221" s="2"/>
      <c r="V221" s="74"/>
    </row>
    <row r="222" spans="1:22" ht="22" thickTop="1" thickBot="1">
      <c r="A222" s="346">
        <f t="shared" ref="A222" si="48">A218+1</f>
        <v>52</v>
      </c>
      <c r="B222" s="60" t="s">
        <v>335</v>
      </c>
      <c r="C222" s="60" t="s">
        <v>337</v>
      </c>
      <c r="D222" s="60" t="s">
        <v>24</v>
      </c>
      <c r="E222" s="349" t="s">
        <v>339</v>
      </c>
      <c r="F222" s="349"/>
      <c r="G222" s="349" t="s">
        <v>330</v>
      </c>
      <c r="H222" s="350"/>
      <c r="I222" s="66"/>
      <c r="J222" s="63" t="s">
        <v>2</v>
      </c>
      <c r="K222" s="64"/>
      <c r="L222" s="64"/>
      <c r="M222" s="65"/>
      <c r="N222" s="2"/>
      <c r="V222" s="74"/>
    </row>
    <row r="223" spans="1:22" ht="13" thickBot="1">
      <c r="A223" s="347"/>
      <c r="B223" s="10"/>
      <c r="C223" s="10"/>
      <c r="D223" s="4"/>
      <c r="E223" s="10"/>
      <c r="F223" s="10"/>
      <c r="G223" s="351"/>
      <c r="H223" s="352"/>
      <c r="I223" s="353"/>
      <c r="J223" s="61" t="s">
        <v>2</v>
      </c>
      <c r="K223" s="61"/>
      <c r="L223" s="61"/>
      <c r="M223" s="62"/>
      <c r="N223" s="2"/>
      <c r="V223" s="74">
        <f>G223</f>
        <v>0</v>
      </c>
    </row>
    <row r="224" spans="1:22" ht="21.5" thickBot="1">
      <c r="A224" s="347"/>
      <c r="B224" s="44" t="s">
        <v>336</v>
      </c>
      <c r="C224" s="44" t="s">
        <v>338</v>
      </c>
      <c r="D224" s="44" t="s">
        <v>23</v>
      </c>
      <c r="E224" s="354" t="s">
        <v>340</v>
      </c>
      <c r="F224" s="354"/>
      <c r="G224" s="355"/>
      <c r="H224" s="356"/>
      <c r="I224" s="357"/>
      <c r="J224" s="15" t="s">
        <v>1</v>
      </c>
      <c r="K224" s="16"/>
      <c r="L224" s="16"/>
      <c r="M224" s="17"/>
      <c r="N224" s="2"/>
      <c r="V224" s="74"/>
    </row>
    <row r="225" spans="1:22" ht="13" thickBot="1">
      <c r="A225" s="348"/>
      <c r="B225" s="11"/>
      <c r="C225" s="11"/>
      <c r="D225" s="12"/>
      <c r="E225" s="13" t="s">
        <v>4</v>
      </c>
      <c r="F225" s="14"/>
      <c r="G225" s="358"/>
      <c r="H225" s="359"/>
      <c r="I225" s="360"/>
      <c r="J225" s="15" t="s">
        <v>0</v>
      </c>
      <c r="K225" s="16"/>
      <c r="L225" s="16"/>
      <c r="M225" s="17"/>
      <c r="N225" s="2"/>
      <c r="V225" s="74"/>
    </row>
    <row r="226" spans="1:22" ht="22" thickTop="1" thickBot="1">
      <c r="A226" s="346">
        <f t="shared" ref="A226" si="49">A222+1</f>
        <v>53</v>
      </c>
      <c r="B226" s="60" t="s">
        <v>335</v>
      </c>
      <c r="C226" s="60" t="s">
        <v>337</v>
      </c>
      <c r="D226" s="60" t="s">
        <v>24</v>
      </c>
      <c r="E226" s="349" t="s">
        <v>339</v>
      </c>
      <c r="F226" s="349"/>
      <c r="G226" s="349" t="s">
        <v>330</v>
      </c>
      <c r="H226" s="350"/>
      <c r="I226" s="66"/>
      <c r="J226" s="63" t="s">
        <v>2</v>
      </c>
      <c r="K226" s="64"/>
      <c r="L226" s="64"/>
      <c r="M226" s="65"/>
      <c r="N226" s="2"/>
      <c r="V226" s="74"/>
    </row>
    <row r="227" spans="1:22" ht="13" thickBot="1">
      <c r="A227" s="347"/>
      <c r="B227" s="10"/>
      <c r="C227" s="10"/>
      <c r="D227" s="4"/>
      <c r="E227" s="10"/>
      <c r="F227" s="10"/>
      <c r="G227" s="351"/>
      <c r="H227" s="352"/>
      <c r="I227" s="353"/>
      <c r="J227" s="61" t="s">
        <v>2</v>
      </c>
      <c r="K227" s="61"/>
      <c r="L227" s="61"/>
      <c r="M227" s="62"/>
      <c r="N227" s="2"/>
      <c r="V227" s="74">
        <f>G227</f>
        <v>0</v>
      </c>
    </row>
    <row r="228" spans="1:22" ht="21.5" thickBot="1">
      <c r="A228" s="347"/>
      <c r="B228" s="44" t="s">
        <v>336</v>
      </c>
      <c r="C228" s="44" t="s">
        <v>338</v>
      </c>
      <c r="D228" s="44" t="s">
        <v>23</v>
      </c>
      <c r="E228" s="354" t="s">
        <v>340</v>
      </c>
      <c r="F228" s="354"/>
      <c r="G228" s="355"/>
      <c r="H228" s="356"/>
      <c r="I228" s="357"/>
      <c r="J228" s="15" t="s">
        <v>1</v>
      </c>
      <c r="K228" s="16"/>
      <c r="L228" s="16"/>
      <c r="M228" s="17"/>
      <c r="N228" s="2"/>
      <c r="V228" s="74"/>
    </row>
    <row r="229" spans="1:22" ht="13" thickBot="1">
      <c r="A229" s="348"/>
      <c r="B229" s="11"/>
      <c r="C229" s="11"/>
      <c r="D229" s="12"/>
      <c r="E229" s="13" t="s">
        <v>4</v>
      </c>
      <c r="F229" s="14"/>
      <c r="G229" s="358"/>
      <c r="H229" s="359"/>
      <c r="I229" s="360"/>
      <c r="J229" s="15" t="s">
        <v>0</v>
      </c>
      <c r="K229" s="16"/>
      <c r="L229" s="16"/>
      <c r="M229" s="17"/>
      <c r="N229" s="2"/>
      <c r="V229" s="74"/>
    </row>
    <row r="230" spans="1:22" ht="22" thickTop="1" thickBot="1">
      <c r="A230" s="346">
        <f t="shared" ref="A230" si="50">A226+1</f>
        <v>54</v>
      </c>
      <c r="B230" s="60" t="s">
        <v>335</v>
      </c>
      <c r="C230" s="60" t="s">
        <v>337</v>
      </c>
      <c r="D230" s="60" t="s">
        <v>24</v>
      </c>
      <c r="E230" s="349" t="s">
        <v>339</v>
      </c>
      <c r="F230" s="349"/>
      <c r="G230" s="349" t="s">
        <v>330</v>
      </c>
      <c r="H230" s="350"/>
      <c r="I230" s="66"/>
      <c r="J230" s="63" t="s">
        <v>2</v>
      </c>
      <c r="K230" s="64"/>
      <c r="L230" s="64"/>
      <c r="M230" s="65"/>
      <c r="N230" s="2"/>
      <c r="V230" s="74"/>
    </row>
    <row r="231" spans="1:22" ht="13" thickBot="1">
      <c r="A231" s="347"/>
      <c r="B231" s="10"/>
      <c r="C231" s="10"/>
      <c r="D231" s="4"/>
      <c r="E231" s="10"/>
      <c r="F231" s="10"/>
      <c r="G231" s="351"/>
      <c r="H231" s="352"/>
      <c r="I231" s="353"/>
      <c r="J231" s="61" t="s">
        <v>2</v>
      </c>
      <c r="K231" s="61"/>
      <c r="L231" s="61"/>
      <c r="M231" s="62"/>
      <c r="N231" s="2"/>
      <c r="V231" s="74">
        <f>G231</f>
        <v>0</v>
      </c>
    </row>
    <row r="232" spans="1:22" ht="21.5" thickBot="1">
      <c r="A232" s="347"/>
      <c r="B232" s="44" t="s">
        <v>336</v>
      </c>
      <c r="C232" s="44" t="s">
        <v>338</v>
      </c>
      <c r="D232" s="44" t="s">
        <v>23</v>
      </c>
      <c r="E232" s="354" t="s">
        <v>340</v>
      </c>
      <c r="F232" s="354"/>
      <c r="G232" s="355"/>
      <c r="H232" s="356"/>
      <c r="I232" s="357"/>
      <c r="J232" s="15" t="s">
        <v>1</v>
      </c>
      <c r="K232" s="16"/>
      <c r="L232" s="16"/>
      <c r="M232" s="17"/>
      <c r="N232" s="2"/>
      <c r="V232" s="74"/>
    </row>
    <row r="233" spans="1:22" ht="13" thickBot="1">
      <c r="A233" s="348"/>
      <c r="B233" s="11"/>
      <c r="C233" s="11"/>
      <c r="D233" s="12"/>
      <c r="E233" s="13" t="s">
        <v>4</v>
      </c>
      <c r="F233" s="14"/>
      <c r="G233" s="358"/>
      <c r="H233" s="359"/>
      <c r="I233" s="360"/>
      <c r="J233" s="15" t="s">
        <v>0</v>
      </c>
      <c r="K233" s="16"/>
      <c r="L233" s="16"/>
      <c r="M233" s="17"/>
      <c r="N233" s="2"/>
      <c r="V233" s="74"/>
    </row>
    <row r="234" spans="1:22" ht="22" thickTop="1" thickBot="1">
      <c r="A234" s="346">
        <f t="shared" ref="A234" si="51">A230+1</f>
        <v>55</v>
      </c>
      <c r="B234" s="60" t="s">
        <v>335</v>
      </c>
      <c r="C234" s="60" t="s">
        <v>337</v>
      </c>
      <c r="D234" s="60" t="s">
        <v>24</v>
      </c>
      <c r="E234" s="349" t="s">
        <v>339</v>
      </c>
      <c r="F234" s="349"/>
      <c r="G234" s="349" t="s">
        <v>330</v>
      </c>
      <c r="H234" s="350"/>
      <c r="I234" s="66"/>
      <c r="J234" s="63" t="s">
        <v>2</v>
      </c>
      <c r="K234" s="64"/>
      <c r="L234" s="64"/>
      <c r="M234" s="65"/>
      <c r="N234" s="2"/>
      <c r="V234" s="74"/>
    </row>
    <row r="235" spans="1:22" ht="13" thickBot="1">
      <c r="A235" s="347"/>
      <c r="B235" s="10"/>
      <c r="C235" s="10"/>
      <c r="D235" s="4"/>
      <c r="E235" s="10"/>
      <c r="F235" s="10"/>
      <c r="G235" s="351"/>
      <c r="H235" s="352"/>
      <c r="I235" s="353"/>
      <c r="J235" s="61" t="s">
        <v>2</v>
      </c>
      <c r="K235" s="61"/>
      <c r="L235" s="61"/>
      <c r="M235" s="62"/>
      <c r="N235" s="2"/>
      <c r="V235" s="74">
        <f>G235</f>
        <v>0</v>
      </c>
    </row>
    <row r="236" spans="1:22" ht="21.5" thickBot="1">
      <c r="A236" s="347"/>
      <c r="B236" s="44" t="s">
        <v>336</v>
      </c>
      <c r="C236" s="44" t="s">
        <v>338</v>
      </c>
      <c r="D236" s="44" t="s">
        <v>23</v>
      </c>
      <c r="E236" s="354" t="s">
        <v>340</v>
      </c>
      <c r="F236" s="354"/>
      <c r="G236" s="355"/>
      <c r="H236" s="356"/>
      <c r="I236" s="357"/>
      <c r="J236" s="15" t="s">
        <v>1</v>
      </c>
      <c r="K236" s="16"/>
      <c r="L236" s="16"/>
      <c r="M236" s="17"/>
      <c r="N236" s="2"/>
      <c r="V236" s="74"/>
    </row>
    <row r="237" spans="1:22" ht="13" thickBot="1">
      <c r="A237" s="348"/>
      <c r="B237" s="11"/>
      <c r="C237" s="11"/>
      <c r="D237" s="12"/>
      <c r="E237" s="13" t="s">
        <v>4</v>
      </c>
      <c r="F237" s="14"/>
      <c r="G237" s="358"/>
      <c r="H237" s="359"/>
      <c r="I237" s="360"/>
      <c r="J237" s="15" t="s">
        <v>0</v>
      </c>
      <c r="K237" s="16"/>
      <c r="L237" s="16"/>
      <c r="M237" s="17"/>
      <c r="N237" s="2"/>
      <c r="V237" s="74"/>
    </row>
    <row r="238" spans="1:22" ht="22" thickTop="1" thickBot="1">
      <c r="A238" s="346">
        <f t="shared" ref="A238" si="52">A234+1</f>
        <v>56</v>
      </c>
      <c r="B238" s="60" t="s">
        <v>335</v>
      </c>
      <c r="C238" s="60" t="s">
        <v>337</v>
      </c>
      <c r="D238" s="60" t="s">
        <v>24</v>
      </c>
      <c r="E238" s="349" t="s">
        <v>339</v>
      </c>
      <c r="F238" s="349"/>
      <c r="G238" s="349" t="s">
        <v>330</v>
      </c>
      <c r="H238" s="350"/>
      <c r="I238" s="66"/>
      <c r="J238" s="63" t="s">
        <v>2</v>
      </c>
      <c r="K238" s="64"/>
      <c r="L238" s="64"/>
      <c r="M238" s="65"/>
      <c r="N238" s="2"/>
      <c r="V238" s="74"/>
    </row>
    <row r="239" spans="1:22" ht="13" thickBot="1">
      <c r="A239" s="347"/>
      <c r="B239" s="10"/>
      <c r="C239" s="10"/>
      <c r="D239" s="4"/>
      <c r="E239" s="10"/>
      <c r="F239" s="10"/>
      <c r="G239" s="351"/>
      <c r="H239" s="352"/>
      <c r="I239" s="353"/>
      <c r="J239" s="61" t="s">
        <v>2</v>
      </c>
      <c r="K239" s="61"/>
      <c r="L239" s="61"/>
      <c r="M239" s="62"/>
      <c r="N239" s="2"/>
      <c r="V239" s="74">
        <f>G239</f>
        <v>0</v>
      </c>
    </row>
    <row r="240" spans="1:22" ht="21.5" thickBot="1">
      <c r="A240" s="347"/>
      <c r="B240" s="44" t="s">
        <v>336</v>
      </c>
      <c r="C240" s="44" t="s">
        <v>338</v>
      </c>
      <c r="D240" s="44" t="s">
        <v>23</v>
      </c>
      <c r="E240" s="354" t="s">
        <v>340</v>
      </c>
      <c r="F240" s="354"/>
      <c r="G240" s="355"/>
      <c r="H240" s="356"/>
      <c r="I240" s="357"/>
      <c r="J240" s="15" t="s">
        <v>1</v>
      </c>
      <c r="K240" s="16"/>
      <c r="L240" s="16"/>
      <c r="M240" s="17"/>
      <c r="N240" s="2"/>
      <c r="V240" s="74"/>
    </row>
    <row r="241" spans="1:22" ht="13" thickBot="1">
      <c r="A241" s="348"/>
      <c r="B241" s="11"/>
      <c r="C241" s="11"/>
      <c r="D241" s="12"/>
      <c r="E241" s="13" t="s">
        <v>4</v>
      </c>
      <c r="F241" s="14"/>
      <c r="G241" s="358"/>
      <c r="H241" s="359"/>
      <c r="I241" s="360"/>
      <c r="J241" s="15" t="s">
        <v>0</v>
      </c>
      <c r="K241" s="16"/>
      <c r="L241" s="16"/>
      <c r="M241" s="17"/>
      <c r="N241" s="2"/>
      <c r="V241" s="74"/>
    </row>
    <row r="242" spans="1:22" ht="22" thickTop="1" thickBot="1">
      <c r="A242" s="346">
        <f t="shared" ref="A242" si="53">A238+1</f>
        <v>57</v>
      </c>
      <c r="B242" s="60" t="s">
        <v>335</v>
      </c>
      <c r="C242" s="60" t="s">
        <v>337</v>
      </c>
      <c r="D242" s="60" t="s">
        <v>24</v>
      </c>
      <c r="E242" s="349" t="s">
        <v>339</v>
      </c>
      <c r="F242" s="349"/>
      <c r="G242" s="349" t="s">
        <v>330</v>
      </c>
      <c r="H242" s="350"/>
      <c r="I242" s="66"/>
      <c r="J242" s="63" t="s">
        <v>2</v>
      </c>
      <c r="K242" s="64"/>
      <c r="L242" s="64"/>
      <c r="M242" s="65"/>
      <c r="N242" s="2"/>
      <c r="V242" s="74"/>
    </row>
    <row r="243" spans="1:22" ht="13" thickBot="1">
      <c r="A243" s="347"/>
      <c r="B243" s="10"/>
      <c r="C243" s="10"/>
      <c r="D243" s="4"/>
      <c r="E243" s="10"/>
      <c r="F243" s="10"/>
      <c r="G243" s="351"/>
      <c r="H243" s="352"/>
      <c r="I243" s="353"/>
      <c r="J243" s="61" t="s">
        <v>2</v>
      </c>
      <c r="K243" s="61"/>
      <c r="L243" s="61"/>
      <c r="M243" s="62"/>
      <c r="N243" s="2"/>
      <c r="V243" s="74">
        <f>G243</f>
        <v>0</v>
      </c>
    </row>
    <row r="244" spans="1:22" ht="21.5" thickBot="1">
      <c r="A244" s="347"/>
      <c r="B244" s="44" t="s">
        <v>336</v>
      </c>
      <c r="C244" s="44" t="s">
        <v>338</v>
      </c>
      <c r="D244" s="44" t="s">
        <v>23</v>
      </c>
      <c r="E244" s="354" t="s">
        <v>340</v>
      </c>
      <c r="F244" s="354"/>
      <c r="G244" s="355"/>
      <c r="H244" s="356"/>
      <c r="I244" s="357"/>
      <c r="J244" s="15" t="s">
        <v>1</v>
      </c>
      <c r="K244" s="16"/>
      <c r="L244" s="16"/>
      <c r="M244" s="17"/>
      <c r="N244" s="2"/>
      <c r="V244" s="74"/>
    </row>
    <row r="245" spans="1:22" ht="13" thickBot="1">
      <c r="A245" s="348"/>
      <c r="B245" s="11"/>
      <c r="C245" s="11"/>
      <c r="D245" s="12"/>
      <c r="E245" s="13" t="s">
        <v>4</v>
      </c>
      <c r="F245" s="14"/>
      <c r="G245" s="358"/>
      <c r="H245" s="359"/>
      <c r="I245" s="360"/>
      <c r="J245" s="15" t="s">
        <v>0</v>
      </c>
      <c r="K245" s="16"/>
      <c r="L245" s="16"/>
      <c r="M245" s="17"/>
      <c r="N245" s="2"/>
      <c r="V245" s="74"/>
    </row>
    <row r="246" spans="1:22" ht="22" thickTop="1" thickBot="1">
      <c r="A246" s="346">
        <f t="shared" ref="A246" si="54">A242+1</f>
        <v>58</v>
      </c>
      <c r="B246" s="60" t="s">
        <v>335</v>
      </c>
      <c r="C246" s="60" t="s">
        <v>337</v>
      </c>
      <c r="D246" s="60" t="s">
        <v>24</v>
      </c>
      <c r="E246" s="349" t="s">
        <v>339</v>
      </c>
      <c r="F246" s="349"/>
      <c r="G246" s="349" t="s">
        <v>330</v>
      </c>
      <c r="H246" s="350"/>
      <c r="I246" s="66"/>
      <c r="J246" s="63" t="s">
        <v>2</v>
      </c>
      <c r="K246" s="64"/>
      <c r="L246" s="64"/>
      <c r="M246" s="65"/>
      <c r="N246" s="2"/>
      <c r="V246" s="74"/>
    </row>
    <row r="247" spans="1:22" ht="13" thickBot="1">
      <c r="A247" s="347"/>
      <c r="B247" s="10"/>
      <c r="C247" s="10"/>
      <c r="D247" s="4"/>
      <c r="E247" s="10"/>
      <c r="F247" s="10"/>
      <c r="G247" s="351"/>
      <c r="H247" s="352"/>
      <c r="I247" s="353"/>
      <c r="J247" s="61" t="s">
        <v>2</v>
      </c>
      <c r="K247" s="61"/>
      <c r="L247" s="61"/>
      <c r="M247" s="62"/>
      <c r="N247" s="2"/>
      <c r="V247" s="74">
        <f>G247</f>
        <v>0</v>
      </c>
    </row>
    <row r="248" spans="1:22" ht="21.5" thickBot="1">
      <c r="A248" s="347"/>
      <c r="B248" s="44" t="s">
        <v>336</v>
      </c>
      <c r="C248" s="44" t="s">
        <v>338</v>
      </c>
      <c r="D248" s="44" t="s">
        <v>23</v>
      </c>
      <c r="E248" s="354" t="s">
        <v>340</v>
      </c>
      <c r="F248" s="354"/>
      <c r="G248" s="355"/>
      <c r="H248" s="356"/>
      <c r="I248" s="357"/>
      <c r="J248" s="15" t="s">
        <v>1</v>
      </c>
      <c r="K248" s="16"/>
      <c r="L248" s="16"/>
      <c r="M248" s="17"/>
      <c r="N248" s="2"/>
      <c r="V248" s="74"/>
    </row>
    <row r="249" spans="1:22" ht="13" thickBot="1">
      <c r="A249" s="348"/>
      <c r="B249" s="11"/>
      <c r="C249" s="11"/>
      <c r="D249" s="12"/>
      <c r="E249" s="13" t="s">
        <v>4</v>
      </c>
      <c r="F249" s="14"/>
      <c r="G249" s="358"/>
      <c r="H249" s="359"/>
      <c r="I249" s="360"/>
      <c r="J249" s="15" t="s">
        <v>0</v>
      </c>
      <c r="K249" s="16"/>
      <c r="L249" s="16"/>
      <c r="M249" s="17"/>
      <c r="N249" s="2"/>
      <c r="V249" s="74"/>
    </row>
    <row r="250" spans="1:22" ht="22" thickTop="1" thickBot="1">
      <c r="A250" s="346">
        <f t="shared" ref="A250" si="55">A246+1</f>
        <v>59</v>
      </c>
      <c r="B250" s="60" t="s">
        <v>335</v>
      </c>
      <c r="C250" s="60" t="s">
        <v>337</v>
      </c>
      <c r="D250" s="60" t="s">
        <v>24</v>
      </c>
      <c r="E250" s="349" t="s">
        <v>339</v>
      </c>
      <c r="F250" s="349"/>
      <c r="G250" s="349" t="s">
        <v>330</v>
      </c>
      <c r="H250" s="350"/>
      <c r="I250" s="66"/>
      <c r="J250" s="63" t="s">
        <v>2</v>
      </c>
      <c r="K250" s="64"/>
      <c r="L250" s="64"/>
      <c r="M250" s="65"/>
      <c r="N250" s="2"/>
      <c r="V250" s="74"/>
    </row>
    <row r="251" spans="1:22" ht="13" thickBot="1">
      <c r="A251" s="347"/>
      <c r="B251" s="10"/>
      <c r="C251" s="10"/>
      <c r="D251" s="4"/>
      <c r="E251" s="10"/>
      <c r="F251" s="10"/>
      <c r="G251" s="351"/>
      <c r="H251" s="352"/>
      <c r="I251" s="353"/>
      <c r="J251" s="61" t="s">
        <v>2</v>
      </c>
      <c r="K251" s="61"/>
      <c r="L251" s="61"/>
      <c r="M251" s="62"/>
      <c r="N251" s="2"/>
      <c r="V251" s="74">
        <f>G251</f>
        <v>0</v>
      </c>
    </row>
    <row r="252" spans="1:22" ht="21.5" thickBot="1">
      <c r="A252" s="347"/>
      <c r="B252" s="44" t="s">
        <v>336</v>
      </c>
      <c r="C252" s="44" t="s">
        <v>338</v>
      </c>
      <c r="D252" s="44" t="s">
        <v>23</v>
      </c>
      <c r="E252" s="354" t="s">
        <v>340</v>
      </c>
      <c r="F252" s="354"/>
      <c r="G252" s="355"/>
      <c r="H252" s="356"/>
      <c r="I252" s="357"/>
      <c r="J252" s="15" t="s">
        <v>1</v>
      </c>
      <c r="K252" s="16"/>
      <c r="L252" s="16"/>
      <c r="M252" s="17"/>
      <c r="N252" s="2"/>
      <c r="V252" s="74"/>
    </row>
    <row r="253" spans="1:22" ht="13" thickBot="1">
      <c r="A253" s="348"/>
      <c r="B253" s="11"/>
      <c r="C253" s="11"/>
      <c r="D253" s="12"/>
      <c r="E253" s="13" t="s">
        <v>4</v>
      </c>
      <c r="F253" s="14"/>
      <c r="G253" s="358"/>
      <c r="H253" s="359"/>
      <c r="I253" s="360"/>
      <c r="J253" s="15" t="s">
        <v>0</v>
      </c>
      <c r="K253" s="16"/>
      <c r="L253" s="16"/>
      <c r="M253" s="17"/>
      <c r="N253" s="2"/>
      <c r="V253" s="74"/>
    </row>
    <row r="254" spans="1:22" ht="22" thickTop="1" thickBot="1">
      <c r="A254" s="346">
        <f t="shared" ref="A254" si="56">A250+1</f>
        <v>60</v>
      </c>
      <c r="B254" s="60" t="s">
        <v>335</v>
      </c>
      <c r="C254" s="60" t="s">
        <v>337</v>
      </c>
      <c r="D254" s="60" t="s">
        <v>24</v>
      </c>
      <c r="E254" s="349" t="s">
        <v>339</v>
      </c>
      <c r="F254" s="349"/>
      <c r="G254" s="349" t="s">
        <v>330</v>
      </c>
      <c r="H254" s="350"/>
      <c r="I254" s="66"/>
      <c r="J254" s="63" t="s">
        <v>2</v>
      </c>
      <c r="K254" s="64"/>
      <c r="L254" s="64"/>
      <c r="M254" s="65"/>
      <c r="N254" s="2"/>
      <c r="V254" s="74"/>
    </row>
    <row r="255" spans="1:22" ht="13" thickBot="1">
      <c r="A255" s="347"/>
      <c r="B255" s="10"/>
      <c r="C255" s="10"/>
      <c r="D255" s="4"/>
      <c r="E255" s="10"/>
      <c r="F255" s="10"/>
      <c r="G255" s="351"/>
      <c r="H255" s="352"/>
      <c r="I255" s="353"/>
      <c r="J255" s="61" t="s">
        <v>2</v>
      </c>
      <c r="K255" s="61"/>
      <c r="L255" s="61"/>
      <c r="M255" s="62"/>
      <c r="N255" s="2"/>
      <c r="V255" s="74">
        <f>G255</f>
        <v>0</v>
      </c>
    </row>
    <row r="256" spans="1:22" ht="21.5" thickBot="1">
      <c r="A256" s="347"/>
      <c r="B256" s="44" t="s">
        <v>336</v>
      </c>
      <c r="C256" s="44" t="s">
        <v>338</v>
      </c>
      <c r="D256" s="44" t="s">
        <v>23</v>
      </c>
      <c r="E256" s="354" t="s">
        <v>340</v>
      </c>
      <c r="F256" s="354"/>
      <c r="G256" s="355"/>
      <c r="H256" s="356"/>
      <c r="I256" s="357"/>
      <c r="J256" s="15" t="s">
        <v>1</v>
      </c>
      <c r="K256" s="16"/>
      <c r="L256" s="16"/>
      <c r="M256" s="17"/>
      <c r="N256" s="2"/>
      <c r="V256" s="74"/>
    </row>
    <row r="257" spans="1:22" ht="13" thickBot="1">
      <c r="A257" s="348"/>
      <c r="B257" s="11"/>
      <c r="C257" s="11"/>
      <c r="D257" s="12"/>
      <c r="E257" s="13" t="s">
        <v>4</v>
      </c>
      <c r="F257" s="14"/>
      <c r="G257" s="358"/>
      <c r="H257" s="359"/>
      <c r="I257" s="360"/>
      <c r="J257" s="15" t="s">
        <v>0</v>
      </c>
      <c r="K257" s="16"/>
      <c r="L257" s="16"/>
      <c r="M257" s="17"/>
      <c r="N257" s="2"/>
      <c r="V257" s="74"/>
    </row>
    <row r="258" spans="1:22" ht="22" thickTop="1" thickBot="1">
      <c r="A258" s="346">
        <f t="shared" ref="A258" si="57">A254+1</f>
        <v>61</v>
      </c>
      <c r="B258" s="60" t="s">
        <v>335</v>
      </c>
      <c r="C258" s="60" t="s">
        <v>337</v>
      </c>
      <c r="D258" s="60" t="s">
        <v>24</v>
      </c>
      <c r="E258" s="349" t="s">
        <v>339</v>
      </c>
      <c r="F258" s="349"/>
      <c r="G258" s="349" t="s">
        <v>330</v>
      </c>
      <c r="H258" s="350"/>
      <c r="I258" s="66"/>
      <c r="J258" s="63" t="s">
        <v>2</v>
      </c>
      <c r="K258" s="64"/>
      <c r="L258" s="64"/>
      <c r="M258" s="65"/>
      <c r="N258" s="2"/>
      <c r="V258" s="74"/>
    </row>
    <row r="259" spans="1:22" ht="13" thickBot="1">
      <c r="A259" s="347"/>
      <c r="B259" s="10"/>
      <c r="C259" s="10"/>
      <c r="D259" s="4"/>
      <c r="E259" s="10"/>
      <c r="F259" s="10"/>
      <c r="G259" s="351"/>
      <c r="H259" s="352"/>
      <c r="I259" s="353"/>
      <c r="J259" s="61" t="s">
        <v>2</v>
      </c>
      <c r="K259" s="61"/>
      <c r="L259" s="61"/>
      <c r="M259" s="62"/>
      <c r="N259" s="2"/>
      <c r="V259" s="74">
        <f>G259</f>
        <v>0</v>
      </c>
    </row>
    <row r="260" spans="1:22" ht="21.5" thickBot="1">
      <c r="A260" s="347"/>
      <c r="B260" s="44" t="s">
        <v>336</v>
      </c>
      <c r="C260" s="44" t="s">
        <v>338</v>
      </c>
      <c r="D260" s="44" t="s">
        <v>23</v>
      </c>
      <c r="E260" s="354" t="s">
        <v>340</v>
      </c>
      <c r="F260" s="354"/>
      <c r="G260" s="355"/>
      <c r="H260" s="356"/>
      <c r="I260" s="357"/>
      <c r="J260" s="15" t="s">
        <v>1</v>
      </c>
      <c r="K260" s="16"/>
      <c r="L260" s="16"/>
      <c r="M260" s="17"/>
      <c r="N260" s="2"/>
      <c r="V260" s="74"/>
    </row>
    <row r="261" spans="1:22" ht="13" thickBot="1">
      <c r="A261" s="348"/>
      <c r="B261" s="11"/>
      <c r="C261" s="11"/>
      <c r="D261" s="12"/>
      <c r="E261" s="13" t="s">
        <v>4</v>
      </c>
      <c r="F261" s="14"/>
      <c r="G261" s="358"/>
      <c r="H261" s="359"/>
      <c r="I261" s="360"/>
      <c r="J261" s="15" t="s">
        <v>0</v>
      </c>
      <c r="K261" s="16"/>
      <c r="L261" s="16"/>
      <c r="M261" s="17"/>
      <c r="N261" s="2"/>
      <c r="V261" s="74"/>
    </row>
    <row r="262" spans="1:22" ht="22" thickTop="1" thickBot="1">
      <c r="A262" s="346">
        <f t="shared" ref="A262" si="58">A258+1</f>
        <v>62</v>
      </c>
      <c r="B262" s="60" t="s">
        <v>335</v>
      </c>
      <c r="C262" s="60" t="s">
        <v>337</v>
      </c>
      <c r="D262" s="60" t="s">
        <v>24</v>
      </c>
      <c r="E262" s="349" t="s">
        <v>339</v>
      </c>
      <c r="F262" s="349"/>
      <c r="G262" s="349" t="s">
        <v>330</v>
      </c>
      <c r="H262" s="350"/>
      <c r="I262" s="66"/>
      <c r="J262" s="63" t="s">
        <v>2</v>
      </c>
      <c r="K262" s="64"/>
      <c r="L262" s="64"/>
      <c r="M262" s="65"/>
      <c r="N262" s="2"/>
      <c r="V262" s="74"/>
    </row>
    <row r="263" spans="1:22" ht="13" thickBot="1">
      <c r="A263" s="347"/>
      <c r="B263" s="10"/>
      <c r="C263" s="10"/>
      <c r="D263" s="4"/>
      <c r="E263" s="10"/>
      <c r="F263" s="10"/>
      <c r="G263" s="351"/>
      <c r="H263" s="352"/>
      <c r="I263" s="353"/>
      <c r="J263" s="61" t="s">
        <v>2</v>
      </c>
      <c r="K263" s="61"/>
      <c r="L263" s="61"/>
      <c r="M263" s="62"/>
      <c r="N263" s="2"/>
      <c r="V263" s="74">
        <f>G263</f>
        <v>0</v>
      </c>
    </row>
    <row r="264" spans="1:22" ht="21.5" thickBot="1">
      <c r="A264" s="347"/>
      <c r="B264" s="44" t="s">
        <v>336</v>
      </c>
      <c r="C264" s="44" t="s">
        <v>338</v>
      </c>
      <c r="D264" s="44" t="s">
        <v>23</v>
      </c>
      <c r="E264" s="354" t="s">
        <v>340</v>
      </c>
      <c r="F264" s="354"/>
      <c r="G264" s="355"/>
      <c r="H264" s="356"/>
      <c r="I264" s="357"/>
      <c r="J264" s="15" t="s">
        <v>1</v>
      </c>
      <c r="K264" s="16"/>
      <c r="L264" s="16"/>
      <c r="M264" s="17"/>
      <c r="N264" s="2"/>
      <c r="V264" s="74"/>
    </row>
    <row r="265" spans="1:22" ht="13" thickBot="1">
      <c r="A265" s="348"/>
      <c r="B265" s="11"/>
      <c r="C265" s="11"/>
      <c r="D265" s="12"/>
      <c r="E265" s="13" t="s">
        <v>4</v>
      </c>
      <c r="F265" s="14"/>
      <c r="G265" s="358"/>
      <c r="H265" s="359"/>
      <c r="I265" s="360"/>
      <c r="J265" s="15" t="s">
        <v>0</v>
      </c>
      <c r="K265" s="16"/>
      <c r="L265" s="16"/>
      <c r="M265" s="17"/>
      <c r="N265" s="2"/>
      <c r="V265" s="74"/>
    </row>
    <row r="266" spans="1:22" ht="22" thickTop="1" thickBot="1">
      <c r="A266" s="346">
        <f t="shared" ref="A266" si="59">A262+1</f>
        <v>63</v>
      </c>
      <c r="B266" s="60" t="s">
        <v>335</v>
      </c>
      <c r="C266" s="60" t="s">
        <v>337</v>
      </c>
      <c r="D266" s="60" t="s">
        <v>24</v>
      </c>
      <c r="E266" s="349" t="s">
        <v>339</v>
      </c>
      <c r="F266" s="349"/>
      <c r="G266" s="349" t="s">
        <v>330</v>
      </c>
      <c r="H266" s="350"/>
      <c r="I266" s="66"/>
      <c r="J266" s="63" t="s">
        <v>2</v>
      </c>
      <c r="K266" s="64"/>
      <c r="L266" s="64"/>
      <c r="M266" s="65"/>
      <c r="N266" s="2"/>
      <c r="V266" s="74"/>
    </row>
    <row r="267" spans="1:22" ht="13" thickBot="1">
      <c r="A267" s="347"/>
      <c r="B267" s="10"/>
      <c r="C267" s="10"/>
      <c r="D267" s="4"/>
      <c r="E267" s="10"/>
      <c r="F267" s="10"/>
      <c r="G267" s="351"/>
      <c r="H267" s="352"/>
      <c r="I267" s="353"/>
      <c r="J267" s="61" t="s">
        <v>2</v>
      </c>
      <c r="K267" s="61"/>
      <c r="L267" s="61"/>
      <c r="M267" s="62"/>
      <c r="N267" s="2"/>
      <c r="V267" s="74">
        <f>G267</f>
        <v>0</v>
      </c>
    </row>
    <row r="268" spans="1:22" ht="21.5" thickBot="1">
      <c r="A268" s="347"/>
      <c r="B268" s="44" t="s">
        <v>336</v>
      </c>
      <c r="C268" s="44" t="s">
        <v>338</v>
      </c>
      <c r="D268" s="44" t="s">
        <v>23</v>
      </c>
      <c r="E268" s="354" t="s">
        <v>340</v>
      </c>
      <c r="F268" s="354"/>
      <c r="G268" s="355"/>
      <c r="H268" s="356"/>
      <c r="I268" s="357"/>
      <c r="J268" s="15" t="s">
        <v>1</v>
      </c>
      <c r="K268" s="16"/>
      <c r="L268" s="16"/>
      <c r="M268" s="17"/>
      <c r="N268" s="2"/>
      <c r="V268" s="74"/>
    </row>
    <row r="269" spans="1:22" ht="13" thickBot="1">
      <c r="A269" s="348"/>
      <c r="B269" s="11"/>
      <c r="C269" s="11"/>
      <c r="D269" s="12"/>
      <c r="E269" s="13" t="s">
        <v>4</v>
      </c>
      <c r="F269" s="14"/>
      <c r="G269" s="358"/>
      <c r="H269" s="359"/>
      <c r="I269" s="360"/>
      <c r="J269" s="15" t="s">
        <v>0</v>
      </c>
      <c r="K269" s="16"/>
      <c r="L269" s="16"/>
      <c r="M269" s="17"/>
      <c r="N269" s="2"/>
      <c r="V269" s="74"/>
    </row>
    <row r="270" spans="1:22" ht="22" thickTop="1" thickBot="1">
      <c r="A270" s="346">
        <f t="shared" ref="A270" si="60">A266+1</f>
        <v>64</v>
      </c>
      <c r="B270" s="60" t="s">
        <v>335</v>
      </c>
      <c r="C270" s="60" t="s">
        <v>337</v>
      </c>
      <c r="D270" s="60" t="s">
        <v>24</v>
      </c>
      <c r="E270" s="349" t="s">
        <v>339</v>
      </c>
      <c r="F270" s="349"/>
      <c r="G270" s="349" t="s">
        <v>330</v>
      </c>
      <c r="H270" s="350"/>
      <c r="I270" s="66"/>
      <c r="J270" s="63" t="s">
        <v>2</v>
      </c>
      <c r="K270" s="64"/>
      <c r="L270" s="64"/>
      <c r="M270" s="65"/>
      <c r="N270" s="2"/>
      <c r="V270" s="74"/>
    </row>
    <row r="271" spans="1:22" ht="13" thickBot="1">
      <c r="A271" s="347"/>
      <c r="B271" s="10"/>
      <c r="C271" s="10"/>
      <c r="D271" s="4"/>
      <c r="E271" s="10"/>
      <c r="F271" s="10"/>
      <c r="G271" s="351"/>
      <c r="H271" s="352"/>
      <c r="I271" s="353"/>
      <c r="J271" s="61" t="s">
        <v>2</v>
      </c>
      <c r="K271" s="61"/>
      <c r="L271" s="61"/>
      <c r="M271" s="62"/>
      <c r="N271" s="2"/>
      <c r="V271" s="74">
        <f>G271</f>
        <v>0</v>
      </c>
    </row>
    <row r="272" spans="1:22" ht="21.5" thickBot="1">
      <c r="A272" s="347"/>
      <c r="B272" s="44" t="s">
        <v>336</v>
      </c>
      <c r="C272" s="44" t="s">
        <v>338</v>
      </c>
      <c r="D272" s="44" t="s">
        <v>23</v>
      </c>
      <c r="E272" s="354" t="s">
        <v>340</v>
      </c>
      <c r="F272" s="354"/>
      <c r="G272" s="355"/>
      <c r="H272" s="356"/>
      <c r="I272" s="357"/>
      <c r="J272" s="15" t="s">
        <v>1</v>
      </c>
      <c r="K272" s="16"/>
      <c r="L272" s="16"/>
      <c r="M272" s="17"/>
      <c r="N272" s="2"/>
      <c r="V272" s="74"/>
    </row>
    <row r="273" spans="1:22" ht="13" thickBot="1">
      <c r="A273" s="348"/>
      <c r="B273" s="11"/>
      <c r="C273" s="11"/>
      <c r="D273" s="12"/>
      <c r="E273" s="13" t="s">
        <v>4</v>
      </c>
      <c r="F273" s="14"/>
      <c r="G273" s="358"/>
      <c r="H273" s="359"/>
      <c r="I273" s="360"/>
      <c r="J273" s="15" t="s">
        <v>0</v>
      </c>
      <c r="K273" s="16"/>
      <c r="L273" s="16"/>
      <c r="M273" s="17"/>
      <c r="N273" s="2"/>
      <c r="V273" s="74"/>
    </row>
    <row r="274" spans="1:22" ht="22" thickTop="1" thickBot="1">
      <c r="A274" s="346">
        <f t="shared" ref="A274" si="61">A270+1</f>
        <v>65</v>
      </c>
      <c r="B274" s="60" t="s">
        <v>335</v>
      </c>
      <c r="C274" s="60" t="s">
        <v>337</v>
      </c>
      <c r="D274" s="60" t="s">
        <v>24</v>
      </c>
      <c r="E274" s="349" t="s">
        <v>339</v>
      </c>
      <c r="F274" s="349"/>
      <c r="G274" s="349" t="s">
        <v>330</v>
      </c>
      <c r="H274" s="350"/>
      <c r="I274" s="66"/>
      <c r="J274" s="63" t="s">
        <v>2</v>
      </c>
      <c r="K274" s="64"/>
      <c r="L274" s="64"/>
      <c r="M274" s="65"/>
      <c r="N274" s="2"/>
      <c r="V274" s="74"/>
    </row>
    <row r="275" spans="1:22" ht="13" thickBot="1">
      <c r="A275" s="347"/>
      <c r="B275" s="10"/>
      <c r="C275" s="10"/>
      <c r="D275" s="4"/>
      <c r="E275" s="10"/>
      <c r="F275" s="10"/>
      <c r="G275" s="351"/>
      <c r="H275" s="352"/>
      <c r="I275" s="353"/>
      <c r="J275" s="61" t="s">
        <v>2</v>
      </c>
      <c r="K275" s="61"/>
      <c r="L275" s="61"/>
      <c r="M275" s="62"/>
      <c r="N275" s="2"/>
      <c r="V275" s="74">
        <f>G275</f>
        <v>0</v>
      </c>
    </row>
    <row r="276" spans="1:22" ht="21.5" thickBot="1">
      <c r="A276" s="347"/>
      <c r="B276" s="44" t="s">
        <v>336</v>
      </c>
      <c r="C276" s="44" t="s">
        <v>338</v>
      </c>
      <c r="D276" s="44" t="s">
        <v>23</v>
      </c>
      <c r="E276" s="354" t="s">
        <v>340</v>
      </c>
      <c r="F276" s="354"/>
      <c r="G276" s="355"/>
      <c r="H276" s="356"/>
      <c r="I276" s="357"/>
      <c r="J276" s="15" t="s">
        <v>1</v>
      </c>
      <c r="K276" s="16"/>
      <c r="L276" s="16"/>
      <c r="M276" s="17"/>
      <c r="N276" s="2"/>
      <c r="V276" s="74"/>
    </row>
    <row r="277" spans="1:22" ht="13" thickBot="1">
      <c r="A277" s="348"/>
      <c r="B277" s="11"/>
      <c r="C277" s="11"/>
      <c r="D277" s="12"/>
      <c r="E277" s="13" t="s">
        <v>4</v>
      </c>
      <c r="F277" s="14"/>
      <c r="G277" s="358"/>
      <c r="H277" s="359"/>
      <c r="I277" s="360"/>
      <c r="J277" s="15" t="s">
        <v>0</v>
      </c>
      <c r="K277" s="16"/>
      <c r="L277" s="16"/>
      <c r="M277" s="17"/>
      <c r="N277" s="2"/>
      <c r="V277" s="74"/>
    </row>
    <row r="278" spans="1:22" ht="22" thickTop="1" thickBot="1">
      <c r="A278" s="346">
        <f t="shared" ref="A278" si="62">A274+1</f>
        <v>66</v>
      </c>
      <c r="B278" s="60" t="s">
        <v>335</v>
      </c>
      <c r="C278" s="60" t="s">
        <v>337</v>
      </c>
      <c r="D278" s="60" t="s">
        <v>24</v>
      </c>
      <c r="E278" s="349" t="s">
        <v>339</v>
      </c>
      <c r="F278" s="349"/>
      <c r="G278" s="349" t="s">
        <v>330</v>
      </c>
      <c r="H278" s="350"/>
      <c r="I278" s="66"/>
      <c r="J278" s="63" t="s">
        <v>2</v>
      </c>
      <c r="K278" s="64"/>
      <c r="L278" s="64"/>
      <c r="M278" s="65"/>
      <c r="N278" s="2"/>
      <c r="V278" s="74"/>
    </row>
    <row r="279" spans="1:22" ht="13" thickBot="1">
      <c r="A279" s="347"/>
      <c r="B279" s="10"/>
      <c r="C279" s="10"/>
      <c r="D279" s="4"/>
      <c r="E279" s="10"/>
      <c r="F279" s="10"/>
      <c r="G279" s="351"/>
      <c r="H279" s="352"/>
      <c r="I279" s="353"/>
      <c r="J279" s="61" t="s">
        <v>2</v>
      </c>
      <c r="K279" s="61"/>
      <c r="L279" s="61"/>
      <c r="M279" s="62"/>
      <c r="N279" s="2"/>
      <c r="V279" s="74">
        <f>G279</f>
        <v>0</v>
      </c>
    </row>
    <row r="280" spans="1:22" ht="21.5" thickBot="1">
      <c r="A280" s="347"/>
      <c r="B280" s="44" t="s">
        <v>336</v>
      </c>
      <c r="C280" s="44" t="s">
        <v>338</v>
      </c>
      <c r="D280" s="44" t="s">
        <v>23</v>
      </c>
      <c r="E280" s="354" t="s">
        <v>340</v>
      </c>
      <c r="F280" s="354"/>
      <c r="G280" s="355"/>
      <c r="H280" s="356"/>
      <c r="I280" s="357"/>
      <c r="J280" s="15" t="s">
        <v>1</v>
      </c>
      <c r="K280" s="16"/>
      <c r="L280" s="16"/>
      <c r="M280" s="17"/>
      <c r="N280" s="2"/>
      <c r="V280" s="74"/>
    </row>
    <row r="281" spans="1:22" ht="13" thickBot="1">
      <c r="A281" s="348"/>
      <c r="B281" s="11"/>
      <c r="C281" s="11"/>
      <c r="D281" s="12"/>
      <c r="E281" s="13" t="s">
        <v>4</v>
      </c>
      <c r="F281" s="14"/>
      <c r="G281" s="358"/>
      <c r="H281" s="359"/>
      <c r="I281" s="360"/>
      <c r="J281" s="15" t="s">
        <v>0</v>
      </c>
      <c r="K281" s="16"/>
      <c r="L281" s="16"/>
      <c r="M281" s="17"/>
      <c r="N281" s="2"/>
      <c r="V281" s="74"/>
    </row>
    <row r="282" spans="1:22" ht="22" thickTop="1" thickBot="1">
      <c r="A282" s="346">
        <f t="shared" ref="A282" si="63">A278+1</f>
        <v>67</v>
      </c>
      <c r="B282" s="60" t="s">
        <v>335</v>
      </c>
      <c r="C282" s="60" t="s">
        <v>337</v>
      </c>
      <c r="D282" s="60" t="s">
        <v>24</v>
      </c>
      <c r="E282" s="349" t="s">
        <v>339</v>
      </c>
      <c r="F282" s="349"/>
      <c r="G282" s="349" t="s">
        <v>330</v>
      </c>
      <c r="H282" s="350"/>
      <c r="I282" s="66"/>
      <c r="J282" s="63" t="s">
        <v>2</v>
      </c>
      <c r="K282" s="64"/>
      <c r="L282" s="64"/>
      <c r="M282" s="65"/>
      <c r="N282" s="2"/>
      <c r="V282" s="74"/>
    </row>
    <row r="283" spans="1:22" ht="13" thickBot="1">
      <c r="A283" s="347"/>
      <c r="B283" s="10"/>
      <c r="C283" s="10"/>
      <c r="D283" s="4"/>
      <c r="E283" s="10"/>
      <c r="F283" s="10"/>
      <c r="G283" s="351"/>
      <c r="H283" s="352"/>
      <c r="I283" s="353"/>
      <c r="J283" s="61" t="s">
        <v>2</v>
      </c>
      <c r="K283" s="61"/>
      <c r="L283" s="61"/>
      <c r="M283" s="62"/>
      <c r="N283" s="2"/>
      <c r="V283" s="74">
        <f>G283</f>
        <v>0</v>
      </c>
    </row>
    <row r="284" spans="1:22" ht="21.5" thickBot="1">
      <c r="A284" s="347"/>
      <c r="B284" s="44" t="s">
        <v>336</v>
      </c>
      <c r="C284" s="44" t="s">
        <v>338</v>
      </c>
      <c r="D284" s="44" t="s">
        <v>23</v>
      </c>
      <c r="E284" s="354" t="s">
        <v>340</v>
      </c>
      <c r="F284" s="354"/>
      <c r="G284" s="355"/>
      <c r="H284" s="356"/>
      <c r="I284" s="357"/>
      <c r="J284" s="15" t="s">
        <v>1</v>
      </c>
      <c r="K284" s="16"/>
      <c r="L284" s="16"/>
      <c r="M284" s="17"/>
      <c r="N284" s="2"/>
      <c r="V284" s="74"/>
    </row>
    <row r="285" spans="1:22" ht="13" thickBot="1">
      <c r="A285" s="348"/>
      <c r="B285" s="11"/>
      <c r="C285" s="11"/>
      <c r="D285" s="12"/>
      <c r="E285" s="13" t="s">
        <v>4</v>
      </c>
      <c r="F285" s="14"/>
      <c r="G285" s="358"/>
      <c r="H285" s="359"/>
      <c r="I285" s="360"/>
      <c r="J285" s="15" t="s">
        <v>0</v>
      </c>
      <c r="K285" s="16"/>
      <c r="L285" s="16"/>
      <c r="M285" s="17"/>
      <c r="N285" s="2"/>
      <c r="V285" s="74"/>
    </row>
    <row r="286" spans="1:22" ht="22" thickTop="1" thickBot="1">
      <c r="A286" s="346">
        <f t="shared" ref="A286" si="64">A282+1</f>
        <v>68</v>
      </c>
      <c r="B286" s="60" t="s">
        <v>335</v>
      </c>
      <c r="C286" s="60" t="s">
        <v>337</v>
      </c>
      <c r="D286" s="60" t="s">
        <v>24</v>
      </c>
      <c r="E286" s="349" t="s">
        <v>339</v>
      </c>
      <c r="F286" s="349"/>
      <c r="G286" s="349" t="s">
        <v>330</v>
      </c>
      <c r="H286" s="350"/>
      <c r="I286" s="66"/>
      <c r="J286" s="63" t="s">
        <v>2</v>
      </c>
      <c r="K286" s="64"/>
      <c r="L286" s="64"/>
      <c r="M286" s="65"/>
      <c r="N286" s="2"/>
      <c r="V286" s="74"/>
    </row>
    <row r="287" spans="1:22" ht="13" thickBot="1">
      <c r="A287" s="347"/>
      <c r="B287" s="10"/>
      <c r="C287" s="10"/>
      <c r="D287" s="4"/>
      <c r="E287" s="10"/>
      <c r="F287" s="10"/>
      <c r="G287" s="351"/>
      <c r="H287" s="352"/>
      <c r="I287" s="353"/>
      <c r="J287" s="61" t="s">
        <v>2</v>
      </c>
      <c r="K287" s="61"/>
      <c r="L287" s="61"/>
      <c r="M287" s="62"/>
      <c r="N287" s="2"/>
      <c r="V287" s="74">
        <f>G287</f>
        <v>0</v>
      </c>
    </row>
    <row r="288" spans="1:22" ht="21.5" thickBot="1">
      <c r="A288" s="347"/>
      <c r="B288" s="44" t="s">
        <v>336</v>
      </c>
      <c r="C288" s="44" t="s">
        <v>338</v>
      </c>
      <c r="D288" s="44" t="s">
        <v>23</v>
      </c>
      <c r="E288" s="354" t="s">
        <v>340</v>
      </c>
      <c r="F288" s="354"/>
      <c r="G288" s="355"/>
      <c r="H288" s="356"/>
      <c r="I288" s="357"/>
      <c r="J288" s="15" t="s">
        <v>1</v>
      </c>
      <c r="K288" s="16"/>
      <c r="L288" s="16"/>
      <c r="M288" s="17"/>
      <c r="N288" s="2"/>
      <c r="V288" s="74"/>
    </row>
    <row r="289" spans="1:22" ht="13" thickBot="1">
      <c r="A289" s="348"/>
      <c r="B289" s="11"/>
      <c r="C289" s="11"/>
      <c r="D289" s="12"/>
      <c r="E289" s="13" t="s">
        <v>4</v>
      </c>
      <c r="F289" s="14"/>
      <c r="G289" s="358"/>
      <c r="H289" s="359"/>
      <c r="I289" s="360"/>
      <c r="J289" s="15" t="s">
        <v>0</v>
      </c>
      <c r="K289" s="16"/>
      <c r="L289" s="16"/>
      <c r="M289" s="17"/>
      <c r="N289" s="2"/>
      <c r="V289" s="74"/>
    </row>
    <row r="290" spans="1:22" ht="22" thickTop="1" thickBot="1">
      <c r="A290" s="346">
        <f t="shared" ref="A290" si="65">A286+1</f>
        <v>69</v>
      </c>
      <c r="B290" s="60" t="s">
        <v>335</v>
      </c>
      <c r="C290" s="60" t="s">
        <v>337</v>
      </c>
      <c r="D290" s="60" t="s">
        <v>24</v>
      </c>
      <c r="E290" s="349" t="s">
        <v>339</v>
      </c>
      <c r="F290" s="349"/>
      <c r="G290" s="349" t="s">
        <v>330</v>
      </c>
      <c r="H290" s="350"/>
      <c r="I290" s="66"/>
      <c r="J290" s="63" t="s">
        <v>2</v>
      </c>
      <c r="K290" s="64"/>
      <c r="L290" s="64"/>
      <c r="M290" s="65"/>
      <c r="N290" s="2"/>
      <c r="V290" s="74"/>
    </row>
    <row r="291" spans="1:22" ht="13" thickBot="1">
      <c r="A291" s="347"/>
      <c r="B291" s="10"/>
      <c r="C291" s="10"/>
      <c r="D291" s="4"/>
      <c r="E291" s="10"/>
      <c r="F291" s="10"/>
      <c r="G291" s="351"/>
      <c r="H291" s="352"/>
      <c r="I291" s="353"/>
      <c r="J291" s="61" t="s">
        <v>2</v>
      </c>
      <c r="K291" s="61"/>
      <c r="L291" s="61"/>
      <c r="M291" s="62"/>
      <c r="N291" s="2"/>
      <c r="V291" s="74">
        <f>G291</f>
        <v>0</v>
      </c>
    </row>
    <row r="292" spans="1:22" ht="21.5" thickBot="1">
      <c r="A292" s="347"/>
      <c r="B292" s="44" t="s">
        <v>336</v>
      </c>
      <c r="C292" s="44" t="s">
        <v>338</v>
      </c>
      <c r="D292" s="44" t="s">
        <v>23</v>
      </c>
      <c r="E292" s="354" t="s">
        <v>340</v>
      </c>
      <c r="F292" s="354"/>
      <c r="G292" s="355"/>
      <c r="H292" s="356"/>
      <c r="I292" s="357"/>
      <c r="J292" s="15" t="s">
        <v>1</v>
      </c>
      <c r="K292" s="16"/>
      <c r="L292" s="16"/>
      <c r="M292" s="17"/>
      <c r="N292" s="2"/>
      <c r="V292" s="74"/>
    </row>
    <row r="293" spans="1:22" ht="13" thickBot="1">
      <c r="A293" s="348"/>
      <c r="B293" s="11"/>
      <c r="C293" s="11"/>
      <c r="D293" s="12"/>
      <c r="E293" s="13" t="s">
        <v>4</v>
      </c>
      <c r="F293" s="14"/>
      <c r="G293" s="358"/>
      <c r="H293" s="359"/>
      <c r="I293" s="360"/>
      <c r="J293" s="15" t="s">
        <v>0</v>
      </c>
      <c r="K293" s="16"/>
      <c r="L293" s="16"/>
      <c r="M293" s="17"/>
      <c r="N293" s="2"/>
      <c r="V293" s="74"/>
    </row>
    <row r="294" spans="1:22" ht="22" thickTop="1" thickBot="1">
      <c r="A294" s="346">
        <f t="shared" ref="A294" si="66">A290+1</f>
        <v>70</v>
      </c>
      <c r="B294" s="60" t="s">
        <v>335</v>
      </c>
      <c r="C294" s="60" t="s">
        <v>337</v>
      </c>
      <c r="D294" s="60" t="s">
        <v>24</v>
      </c>
      <c r="E294" s="349" t="s">
        <v>339</v>
      </c>
      <c r="F294" s="349"/>
      <c r="G294" s="349" t="s">
        <v>330</v>
      </c>
      <c r="H294" s="350"/>
      <c r="I294" s="66"/>
      <c r="J294" s="63" t="s">
        <v>2</v>
      </c>
      <c r="K294" s="64"/>
      <c r="L294" s="64"/>
      <c r="M294" s="65"/>
      <c r="N294" s="2"/>
      <c r="V294" s="74"/>
    </row>
    <row r="295" spans="1:22" ht="13" thickBot="1">
      <c r="A295" s="347"/>
      <c r="B295" s="10"/>
      <c r="C295" s="10"/>
      <c r="D295" s="4"/>
      <c r="E295" s="10"/>
      <c r="F295" s="10"/>
      <c r="G295" s="351"/>
      <c r="H295" s="352"/>
      <c r="I295" s="353"/>
      <c r="J295" s="61" t="s">
        <v>2</v>
      </c>
      <c r="K295" s="61"/>
      <c r="L295" s="61"/>
      <c r="M295" s="62"/>
      <c r="N295" s="2"/>
      <c r="V295" s="74">
        <f>G295</f>
        <v>0</v>
      </c>
    </row>
    <row r="296" spans="1:22" ht="21.5" thickBot="1">
      <c r="A296" s="347"/>
      <c r="B296" s="44" t="s">
        <v>336</v>
      </c>
      <c r="C296" s="44" t="s">
        <v>338</v>
      </c>
      <c r="D296" s="44" t="s">
        <v>23</v>
      </c>
      <c r="E296" s="354" t="s">
        <v>340</v>
      </c>
      <c r="F296" s="354"/>
      <c r="G296" s="355"/>
      <c r="H296" s="356"/>
      <c r="I296" s="357"/>
      <c r="J296" s="15" t="s">
        <v>1</v>
      </c>
      <c r="K296" s="16"/>
      <c r="L296" s="16"/>
      <c r="M296" s="17"/>
      <c r="N296" s="2"/>
      <c r="V296" s="74"/>
    </row>
    <row r="297" spans="1:22" ht="13" thickBot="1">
      <c r="A297" s="348"/>
      <c r="B297" s="11"/>
      <c r="C297" s="11"/>
      <c r="D297" s="12"/>
      <c r="E297" s="13" t="s">
        <v>4</v>
      </c>
      <c r="F297" s="14"/>
      <c r="G297" s="358"/>
      <c r="H297" s="359"/>
      <c r="I297" s="360"/>
      <c r="J297" s="15" t="s">
        <v>0</v>
      </c>
      <c r="K297" s="16"/>
      <c r="L297" s="16"/>
      <c r="M297" s="17"/>
      <c r="N297" s="2"/>
      <c r="V297" s="74"/>
    </row>
    <row r="298" spans="1:22" ht="22" thickTop="1" thickBot="1">
      <c r="A298" s="346">
        <f t="shared" ref="A298" si="67">A294+1</f>
        <v>71</v>
      </c>
      <c r="B298" s="60" t="s">
        <v>335</v>
      </c>
      <c r="C298" s="60" t="s">
        <v>337</v>
      </c>
      <c r="D298" s="60" t="s">
        <v>24</v>
      </c>
      <c r="E298" s="349" t="s">
        <v>339</v>
      </c>
      <c r="F298" s="349"/>
      <c r="G298" s="349" t="s">
        <v>330</v>
      </c>
      <c r="H298" s="350"/>
      <c r="I298" s="66"/>
      <c r="J298" s="63" t="s">
        <v>2</v>
      </c>
      <c r="K298" s="64"/>
      <c r="L298" s="64"/>
      <c r="M298" s="65"/>
      <c r="N298" s="2"/>
      <c r="V298" s="74"/>
    </row>
    <row r="299" spans="1:22" ht="13" thickBot="1">
      <c r="A299" s="347"/>
      <c r="B299" s="10"/>
      <c r="C299" s="10"/>
      <c r="D299" s="4"/>
      <c r="E299" s="10"/>
      <c r="F299" s="10"/>
      <c r="G299" s="351"/>
      <c r="H299" s="352"/>
      <c r="I299" s="353"/>
      <c r="J299" s="61" t="s">
        <v>2</v>
      </c>
      <c r="K299" s="61"/>
      <c r="L299" s="61"/>
      <c r="M299" s="62"/>
      <c r="N299" s="2"/>
      <c r="V299" s="74">
        <f>G299</f>
        <v>0</v>
      </c>
    </row>
    <row r="300" spans="1:22" ht="21.5" thickBot="1">
      <c r="A300" s="347"/>
      <c r="B300" s="44" t="s">
        <v>336</v>
      </c>
      <c r="C300" s="44" t="s">
        <v>338</v>
      </c>
      <c r="D300" s="44" t="s">
        <v>23</v>
      </c>
      <c r="E300" s="354" t="s">
        <v>340</v>
      </c>
      <c r="F300" s="354"/>
      <c r="G300" s="355"/>
      <c r="H300" s="356"/>
      <c r="I300" s="357"/>
      <c r="J300" s="15" t="s">
        <v>1</v>
      </c>
      <c r="K300" s="16"/>
      <c r="L300" s="16"/>
      <c r="M300" s="17"/>
      <c r="N300" s="2"/>
      <c r="V300" s="74"/>
    </row>
    <row r="301" spans="1:22" ht="13" thickBot="1">
      <c r="A301" s="348"/>
      <c r="B301" s="11"/>
      <c r="C301" s="11"/>
      <c r="D301" s="12"/>
      <c r="E301" s="13" t="s">
        <v>4</v>
      </c>
      <c r="F301" s="14"/>
      <c r="G301" s="358"/>
      <c r="H301" s="359"/>
      <c r="I301" s="360"/>
      <c r="J301" s="15" t="s">
        <v>0</v>
      </c>
      <c r="K301" s="16"/>
      <c r="L301" s="16"/>
      <c r="M301" s="17"/>
      <c r="N301" s="2"/>
      <c r="V301" s="74"/>
    </row>
    <row r="302" spans="1:22" ht="22" thickTop="1" thickBot="1">
      <c r="A302" s="346">
        <f t="shared" ref="A302" si="68">A298+1</f>
        <v>72</v>
      </c>
      <c r="B302" s="60" t="s">
        <v>335</v>
      </c>
      <c r="C302" s="60" t="s">
        <v>337</v>
      </c>
      <c r="D302" s="60" t="s">
        <v>24</v>
      </c>
      <c r="E302" s="349" t="s">
        <v>339</v>
      </c>
      <c r="F302" s="349"/>
      <c r="G302" s="349" t="s">
        <v>330</v>
      </c>
      <c r="H302" s="350"/>
      <c r="I302" s="66"/>
      <c r="J302" s="63" t="s">
        <v>2</v>
      </c>
      <c r="K302" s="64"/>
      <c r="L302" s="64"/>
      <c r="M302" s="65"/>
      <c r="N302" s="2"/>
      <c r="V302" s="74"/>
    </row>
    <row r="303" spans="1:22" ht="13" thickBot="1">
      <c r="A303" s="347"/>
      <c r="B303" s="10"/>
      <c r="C303" s="10"/>
      <c r="D303" s="4"/>
      <c r="E303" s="10"/>
      <c r="F303" s="10"/>
      <c r="G303" s="351"/>
      <c r="H303" s="352"/>
      <c r="I303" s="353"/>
      <c r="J303" s="61" t="s">
        <v>2</v>
      </c>
      <c r="K303" s="61"/>
      <c r="L303" s="61"/>
      <c r="M303" s="62"/>
      <c r="N303" s="2"/>
      <c r="V303" s="74">
        <f>G303</f>
        <v>0</v>
      </c>
    </row>
    <row r="304" spans="1:22" ht="21.5" thickBot="1">
      <c r="A304" s="347"/>
      <c r="B304" s="44" t="s">
        <v>336</v>
      </c>
      <c r="C304" s="44" t="s">
        <v>338</v>
      </c>
      <c r="D304" s="44" t="s">
        <v>23</v>
      </c>
      <c r="E304" s="354" t="s">
        <v>340</v>
      </c>
      <c r="F304" s="354"/>
      <c r="G304" s="355"/>
      <c r="H304" s="356"/>
      <c r="I304" s="357"/>
      <c r="J304" s="15" t="s">
        <v>1</v>
      </c>
      <c r="K304" s="16"/>
      <c r="L304" s="16"/>
      <c r="M304" s="17"/>
      <c r="N304" s="2"/>
      <c r="V304" s="74"/>
    </row>
    <row r="305" spans="1:22" ht="13" thickBot="1">
      <c r="A305" s="348"/>
      <c r="B305" s="11"/>
      <c r="C305" s="11"/>
      <c r="D305" s="12"/>
      <c r="E305" s="13" t="s">
        <v>4</v>
      </c>
      <c r="F305" s="14"/>
      <c r="G305" s="358"/>
      <c r="H305" s="359"/>
      <c r="I305" s="360"/>
      <c r="J305" s="15" t="s">
        <v>0</v>
      </c>
      <c r="K305" s="16"/>
      <c r="L305" s="16"/>
      <c r="M305" s="17"/>
      <c r="N305" s="2"/>
      <c r="V305" s="74"/>
    </row>
    <row r="306" spans="1:22" ht="22" thickTop="1" thickBot="1">
      <c r="A306" s="346">
        <f t="shared" ref="A306" si="69">A302+1</f>
        <v>73</v>
      </c>
      <c r="B306" s="60" t="s">
        <v>335</v>
      </c>
      <c r="C306" s="60" t="s">
        <v>337</v>
      </c>
      <c r="D306" s="60" t="s">
        <v>24</v>
      </c>
      <c r="E306" s="349" t="s">
        <v>339</v>
      </c>
      <c r="F306" s="349"/>
      <c r="G306" s="349" t="s">
        <v>330</v>
      </c>
      <c r="H306" s="350"/>
      <c r="I306" s="66"/>
      <c r="J306" s="63" t="s">
        <v>2</v>
      </c>
      <c r="K306" s="64"/>
      <c r="L306" s="64"/>
      <c r="M306" s="65"/>
      <c r="N306" s="2"/>
      <c r="V306" s="74"/>
    </row>
    <row r="307" spans="1:22" ht="13" thickBot="1">
      <c r="A307" s="347"/>
      <c r="B307" s="10"/>
      <c r="C307" s="10"/>
      <c r="D307" s="4"/>
      <c r="E307" s="10"/>
      <c r="F307" s="10"/>
      <c r="G307" s="351"/>
      <c r="H307" s="352"/>
      <c r="I307" s="353"/>
      <c r="J307" s="61" t="s">
        <v>2</v>
      </c>
      <c r="K307" s="61"/>
      <c r="L307" s="61"/>
      <c r="M307" s="62"/>
      <c r="N307" s="2"/>
      <c r="V307" s="74">
        <f>G307</f>
        <v>0</v>
      </c>
    </row>
    <row r="308" spans="1:22" ht="21.5" thickBot="1">
      <c r="A308" s="347"/>
      <c r="B308" s="44" t="s">
        <v>336</v>
      </c>
      <c r="C308" s="44" t="s">
        <v>338</v>
      </c>
      <c r="D308" s="44" t="s">
        <v>23</v>
      </c>
      <c r="E308" s="354" t="s">
        <v>340</v>
      </c>
      <c r="F308" s="354"/>
      <c r="G308" s="355"/>
      <c r="H308" s="356"/>
      <c r="I308" s="357"/>
      <c r="J308" s="15" t="s">
        <v>1</v>
      </c>
      <c r="K308" s="16"/>
      <c r="L308" s="16"/>
      <c r="M308" s="17"/>
      <c r="N308" s="2"/>
      <c r="V308" s="74"/>
    </row>
    <row r="309" spans="1:22" ht="13" thickBot="1">
      <c r="A309" s="348"/>
      <c r="B309" s="11"/>
      <c r="C309" s="11"/>
      <c r="D309" s="12"/>
      <c r="E309" s="13" t="s">
        <v>4</v>
      </c>
      <c r="F309" s="14"/>
      <c r="G309" s="358"/>
      <c r="H309" s="359"/>
      <c r="I309" s="360"/>
      <c r="J309" s="15" t="s">
        <v>0</v>
      </c>
      <c r="K309" s="16"/>
      <c r="L309" s="16"/>
      <c r="M309" s="17"/>
      <c r="N309" s="2"/>
      <c r="V309" s="74"/>
    </row>
    <row r="310" spans="1:22" ht="22" thickTop="1" thickBot="1">
      <c r="A310" s="346">
        <f t="shared" ref="A310" si="70">A306+1</f>
        <v>74</v>
      </c>
      <c r="B310" s="60" t="s">
        <v>335</v>
      </c>
      <c r="C310" s="60" t="s">
        <v>337</v>
      </c>
      <c r="D310" s="60" t="s">
        <v>24</v>
      </c>
      <c r="E310" s="349" t="s">
        <v>339</v>
      </c>
      <c r="F310" s="349"/>
      <c r="G310" s="349" t="s">
        <v>330</v>
      </c>
      <c r="H310" s="350"/>
      <c r="I310" s="66"/>
      <c r="J310" s="63" t="s">
        <v>2</v>
      </c>
      <c r="K310" s="64"/>
      <c r="L310" s="64"/>
      <c r="M310" s="65"/>
      <c r="N310" s="2"/>
      <c r="V310" s="74"/>
    </row>
    <row r="311" spans="1:22" ht="13" thickBot="1">
      <c r="A311" s="347"/>
      <c r="B311" s="10"/>
      <c r="C311" s="10"/>
      <c r="D311" s="4"/>
      <c r="E311" s="10"/>
      <c r="F311" s="10"/>
      <c r="G311" s="351"/>
      <c r="H311" s="352"/>
      <c r="I311" s="353"/>
      <c r="J311" s="61" t="s">
        <v>2</v>
      </c>
      <c r="K311" s="61"/>
      <c r="L311" s="61"/>
      <c r="M311" s="62"/>
      <c r="N311" s="2"/>
      <c r="V311" s="74">
        <f>G311</f>
        <v>0</v>
      </c>
    </row>
    <row r="312" spans="1:22" ht="21.5" thickBot="1">
      <c r="A312" s="347"/>
      <c r="B312" s="44" t="s">
        <v>336</v>
      </c>
      <c r="C312" s="44" t="s">
        <v>338</v>
      </c>
      <c r="D312" s="44" t="s">
        <v>23</v>
      </c>
      <c r="E312" s="354" t="s">
        <v>340</v>
      </c>
      <c r="F312" s="354"/>
      <c r="G312" s="355"/>
      <c r="H312" s="356"/>
      <c r="I312" s="357"/>
      <c r="J312" s="15" t="s">
        <v>1</v>
      </c>
      <c r="K312" s="16"/>
      <c r="L312" s="16"/>
      <c r="M312" s="17"/>
      <c r="N312" s="2"/>
      <c r="V312" s="74"/>
    </row>
    <row r="313" spans="1:22" ht="13" thickBot="1">
      <c r="A313" s="348"/>
      <c r="B313" s="11"/>
      <c r="C313" s="11"/>
      <c r="D313" s="12"/>
      <c r="E313" s="13" t="s">
        <v>4</v>
      </c>
      <c r="F313" s="14"/>
      <c r="G313" s="358"/>
      <c r="H313" s="359"/>
      <c r="I313" s="360"/>
      <c r="J313" s="15" t="s">
        <v>0</v>
      </c>
      <c r="K313" s="16"/>
      <c r="L313" s="16"/>
      <c r="M313" s="17"/>
      <c r="N313" s="2"/>
      <c r="V313" s="74"/>
    </row>
    <row r="314" spans="1:22" ht="22" thickTop="1" thickBot="1">
      <c r="A314" s="346">
        <f t="shared" ref="A314" si="71">A310+1</f>
        <v>75</v>
      </c>
      <c r="B314" s="60" t="s">
        <v>335</v>
      </c>
      <c r="C314" s="60" t="s">
        <v>337</v>
      </c>
      <c r="D314" s="60" t="s">
        <v>24</v>
      </c>
      <c r="E314" s="349" t="s">
        <v>339</v>
      </c>
      <c r="F314" s="349"/>
      <c r="G314" s="349" t="s">
        <v>330</v>
      </c>
      <c r="H314" s="350"/>
      <c r="I314" s="66"/>
      <c r="J314" s="63" t="s">
        <v>2</v>
      </c>
      <c r="K314" s="64"/>
      <c r="L314" s="64"/>
      <c r="M314" s="65"/>
      <c r="N314" s="2"/>
      <c r="V314" s="74"/>
    </row>
    <row r="315" spans="1:22" ht="13" thickBot="1">
      <c r="A315" s="347"/>
      <c r="B315" s="10"/>
      <c r="C315" s="10"/>
      <c r="D315" s="4"/>
      <c r="E315" s="10"/>
      <c r="F315" s="10"/>
      <c r="G315" s="351"/>
      <c r="H315" s="352"/>
      <c r="I315" s="353"/>
      <c r="J315" s="61" t="s">
        <v>2</v>
      </c>
      <c r="K315" s="61"/>
      <c r="L315" s="61"/>
      <c r="M315" s="62"/>
      <c r="N315" s="2"/>
      <c r="V315" s="74">
        <f>G315</f>
        <v>0</v>
      </c>
    </row>
    <row r="316" spans="1:22" ht="21.5" thickBot="1">
      <c r="A316" s="347"/>
      <c r="B316" s="44" t="s">
        <v>336</v>
      </c>
      <c r="C316" s="44" t="s">
        <v>338</v>
      </c>
      <c r="D316" s="44" t="s">
        <v>23</v>
      </c>
      <c r="E316" s="354" t="s">
        <v>340</v>
      </c>
      <c r="F316" s="354"/>
      <c r="G316" s="355"/>
      <c r="H316" s="356"/>
      <c r="I316" s="357"/>
      <c r="J316" s="15" t="s">
        <v>1</v>
      </c>
      <c r="K316" s="16"/>
      <c r="L316" s="16"/>
      <c r="M316" s="17"/>
      <c r="N316" s="2"/>
      <c r="V316" s="74"/>
    </row>
    <row r="317" spans="1:22" ht="13" thickBot="1">
      <c r="A317" s="348"/>
      <c r="B317" s="11"/>
      <c r="C317" s="11"/>
      <c r="D317" s="12"/>
      <c r="E317" s="13" t="s">
        <v>4</v>
      </c>
      <c r="F317" s="14"/>
      <c r="G317" s="358"/>
      <c r="H317" s="359"/>
      <c r="I317" s="360"/>
      <c r="J317" s="15" t="s">
        <v>0</v>
      </c>
      <c r="K317" s="16"/>
      <c r="L317" s="16"/>
      <c r="M317" s="17"/>
      <c r="N317" s="2"/>
      <c r="V317" s="74"/>
    </row>
    <row r="318" spans="1:22" ht="22" thickTop="1" thickBot="1">
      <c r="A318" s="346">
        <f t="shared" ref="A318" si="72">A314+1</f>
        <v>76</v>
      </c>
      <c r="B318" s="60" t="s">
        <v>335</v>
      </c>
      <c r="C318" s="60" t="s">
        <v>337</v>
      </c>
      <c r="D318" s="60" t="s">
        <v>24</v>
      </c>
      <c r="E318" s="349" t="s">
        <v>339</v>
      </c>
      <c r="F318" s="349"/>
      <c r="G318" s="349" t="s">
        <v>330</v>
      </c>
      <c r="H318" s="350"/>
      <c r="I318" s="66"/>
      <c r="J318" s="63" t="s">
        <v>2</v>
      </c>
      <c r="K318" s="64"/>
      <c r="L318" s="64"/>
      <c r="M318" s="65"/>
      <c r="N318" s="2"/>
      <c r="V318" s="74"/>
    </row>
    <row r="319" spans="1:22" ht="13" thickBot="1">
      <c r="A319" s="347"/>
      <c r="B319" s="10"/>
      <c r="C319" s="10"/>
      <c r="D319" s="4"/>
      <c r="E319" s="10"/>
      <c r="F319" s="10"/>
      <c r="G319" s="351"/>
      <c r="H319" s="352"/>
      <c r="I319" s="353"/>
      <c r="J319" s="61" t="s">
        <v>2</v>
      </c>
      <c r="K319" s="61"/>
      <c r="L319" s="61"/>
      <c r="M319" s="62"/>
      <c r="N319" s="2"/>
      <c r="V319" s="74">
        <f>G319</f>
        <v>0</v>
      </c>
    </row>
    <row r="320" spans="1:22" ht="21.5" thickBot="1">
      <c r="A320" s="347"/>
      <c r="B320" s="44" t="s">
        <v>336</v>
      </c>
      <c r="C320" s="44" t="s">
        <v>338</v>
      </c>
      <c r="D320" s="44" t="s">
        <v>23</v>
      </c>
      <c r="E320" s="354" t="s">
        <v>340</v>
      </c>
      <c r="F320" s="354"/>
      <c r="G320" s="355"/>
      <c r="H320" s="356"/>
      <c r="I320" s="357"/>
      <c r="J320" s="15" t="s">
        <v>1</v>
      </c>
      <c r="K320" s="16"/>
      <c r="L320" s="16"/>
      <c r="M320" s="17"/>
      <c r="N320" s="2"/>
      <c r="V320" s="74"/>
    </row>
    <row r="321" spans="1:22" ht="13" thickBot="1">
      <c r="A321" s="348"/>
      <c r="B321" s="11"/>
      <c r="C321" s="11"/>
      <c r="D321" s="12"/>
      <c r="E321" s="13" t="s">
        <v>4</v>
      </c>
      <c r="F321" s="14"/>
      <c r="G321" s="358"/>
      <c r="H321" s="359"/>
      <c r="I321" s="360"/>
      <c r="J321" s="15" t="s">
        <v>0</v>
      </c>
      <c r="K321" s="16"/>
      <c r="L321" s="16"/>
      <c r="M321" s="17"/>
      <c r="N321" s="2"/>
      <c r="V321" s="74"/>
    </row>
    <row r="322" spans="1:22" ht="22" thickTop="1" thickBot="1">
      <c r="A322" s="346">
        <f t="shared" ref="A322" si="73">A318+1</f>
        <v>77</v>
      </c>
      <c r="B322" s="60" t="s">
        <v>335</v>
      </c>
      <c r="C322" s="60" t="s">
        <v>337</v>
      </c>
      <c r="D322" s="60" t="s">
        <v>24</v>
      </c>
      <c r="E322" s="349" t="s">
        <v>339</v>
      </c>
      <c r="F322" s="349"/>
      <c r="G322" s="349" t="s">
        <v>330</v>
      </c>
      <c r="H322" s="350"/>
      <c r="I322" s="66"/>
      <c r="J322" s="63" t="s">
        <v>2</v>
      </c>
      <c r="K322" s="64"/>
      <c r="L322" s="64"/>
      <c r="M322" s="65"/>
      <c r="N322" s="2"/>
      <c r="V322" s="74"/>
    </row>
    <row r="323" spans="1:22" ht="13" thickBot="1">
      <c r="A323" s="347"/>
      <c r="B323" s="10"/>
      <c r="C323" s="10"/>
      <c r="D323" s="4"/>
      <c r="E323" s="10"/>
      <c r="F323" s="10"/>
      <c r="G323" s="351"/>
      <c r="H323" s="352"/>
      <c r="I323" s="353"/>
      <c r="J323" s="61" t="s">
        <v>2</v>
      </c>
      <c r="K323" s="61"/>
      <c r="L323" s="61"/>
      <c r="M323" s="62"/>
      <c r="N323" s="2"/>
      <c r="V323" s="74">
        <f>G323</f>
        <v>0</v>
      </c>
    </row>
    <row r="324" spans="1:22" ht="21.5" thickBot="1">
      <c r="A324" s="347"/>
      <c r="B324" s="44" t="s">
        <v>336</v>
      </c>
      <c r="C324" s="44" t="s">
        <v>338</v>
      </c>
      <c r="D324" s="44" t="s">
        <v>23</v>
      </c>
      <c r="E324" s="354" t="s">
        <v>340</v>
      </c>
      <c r="F324" s="354"/>
      <c r="G324" s="355"/>
      <c r="H324" s="356"/>
      <c r="I324" s="357"/>
      <c r="J324" s="15" t="s">
        <v>1</v>
      </c>
      <c r="K324" s="16"/>
      <c r="L324" s="16"/>
      <c r="M324" s="17"/>
      <c r="N324" s="2"/>
      <c r="V324" s="74"/>
    </row>
    <row r="325" spans="1:22" ht="13" thickBot="1">
      <c r="A325" s="348"/>
      <c r="B325" s="11"/>
      <c r="C325" s="11"/>
      <c r="D325" s="12"/>
      <c r="E325" s="13" t="s">
        <v>4</v>
      </c>
      <c r="F325" s="14"/>
      <c r="G325" s="358"/>
      <c r="H325" s="359"/>
      <c r="I325" s="360"/>
      <c r="J325" s="15" t="s">
        <v>0</v>
      </c>
      <c r="K325" s="16"/>
      <c r="L325" s="16"/>
      <c r="M325" s="17"/>
      <c r="N325" s="2"/>
      <c r="V325" s="74"/>
    </row>
    <row r="326" spans="1:22" ht="22" thickTop="1" thickBot="1">
      <c r="A326" s="346">
        <f t="shared" ref="A326" si="74">A322+1</f>
        <v>78</v>
      </c>
      <c r="B326" s="60" t="s">
        <v>335</v>
      </c>
      <c r="C326" s="60" t="s">
        <v>337</v>
      </c>
      <c r="D326" s="60" t="s">
        <v>24</v>
      </c>
      <c r="E326" s="349" t="s">
        <v>339</v>
      </c>
      <c r="F326" s="349"/>
      <c r="G326" s="349" t="s">
        <v>330</v>
      </c>
      <c r="H326" s="350"/>
      <c r="I326" s="66"/>
      <c r="J326" s="63" t="s">
        <v>2</v>
      </c>
      <c r="K326" s="64"/>
      <c r="L326" s="64"/>
      <c r="M326" s="65"/>
      <c r="N326" s="2"/>
      <c r="V326" s="74"/>
    </row>
    <row r="327" spans="1:22" ht="13" thickBot="1">
      <c r="A327" s="347"/>
      <c r="B327" s="10"/>
      <c r="C327" s="10"/>
      <c r="D327" s="4"/>
      <c r="E327" s="10"/>
      <c r="F327" s="10"/>
      <c r="G327" s="351"/>
      <c r="H327" s="352"/>
      <c r="I327" s="353"/>
      <c r="J327" s="61" t="s">
        <v>2</v>
      </c>
      <c r="K327" s="61"/>
      <c r="L327" s="61"/>
      <c r="M327" s="62"/>
      <c r="N327" s="2"/>
      <c r="V327" s="74">
        <f>G327</f>
        <v>0</v>
      </c>
    </row>
    <row r="328" spans="1:22" ht="21.5" thickBot="1">
      <c r="A328" s="347"/>
      <c r="B328" s="44" t="s">
        <v>336</v>
      </c>
      <c r="C328" s="44" t="s">
        <v>338</v>
      </c>
      <c r="D328" s="44" t="s">
        <v>23</v>
      </c>
      <c r="E328" s="354" t="s">
        <v>340</v>
      </c>
      <c r="F328" s="354"/>
      <c r="G328" s="355"/>
      <c r="H328" s="356"/>
      <c r="I328" s="357"/>
      <c r="J328" s="15" t="s">
        <v>1</v>
      </c>
      <c r="K328" s="16"/>
      <c r="L328" s="16"/>
      <c r="M328" s="17"/>
      <c r="N328" s="2"/>
      <c r="V328" s="74"/>
    </row>
    <row r="329" spans="1:22" ht="13" thickBot="1">
      <c r="A329" s="348"/>
      <c r="B329" s="11"/>
      <c r="C329" s="11"/>
      <c r="D329" s="12"/>
      <c r="E329" s="13" t="s">
        <v>4</v>
      </c>
      <c r="F329" s="14"/>
      <c r="G329" s="358"/>
      <c r="H329" s="359"/>
      <c r="I329" s="360"/>
      <c r="J329" s="15" t="s">
        <v>0</v>
      </c>
      <c r="K329" s="16"/>
      <c r="L329" s="16"/>
      <c r="M329" s="17"/>
      <c r="N329" s="2"/>
      <c r="V329" s="74"/>
    </row>
    <row r="330" spans="1:22" ht="22" thickTop="1" thickBot="1">
      <c r="A330" s="346">
        <f t="shared" ref="A330" si="75">A326+1</f>
        <v>79</v>
      </c>
      <c r="B330" s="60" t="s">
        <v>335</v>
      </c>
      <c r="C330" s="60" t="s">
        <v>337</v>
      </c>
      <c r="D330" s="60" t="s">
        <v>24</v>
      </c>
      <c r="E330" s="349" t="s">
        <v>339</v>
      </c>
      <c r="F330" s="349"/>
      <c r="G330" s="349" t="s">
        <v>330</v>
      </c>
      <c r="H330" s="350"/>
      <c r="I330" s="66"/>
      <c r="J330" s="63" t="s">
        <v>2</v>
      </c>
      <c r="K330" s="64"/>
      <c r="L330" s="64"/>
      <c r="M330" s="65"/>
      <c r="N330" s="2"/>
      <c r="V330" s="74"/>
    </row>
    <row r="331" spans="1:22" ht="13" thickBot="1">
      <c r="A331" s="347"/>
      <c r="B331" s="10"/>
      <c r="C331" s="10"/>
      <c r="D331" s="4"/>
      <c r="E331" s="10"/>
      <c r="F331" s="10"/>
      <c r="G331" s="351"/>
      <c r="H331" s="352"/>
      <c r="I331" s="353"/>
      <c r="J331" s="61" t="s">
        <v>2</v>
      </c>
      <c r="K331" s="61"/>
      <c r="L331" s="61"/>
      <c r="M331" s="62"/>
      <c r="N331" s="2"/>
      <c r="V331" s="74">
        <f>G331</f>
        <v>0</v>
      </c>
    </row>
    <row r="332" spans="1:22" ht="21.5" thickBot="1">
      <c r="A332" s="347"/>
      <c r="B332" s="44" t="s">
        <v>336</v>
      </c>
      <c r="C332" s="44" t="s">
        <v>338</v>
      </c>
      <c r="D332" s="44" t="s">
        <v>23</v>
      </c>
      <c r="E332" s="354" t="s">
        <v>340</v>
      </c>
      <c r="F332" s="354"/>
      <c r="G332" s="355"/>
      <c r="H332" s="356"/>
      <c r="I332" s="357"/>
      <c r="J332" s="15" t="s">
        <v>1</v>
      </c>
      <c r="K332" s="16"/>
      <c r="L332" s="16"/>
      <c r="M332" s="17"/>
      <c r="N332" s="2"/>
      <c r="V332" s="74"/>
    </row>
    <row r="333" spans="1:22" ht="13" thickBot="1">
      <c r="A333" s="348"/>
      <c r="B333" s="11"/>
      <c r="C333" s="11"/>
      <c r="D333" s="12"/>
      <c r="E333" s="13" t="s">
        <v>4</v>
      </c>
      <c r="F333" s="14"/>
      <c r="G333" s="358"/>
      <c r="H333" s="359"/>
      <c r="I333" s="360"/>
      <c r="J333" s="15" t="s">
        <v>0</v>
      </c>
      <c r="K333" s="16"/>
      <c r="L333" s="16"/>
      <c r="M333" s="17"/>
      <c r="N333" s="2"/>
      <c r="V333" s="74"/>
    </row>
    <row r="334" spans="1:22" ht="22" thickTop="1" thickBot="1">
      <c r="A334" s="346">
        <f t="shared" ref="A334" si="76">A330+1</f>
        <v>80</v>
      </c>
      <c r="B334" s="60" t="s">
        <v>335</v>
      </c>
      <c r="C334" s="60" t="s">
        <v>337</v>
      </c>
      <c r="D334" s="60" t="s">
        <v>24</v>
      </c>
      <c r="E334" s="349" t="s">
        <v>339</v>
      </c>
      <c r="F334" s="349"/>
      <c r="G334" s="349" t="s">
        <v>330</v>
      </c>
      <c r="H334" s="350"/>
      <c r="I334" s="66"/>
      <c r="J334" s="63" t="s">
        <v>2</v>
      </c>
      <c r="K334" s="64"/>
      <c r="L334" s="64"/>
      <c r="M334" s="65"/>
      <c r="N334" s="2"/>
      <c r="V334" s="74"/>
    </row>
    <row r="335" spans="1:22" ht="13" thickBot="1">
      <c r="A335" s="347"/>
      <c r="B335" s="10"/>
      <c r="C335" s="10"/>
      <c r="D335" s="4"/>
      <c r="E335" s="10"/>
      <c r="F335" s="10"/>
      <c r="G335" s="351"/>
      <c r="H335" s="352"/>
      <c r="I335" s="353"/>
      <c r="J335" s="61" t="s">
        <v>2</v>
      </c>
      <c r="K335" s="61"/>
      <c r="L335" s="61"/>
      <c r="M335" s="62"/>
      <c r="N335" s="2"/>
      <c r="V335" s="74">
        <f>G335</f>
        <v>0</v>
      </c>
    </row>
    <row r="336" spans="1:22" ht="21.5" thickBot="1">
      <c r="A336" s="347"/>
      <c r="B336" s="44" t="s">
        <v>336</v>
      </c>
      <c r="C336" s="44" t="s">
        <v>338</v>
      </c>
      <c r="D336" s="44" t="s">
        <v>23</v>
      </c>
      <c r="E336" s="354" t="s">
        <v>340</v>
      </c>
      <c r="F336" s="354"/>
      <c r="G336" s="355"/>
      <c r="H336" s="356"/>
      <c r="I336" s="357"/>
      <c r="J336" s="15" t="s">
        <v>1</v>
      </c>
      <c r="K336" s="16"/>
      <c r="L336" s="16"/>
      <c r="M336" s="17"/>
      <c r="N336" s="2"/>
      <c r="V336" s="74"/>
    </row>
    <row r="337" spans="1:22" ht="13" thickBot="1">
      <c r="A337" s="348"/>
      <c r="B337" s="11"/>
      <c r="C337" s="11"/>
      <c r="D337" s="12"/>
      <c r="E337" s="13" t="s">
        <v>4</v>
      </c>
      <c r="F337" s="14"/>
      <c r="G337" s="358"/>
      <c r="H337" s="359"/>
      <c r="I337" s="360"/>
      <c r="J337" s="15" t="s">
        <v>0</v>
      </c>
      <c r="K337" s="16"/>
      <c r="L337" s="16"/>
      <c r="M337" s="17"/>
      <c r="N337" s="2"/>
      <c r="V337" s="74"/>
    </row>
    <row r="338" spans="1:22" ht="22" thickTop="1" thickBot="1">
      <c r="A338" s="346">
        <f t="shared" ref="A338" si="77">A334+1</f>
        <v>81</v>
      </c>
      <c r="B338" s="60" t="s">
        <v>335</v>
      </c>
      <c r="C338" s="60" t="s">
        <v>337</v>
      </c>
      <c r="D338" s="60" t="s">
        <v>24</v>
      </c>
      <c r="E338" s="349" t="s">
        <v>339</v>
      </c>
      <c r="F338" s="349"/>
      <c r="G338" s="349" t="s">
        <v>330</v>
      </c>
      <c r="H338" s="350"/>
      <c r="I338" s="66"/>
      <c r="J338" s="63" t="s">
        <v>2</v>
      </c>
      <c r="K338" s="64"/>
      <c r="L338" s="64"/>
      <c r="M338" s="65"/>
      <c r="N338" s="2"/>
      <c r="V338" s="74"/>
    </row>
    <row r="339" spans="1:22" ht="13" thickBot="1">
      <c r="A339" s="347"/>
      <c r="B339" s="10"/>
      <c r="C339" s="10"/>
      <c r="D339" s="4"/>
      <c r="E339" s="10"/>
      <c r="F339" s="10"/>
      <c r="G339" s="351"/>
      <c r="H339" s="352"/>
      <c r="I339" s="353"/>
      <c r="J339" s="61" t="s">
        <v>2</v>
      </c>
      <c r="K339" s="61"/>
      <c r="L339" s="61"/>
      <c r="M339" s="62"/>
      <c r="N339" s="2"/>
      <c r="V339" s="74">
        <f>G339</f>
        <v>0</v>
      </c>
    </row>
    <row r="340" spans="1:22" ht="21.5" thickBot="1">
      <c r="A340" s="347"/>
      <c r="B340" s="44" t="s">
        <v>336</v>
      </c>
      <c r="C340" s="44" t="s">
        <v>338</v>
      </c>
      <c r="D340" s="44" t="s">
        <v>23</v>
      </c>
      <c r="E340" s="354" t="s">
        <v>340</v>
      </c>
      <c r="F340" s="354"/>
      <c r="G340" s="355"/>
      <c r="H340" s="356"/>
      <c r="I340" s="357"/>
      <c r="J340" s="15" t="s">
        <v>1</v>
      </c>
      <c r="K340" s="16"/>
      <c r="L340" s="16"/>
      <c r="M340" s="17"/>
      <c r="N340" s="2"/>
      <c r="V340" s="74"/>
    </row>
    <row r="341" spans="1:22" ht="13" thickBot="1">
      <c r="A341" s="348"/>
      <c r="B341" s="11"/>
      <c r="C341" s="11"/>
      <c r="D341" s="12"/>
      <c r="E341" s="13" t="s">
        <v>4</v>
      </c>
      <c r="F341" s="14"/>
      <c r="G341" s="358"/>
      <c r="H341" s="359"/>
      <c r="I341" s="360"/>
      <c r="J341" s="15" t="s">
        <v>0</v>
      </c>
      <c r="K341" s="16"/>
      <c r="L341" s="16"/>
      <c r="M341" s="17"/>
      <c r="N341" s="2"/>
      <c r="V341" s="74"/>
    </row>
    <row r="342" spans="1:22" ht="22" thickTop="1" thickBot="1">
      <c r="A342" s="346">
        <f t="shared" ref="A342" si="78">A338+1</f>
        <v>82</v>
      </c>
      <c r="B342" s="60" t="s">
        <v>335</v>
      </c>
      <c r="C342" s="60" t="s">
        <v>337</v>
      </c>
      <c r="D342" s="60" t="s">
        <v>24</v>
      </c>
      <c r="E342" s="349" t="s">
        <v>339</v>
      </c>
      <c r="F342" s="349"/>
      <c r="G342" s="349" t="s">
        <v>330</v>
      </c>
      <c r="H342" s="350"/>
      <c r="I342" s="66"/>
      <c r="J342" s="63" t="s">
        <v>2</v>
      </c>
      <c r="K342" s="64"/>
      <c r="L342" s="64"/>
      <c r="M342" s="65"/>
      <c r="N342" s="2"/>
      <c r="V342" s="74"/>
    </row>
    <row r="343" spans="1:22" ht="13" thickBot="1">
      <c r="A343" s="347"/>
      <c r="B343" s="10"/>
      <c r="C343" s="10"/>
      <c r="D343" s="4"/>
      <c r="E343" s="10"/>
      <c r="F343" s="10"/>
      <c r="G343" s="351"/>
      <c r="H343" s="352"/>
      <c r="I343" s="353"/>
      <c r="J343" s="61" t="s">
        <v>2</v>
      </c>
      <c r="K343" s="61"/>
      <c r="L343" s="61"/>
      <c r="M343" s="62"/>
      <c r="N343" s="2"/>
      <c r="V343" s="74">
        <f>G343</f>
        <v>0</v>
      </c>
    </row>
    <row r="344" spans="1:22" ht="21.5" thickBot="1">
      <c r="A344" s="347"/>
      <c r="B344" s="44" t="s">
        <v>336</v>
      </c>
      <c r="C344" s="44" t="s">
        <v>338</v>
      </c>
      <c r="D344" s="44" t="s">
        <v>23</v>
      </c>
      <c r="E344" s="354" t="s">
        <v>340</v>
      </c>
      <c r="F344" s="354"/>
      <c r="G344" s="355"/>
      <c r="H344" s="356"/>
      <c r="I344" s="357"/>
      <c r="J344" s="15" t="s">
        <v>1</v>
      </c>
      <c r="K344" s="16"/>
      <c r="L344" s="16"/>
      <c r="M344" s="17"/>
      <c r="N344" s="2"/>
      <c r="V344" s="74"/>
    </row>
    <row r="345" spans="1:22" ht="13" thickBot="1">
      <c r="A345" s="348"/>
      <c r="B345" s="11"/>
      <c r="C345" s="11"/>
      <c r="D345" s="12"/>
      <c r="E345" s="13" t="s">
        <v>4</v>
      </c>
      <c r="F345" s="14"/>
      <c r="G345" s="358"/>
      <c r="H345" s="359"/>
      <c r="I345" s="360"/>
      <c r="J345" s="15" t="s">
        <v>0</v>
      </c>
      <c r="K345" s="16"/>
      <c r="L345" s="16"/>
      <c r="M345" s="17"/>
      <c r="N345" s="2"/>
      <c r="V345" s="74"/>
    </row>
    <row r="346" spans="1:22" ht="22" thickTop="1" thickBot="1">
      <c r="A346" s="346">
        <f t="shared" ref="A346" si="79">A342+1</f>
        <v>83</v>
      </c>
      <c r="B346" s="60" t="s">
        <v>335</v>
      </c>
      <c r="C346" s="60" t="s">
        <v>337</v>
      </c>
      <c r="D346" s="60" t="s">
        <v>24</v>
      </c>
      <c r="E346" s="349" t="s">
        <v>339</v>
      </c>
      <c r="F346" s="349"/>
      <c r="G346" s="349" t="s">
        <v>330</v>
      </c>
      <c r="H346" s="350"/>
      <c r="I346" s="66"/>
      <c r="J346" s="63" t="s">
        <v>2</v>
      </c>
      <c r="K346" s="64"/>
      <c r="L346" s="64"/>
      <c r="M346" s="65"/>
      <c r="N346" s="2"/>
      <c r="V346" s="74"/>
    </row>
    <row r="347" spans="1:22" ht="13" thickBot="1">
      <c r="A347" s="347"/>
      <c r="B347" s="10"/>
      <c r="C347" s="10"/>
      <c r="D347" s="4"/>
      <c r="E347" s="10"/>
      <c r="F347" s="10"/>
      <c r="G347" s="351"/>
      <c r="H347" s="352"/>
      <c r="I347" s="353"/>
      <c r="J347" s="61" t="s">
        <v>2</v>
      </c>
      <c r="K347" s="61"/>
      <c r="L347" s="61"/>
      <c r="M347" s="62"/>
      <c r="N347" s="2"/>
      <c r="V347" s="74">
        <f>G347</f>
        <v>0</v>
      </c>
    </row>
    <row r="348" spans="1:22" ht="21.5" thickBot="1">
      <c r="A348" s="347"/>
      <c r="B348" s="44" t="s">
        <v>336</v>
      </c>
      <c r="C348" s="44" t="s">
        <v>338</v>
      </c>
      <c r="D348" s="44" t="s">
        <v>23</v>
      </c>
      <c r="E348" s="354" t="s">
        <v>340</v>
      </c>
      <c r="F348" s="354"/>
      <c r="G348" s="355"/>
      <c r="H348" s="356"/>
      <c r="I348" s="357"/>
      <c r="J348" s="15" t="s">
        <v>1</v>
      </c>
      <c r="K348" s="16"/>
      <c r="L348" s="16"/>
      <c r="M348" s="17"/>
      <c r="N348" s="2"/>
      <c r="V348" s="74"/>
    </row>
    <row r="349" spans="1:22" ht="13" thickBot="1">
      <c r="A349" s="348"/>
      <c r="B349" s="11"/>
      <c r="C349" s="11"/>
      <c r="D349" s="12"/>
      <c r="E349" s="13" t="s">
        <v>4</v>
      </c>
      <c r="F349" s="14"/>
      <c r="G349" s="358"/>
      <c r="H349" s="359"/>
      <c r="I349" s="360"/>
      <c r="J349" s="15" t="s">
        <v>0</v>
      </c>
      <c r="K349" s="16"/>
      <c r="L349" s="16"/>
      <c r="M349" s="17"/>
      <c r="N349" s="2"/>
      <c r="V349" s="74"/>
    </row>
    <row r="350" spans="1:22" ht="22" thickTop="1" thickBot="1">
      <c r="A350" s="346">
        <f t="shared" ref="A350" si="80">A346+1</f>
        <v>84</v>
      </c>
      <c r="B350" s="60" t="s">
        <v>335</v>
      </c>
      <c r="C350" s="60" t="s">
        <v>337</v>
      </c>
      <c r="D350" s="60" t="s">
        <v>24</v>
      </c>
      <c r="E350" s="349" t="s">
        <v>339</v>
      </c>
      <c r="F350" s="349"/>
      <c r="G350" s="349" t="s">
        <v>330</v>
      </c>
      <c r="H350" s="350"/>
      <c r="I350" s="66"/>
      <c r="J350" s="63" t="s">
        <v>2</v>
      </c>
      <c r="K350" s="64"/>
      <c r="L350" s="64"/>
      <c r="M350" s="65"/>
      <c r="N350" s="2"/>
      <c r="V350" s="74"/>
    </row>
    <row r="351" spans="1:22" ht="13" thickBot="1">
      <c r="A351" s="347"/>
      <c r="B351" s="10"/>
      <c r="C351" s="10"/>
      <c r="D351" s="4"/>
      <c r="E351" s="10"/>
      <c r="F351" s="10"/>
      <c r="G351" s="351"/>
      <c r="H351" s="352"/>
      <c r="I351" s="353"/>
      <c r="J351" s="61" t="s">
        <v>2</v>
      </c>
      <c r="K351" s="61"/>
      <c r="L351" s="61"/>
      <c r="M351" s="62"/>
      <c r="N351" s="2"/>
      <c r="V351" s="74">
        <f>G351</f>
        <v>0</v>
      </c>
    </row>
    <row r="352" spans="1:22" ht="21.5" thickBot="1">
      <c r="A352" s="347"/>
      <c r="B352" s="44" t="s">
        <v>336</v>
      </c>
      <c r="C352" s="44" t="s">
        <v>338</v>
      </c>
      <c r="D352" s="44" t="s">
        <v>23</v>
      </c>
      <c r="E352" s="354" t="s">
        <v>340</v>
      </c>
      <c r="F352" s="354"/>
      <c r="G352" s="355"/>
      <c r="H352" s="356"/>
      <c r="I352" s="357"/>
      <c r="J352" s="15" t="s">
        <v>1</v>
      </c>
      <c r="K352" s="16"/>
      <c r="L352" s="16"/>
      <c r="M352" s="17"/>
      <c r="N352" s="2"/>
      <c r="V352" s="74"/>
    </row>
    <row r="353" spans="1:22" ht="13" thickBot="1">
      <c r="A353" s="348"/>
      <c r="B353" s="11"/>
      <c r="C353" s="11"/>
      <c r="D353" s="12"/>
      <c r="E353" s="13" t="s">
        <v>4</v>
      </c>
      <c r="F353" s="14"/>
      <c r="G353" s="358"/>
      <c r="H353" s="359"/>
      <c r="I353" s="360"/>
      <c r="J353" s="15" t="s">
        <v>0</v>
      </c>
      <c r="K353" s="16"/>
      <c r="L353" s="16"/>
      <c r="M353" s="17"/>
      <c r="N353" s="2"/>
      <c r="V353" s="74"/>
    </row>
    <row r="354" spans="1:22" ht="22" thickTop="1" thickBot="1">
      <c r="A354" s="346">
        <f t="shared" ref="A354" si="81">A350+1</f>
        <v>85</v>
      </c>
      <c r="B354" s="60" t="s">
        <v>335</v>
      </c>
      <c r="C354" s="60" t="s">
        <v>337</v>
      </c>
      <c r="D354" s="60" t="s">
        <v>24</v>
      </c>
      <c r="E354" s="349" t="s">
        <v>339</v>
      </c>
      <c r="F354" s="349"/>
      <c r="G354" s="349" t="s">
        <v>330</v>
      </c>
      <c r="H354" s="350"/>
      <c r="I354" s="66"/>
      <c r="J354" s="63" t="s">
        <v>2</v>
      </c>
      <c r="K354" s="64"/>
      <c r="L354" s="64"/>
      <c r="M354" s="65"/>
      <c r="N354" s="2"/>
      <c r="V354" s="74"/>
    </row>
    <row r="355" spans="1:22" ht="13" thickBot="1">
      <c r="A355" s="347"/>
      <c r="B355" s="10"/>
      <c r="C355" s="10"/>
      <c r="D355" s="4"/>
      <c r="E355" s="10"/>
      <c r="F355" s="10"/>
      <c r="G355" s="351"/>
      <c r="H355" s="352"/>
      <c r="I355" s="353"/>
      <c r="J355" s="61" t="s">
        <v>2</v>
      </c>
      <c r="K355" s="61"/>
      <c r="L355" s="61"/>
      <c r="M355" s="62"/>
      <c r="N355" s="2"/>
      <c r="V355" s="74">
        <f>G355</f>
        <v>0</v>
      </c>
    </row>
    <row r="356" spans="1:22" ht="21.5" thickBot="1">
      <c r="A356" s="347"/>
      <c r="B356" s="44" t="s">
        <v>336</v>
      </c>
      <c r="C356" s="44" t="s">
        <v>338</v>
      </c>
      <c r="D356" s="44" t="s">
        <v>23</v>
      </c>
      <c r="E356" s="354" t="s">
        <v>340</v>
      </c>
      <c r="F356" s="354"/>
      <c r="G356" s="355"/>
      <c r="H356" s="356"/>
      <c r="I356" s="357"/>
      <c r="J356" s="15" t="s">
        <v>1</v>
      </c>
      <c r="K356" s="16"/>
      <c r="L356" s="16"/>
      <c r="M356" s="17"/>
      <c r="N356" s="2"/>
      <c r="V356" s="74"/>
    </row>
    <row r="357" spans="1:22" ht="13" thickBot="1">
      <c r="A357" s="348"/>
      <c r="B357" s="11"/>
      <c r="C357" s="11"/>
      <c r="D357" s="12"/>
      <c r="E357" s="13" t="s">
        <v>4</v>
      </c>
      <c r="F357" s="14"/>
      <c r="G357" s="358"/>
      <c r="H357" s="359"/>
      <c r="I357" s="360"/>
      <c r="J357" s="15" t="s">
        <v>0</v>
      </c>
      <c r="K357" s="16"/>
      <c r="L357" s="16"/>
      <c r="M357" s="17"/>
      <c r="N357" s="2"/>
      <c r="V357" s="74"/>
    </row>
    <row r="358" spans="1:22" ht="22" thickTop="1" thickBot="1">
      <c r="A358" s="346">
        <f t="shared" ref="A358" si="82">A354+1</f>
        <v>86</v>
      </c>
      <c r="B358" s="60" t="s">
        <v>335</v>
      </c>
      <c r="C358" s="60" t="s">
        <v>337</v>
      </c>
      <c r="D358" s="60" t="s">
        <v>24</v>
      </c>
      <c r="E358" s="349" t="s">
        <v>339</v>
      </c>
      <c r="F358" s="349"/>
      <c r="G358" s="349" t="s">
        <v>330</v>
      </c>
      <c r="H358" s="350"/>
      <c r="I358" s="66"/>
      <c r="J358" s="63" t="s">
        <v>2</v>
      </c>
      <c r="K358" s="64"/>
      <c r="L358" s="64"/>
      <c r="M358" s="65"/>
      <c r="N358" s="2"/>
      <c r="V358" s="74"/>
    </row>
    <row r="359" spans="1:22" ht="13" thickBot="1">
      <c r="A359" s="347"/>
      <c r="B359" s="10"/>
      <c r="C359" s="10"/>
      <c r="D359" s="4"/>
      <c r="E359" s="10"/>
      <c r="F359" s="10"/>
      <c r="G359" s="351"/>
      <c r="H359" s="352"/>
      <c r="I359" s="353"/>
      <c r="J359" s="61" t="s">
        <v>2</v>
      </c>
      <c r="K359" s="61"/>
      <c r="L359" s="61"/>
      <c r="M359" s="62"/>
      <c r="N359" s="2"/>
      <c r="V359" s="74">
        <f>G359</f>
        <v>0</v>
      </c>
    </row>
    <row r="360" spans="1:22" ht="21.5" thickBot="1">
      <c r="A360" s="347"/>
      <c r="B360" s="44" t="s">
        <v>336</v>
      </c>
      <c r="C360" s="44" t="s">
        <v>338</v>
      </c>
      <c r="D360" s="44" t="s">
        <v>23</v>
      </c>
      <c r="E360" s="354" t="s">
        <v>340</v>
      </c>
      <c r="F360" s="354"/>
      <c r="G360" s="355"/>
      <c r="H360" s="356"/>
      <c r="I360" s="357"/>
      <c r="J360" s="15" t="s">
        <v>1</v>
      </c>
      <c r="K360" s="16"/>
      <c r="L360" s="16"/>
      <c r="M360" s="17"/>
      <c r="N360" s="2"/>
      <c r="V360" s="74"/>
    </row>
    <row r="361" spans="1:22" ht="13" thickBot="1">
      <c r="A361" s="348"/>
      <c r="B361" s="11"/>
      <c r="C361" s="11"/>
      <c r="D361" s="12"/>
      <c r="E361" s="13" t="s">
        <v>4</v>
      </c>
      <c r="F361" s="14"/>
      <c r="G361" s="358"/>
      <c r="H361" s="359"/>
      <c r="I361" s="360"/>
      <c r="J361" s="15" t="s">
        <v>0</v>
      </c>
      <c r="K361" s="16"/>
      <c r="L361" s="16"/>
      <c r="M361" s="17"/>
      <c r="N361" s="2"/>
      <c r="V361" s="74"/>
    </row>
    <row r="362" spans="1:22" ht="22" thickTop="1" thickBot="1">
      <c r="A362" s="346">
        <f t="shared" ref="A362" si="83">A358+1</f>
        <v>87</v>
      </c>
      <c r="B362" s="60" t="s">
        <v>335</v>
      </c>
      <c r="C362" s="60" t="s">
        <v>337</v>
      </c>
      <c r="D362" s="60" t="s">
        <v>24</v>
      </c>
      <c r="E362" s="349" t="s">
        <v>339</v>
      </c>
      <c r="F362" s="349"/>
      <c r="G362" s="349" t="s">
        <v>330</v>
      </c>
      <c r="H362" s="350"/>
      <c r="I362" s="66"/>
      <c r="J362" s="63" t="s">
        <v>2</v>
      </c>
      <c r="K362" s="64"/>
      <c r="L362" s="64"/>
      <c r="M362" s="65"/>
      <c r="N362" s="2"/>
      <c r="V362" s="74"/>
    </row>
    <row r="363" spans="1:22" ht="13" thickBot="1">
      <c r="A363" s="347"/>
      <c r="B363" s="10"/>
      <c r="C363" s="10"/>
      <c r="D363" s="4"/>
      <c r="E363" s="10"/>
      <c r="F363" s="10"/>
      <c r="G363" s="351"/>
      <c r="H363" s="352"/>
      <c r="I363" s="353"/>
      <c r="J363" s="61" t="s">
        <v>2</v>
      </c>
      <c r="K363" s="61"/>
      <c r="L363" s="61"/>
      <c r="M363" s="62"/>
      <c r="N363" s="2"/>
      <c r="V363" s="74">
        <f>G363</f>
        <v>0</v>
      </c>
    </row>
    <row r="364" spans="1:22" ht="21.5" thickBot="1">
      <c r="A364" s="347"/>
      <c r="B364" s="44" t="s">
        <v>336</v>
      </c>
      <c r="C364" s="44" t="s">
        <v>338</v>
      </c>
      <c r="D364" s="44" t="s">
        <v>23</v>
      </c>
      <c r="E364" s="354" t="s">
        <v>340</v>
      </c>
      <c r="F364" s="354"/>
      <c r="G364" s="355"/>
      <c r="H364" s="356"/>
      <c r="I364" s="357"/>
      <c r="J364" s="15" t="s">
        <v>1</v>
      </c>
      <c r="K364" s="16"/>
      <c r="L364" s="16"/>
      <c r="M364" s="17"/>
      <c r="N364" s="2"/>
      <c r="V364" s="74"/>
    </row>
    <row r="365" spans="1:22" ht="13" thickBot="1">
      <c r="A365" s="348"/>
      <c r="B365" s="11"/>
      <c r="C365" s="11"/>
      <c r="D365" s="12"/>
      <c r="E365" s="13" t="s">
        <v>4</v>
      </c>
      <c r="F365" s="14"/>
      <c r="G365" s="358"/>
      <c r="H365" s="359"/>
      <c r="I365" s="360"/>
      <c r="J365" s="15" t="s">
        <v>0</v>
      </c>
      <c r="K365" s="16"/>
      <c r="L365" s="16"/>
      <c r="M365" s="17"/>
      <c r="N365" s="2"/>
      <c r="V365" s="74"/>
    </row>
    <row r="366" spans="1:22" ht="22" thickTop="1" thickBot="1">
      <c r="A366" s="346">
        <f t="shared" ref="A366" si="84">A362+1</f>
        <v>88</v>
      </c>
      <c r="B366" s="60" t="s">
        <v>335</v>
      </c>
      <c r="C366" s="60" t="s">
        <v>337</v>
      </c>
      <c r="D366" s="60" t="s">
        <v>24</v>
      </c>
      <c r="E366" s="349" t="s">
        <v>339</v>
      </c>
      <c r="F366" s="349"/>
      <c r="G366" s="349" t="s">
        <v>330</v>
      </c>
      <c r="H366" s="350"/>
      <c r="I366" s="66"/>
      <c r="J366" s="63" t="s">
        <v>2</v>
      </c>
      <c r="K366" s="64"/>
      <c r="L366" s="64"/>
      <c r="M366" s="65"/>
      <c r="N366" s="2"/>
      <c r="V366" s="74"/>
    </row>
    <row r="367" spans="1:22" ht="13" thickBot="1">
      <c r="A367" s="347"/>
      <c r="B367" s="10"/>
      <c r="C367" s="10"/>
      <c r="D367" s="4"/>
      <c r="E367" s="10"/>
      <c r="F367" s="10"/>
      <c r="G367" s="351"/>
      <c r="H367" s="352"/>
      <c r="I367" s="353"/>
      <c r="J367" s="61" t="s">
        <v>2</v>
      </c>
      <c r="K367" s="61"/>
      <c r="L367" s="61"/>
      <c r="M367" s="62"/>
      <c r="N367" s="2"/>
      <c r="V367" s="74">
        <f>G367</f>
        <v>0</v>
      </c>
    </row>
    <row r="368" spans="1:22" ht="21.5" thickBot="1">
      <c r="A368" s="347"/>
      <c r="B368" s="44" t="s">
        <v>336</v>
      </c>
      <c r="C368" s="44" t="s">
        <v>338</v>
      </c>
      <c r="D368" s="44" t="s">
        <v>23</v>
      </c>
      <c r="E368" s="354" t="s">
        <v>340</v>
      </c>
      <c r="F368" s="354"/>
      <c r="G368" s="355"/>
      <c r="H368" s="356"/>
      <c r="I368" s="357"/>
      <c r="J368" s="15" t="s">
        <v>1</v>
      </c>
      <c r="K368" s="16"/>
      <c r="L368" s="16"/>
      <c r="M368" s="17"/>
      <c r="N368" s="2"/>
      <c r="V368" s="74"/>
    </row>
    <row r="369" spans="1:22" ht="13" thickBot="1">
      <c r="A369" s="348"/>
      <c r="B369" s="11"/>
      <c r="C369" s="11"/>
      <c r="D369" s="12"/>
      <c r="E369" s="13" t="s">
        <v>4</v>
      </c>
      <c r="F369" s="14"/>
      <c r="G369" s="358"/>
      <c r="H369" s="359"/>
      <c r="I369" s="360"/>
      <c r="J369" s="15" t="s">
        <v>0</v>
      </c>
      <c r="K369" s="16"/>
      <c r="L369" s="16"/>
      <c r="M369" s="17"/>
      <c r="N369" s="2"/>
      <c r="V369" s="74"/>
    </row>
    <row r="370" spans="1:22" ht="22" thickTop="1" thickBot="1">
      <c r="A370" s="346">
        <f t="shared" ref="A370" si="85">A366+1</f>
        <v>89</v>
      </c>
      <c r="B370" s="60" t="s">
        <v>335</v>
      </c>
      <c r="C370" s="60" t="s">
        <v>337</v>
      </c>
      <c r="D370" s="60" t="s">
        <v>24</v>
      </c>
      <c r="E370" s="349" t="s">
        <v>339</v>
      </c>
      <c r="F370" s="349"/>
      <c r="G370" s="349" t="s">
        <v>330</v>
      </c>
      <c r="H370" s="350"/>
      <c r="I370" s="66"/>
      <c r="J370" s="63" t="s">
        <v>2</v>
      </c>
      <c r="K370" s="64"/>
      <c r="L370" s="64"/>
      <c r="M370" s="65"/>
      <c r="N370" s="2"/>
      <c r="V370" s="74"/>
    </row>
    <row r="371" spans="1:22" ht="13" thickBot="1">
      <c r="A371" s="347"/>
      <c r="B371" s="10"/>
      <c r="C371" s="10"/>
      <c r="D371" s="4"/>
      <c r="E371" s="10"/>
      <c r="F371" s="10"/>
      <c r="G371" s="351"/>
      <c r="H371" s="352"/>
      <c r="I371" s="353"/>
      <c r="J371" s="61" t="s">
        <v>2</v>
      </c>
      <c r="K371" s="61"/>
      <c r="L371" s="61"/>
      <c r="M371" s="62"/>
      <c r="N371" s="2"/>
      <c r="V371" s="74">
        <f>G371</f>
        <v>0</v>
      </c>
    </row>
    <row r="372" spans="1:22" ht="21.5" thickBot="1">
      <c r="A372" s="347"/>
      <c r="B372" s="44" t="s">
        <v>336</v>
      </c>
      <c r="C372" s="44" t="s">
        <v>338</v>
      </c>
      <c r="D372" s="44" t="s">
        <v>23</v>
      </c>
      <c r="E372" s="354" t="s">
        <v>340</v>
      </c>
      <c r="F372" s="354"/>
      <c r="G372" s="355"/>
      <c r="H372" s="356"/>
      <c r="I372" s="357"/>
      <c r="J372" s="15" t="s">
        <v>1</v>
      </c>
      <c r="K372" s="16"/>
      <c r="L372" s="16"/>
      <c r="M372" s="17"/>
      <c r="N372" s="2"/>
      <c r="V372" s="74"/>
    </row>
    <row r="373" spans="1:22" ht="13" thickBot="1">
      <c r="A373" s="348"/>
      <c r="B373" s="11"/>
      <c r="C373" s="11"/>
      <c r="D373" s="12"/>
      <c r="E373" s="13" t="s">
        <v>4</v>
      </c>
      <c r="F373" s="14"/>
      <c r="G373" s="358"/>
      <c r="H373" s="359"/>
      <c r="I373" s="360"/>
      <c r="J373" s="15" t="s">
        <v>0</v>
      </c>
      <c r="K373" s="16"/>
      <c r="L373" s="16"/>
      <c r="M373" s="17"/>
      <c r="N373" s="2"/>
      <c r="V373" s="74"/>
    </row>
    <row r="374" spans="1:22" ht="22" thickTop="1" thickBot="1">
      <c r="A374" s="346">
        <f t="shared" ref="A374" si="86">A370+1</f>
        <v>90</v>
      </c>
      <c r="B374" s="60" t="s">
        <v>335</v>
      </c>
      <c r="C374" s="60" t="s">
        <v>337</v>
      </c>
      <c r="D374" s="60" t="s">
        <v>24</v>
      </c>
      <c r="E374" s="349" t="s">
        <v>339</v>
      </c>
      <c r="F374" s="349"/>
      <c r="G374" s="349" t="s">
        <v>330</v>
      </c>
      <c r="H374" s="350"/>
      <c r="I374" s="66"/>
      <c r="J374" s="63" t="s">
        <v>2</v>
      </c>
      <c r="K374" s="64"/>
      <c r="L374" s="64"/>
      <c r="M374" s="65"/>
      <c r="N374" s="2"/>
      <c r="V374" s="74"/>
    </row>
    <row r="375" spans="1:22" ht="13" thickBot="1">
      <c r="A375" s="347"/>
      <c r="B375" s="10"/>
      <c r="C375" s="10"/>
      <c r="D375" s="4"/>
      <c r="E375" s="10"/>
      <c r="F375" s="10"/>
      <c r="G375" s="351"/>
      <c r="H375" s="352"/>
      <c r="I375" s="353"/>
      <c r="J375" s="61" t="s">
        <v>2</v>
      </c>
      <c r="K375" s="61"/>
      <c r="L375" s="61"/>
      <c r="M375" s="62"/>
      <c r="N375" s="2"/>
      <c r="V375" s="74">
        <f>G375</f>
        <v>0</v>
      </c>
    </row>
    <row r="376" spans="1:22" ht="21.5" thickBot="1">
      <c r="A376" s="347"/>
      <c r="B376" s="44" t="s">
        <v>336</v>
      </c>
      <c r="C376" s="44" t="s">
        <v>338</v>
      </c>
      <c r="D376" s="44" t="s">
        <v>23</v>
      </c>
      <c r="E376" s="354" t="s">
        <v>340</v>
      </c>
      <c r="F376" s="354"/>
      <c r="G376" s="355"/>
      <c r="H376" s="356"/>
      <c r="I376" s="357"/>
      <c r="J376" s="15" t="s">
        <v>1</v>
      </c>
      <c r="K376" s="16"/>
      <c r="L376" s="16"/>
      <c r="M376" s="17"/>
      <c r="N376" s="2"/>
      <c r="V376" s="74"/>
    </row>
    <row r="377" spans="1:22" ht="13" thickBot="1">
      <c r="A377" s="348"/>
      <c r="B377" s="11"/>
      <c r="C377" s="11"/>
      <c r="D377" s="12"/>
      <c r="E377" s="13" t="s">
        <v>4</v>
      </c>
      <c r="F377" s="14"/>
      <c r="G377" s="358"/>
      <c r="H377" s="359"/>
      <c r="I377" s="360"/>
      <c r="J377" s="15" t="s">
        <v>0</v>
      </c>
      <c r="K377" s="16"/>
      <c r="L377" s="16"/>
      <c r="M377" s="17"/>
      <c r="N377" s="2"/>
      <c r="V377" s="74"/>
    </row>
    <row r="378" spans="1:22" ht="22" thickTop="1" thickBot="1">
      <c r="A378" s="346">
        <f t="shared" ref="A378" si="87">A374+1</f>
        <v>91</v>
      </c>
      <c r="B378" s="60" t="s">
        <v>335</v>
      </c>
      <c r="C378" s="60" t="s">
        <v>337</v>
      </c>
      <c r="D378" s="60" t="s">
        <v>24</v>
      </c>
      <c r="E378" s="349" t="s">
        <v>339</v>
      </c>
      <c r="F378" s="349"/>
      <c r="G378" s="349" t="s">
        <v>330</v>
      </c>
      <c r="H378" s="350"/>
      <c r="I378" s="66"/>
      <c r="J378" s="63" t="s">
        <v>2</v>
      </c>
      <c r="K378" s="64"/>
      <c r="L378" s="64"/>
      <c r="M378" s="65"/>
      <c r="N378" s="2"/>
      <c r="V378" s="74"/>
    </row>
    <row r="379" spans="1:22" ht="13" thickBot="1">
      <c r="A379" s="347"/>
      <c r="B379" s="10"/>
      <c r="C379" s="10"/>
      <c r="D379" s="4"/>
      <c r="E379" s="10"/>
      <c r="F379" s="10"/>
      <c r="G379" s="351"/>
      <c r="H379" s="352"/>
      <c r="I379" s="353"/>
      <c r="J379" s="61" t="s">
        <v>2</v>
      </c>
      <c r="K379" s="61"/>
      <c r="L379" s="61"/>
      <c r="M379" s="62"/>
      <c r="N379" s="2"/>
      <c r="V379" s="74">
        <f>G379</f>
        <v>0</v>
      </c>
    </row>
    <row r="380" spans="1:22" ht="21.5" thickBot="1">
      <c r="A380" s="347"/>
      <c r="B380" s="44" t="s">
        <v>336</v>
      </c>
      <c r="C380" s="44" t="s">
        <v>338</v>
      </c>
      <c r="D380" s="44" t="s">
        <v>23</v>
      </c>
      <c r="E380" s="354" t="s">
        <v>340</v>
      </c>
      <c r="F380" s="354"/>
      <c r="G380" s="355"/>
      <c r="H380" s="356"/>
      <c r="I380" s="357"/>
      <c r="J380" s="15" t="s">
        <v>1</v>
      </c>
      <c r="K380" s="16"/>
      <c r="L380" s="16"/>
      <c r="M380" s="17"/>
      <c r="N380" s="2"/>
      <c r="V380" s="74"/>
    </row>
    <row r="381" spans="1:22" ht="13" thickBot="1">
      <c r="A381" s="348"/>
      <c r="B381" s="11"/>
      <c r="C381" s="11"/>
      <c r="D381" s="12"/>
      <c r="E381" s="13" t="s">
        <v>4</v>
      </c>
      <c r="F381" s="14"/>
      <c r="G381" s="358"/>
      <c r="H381" s="359"/>
      <c r="I381" s="360"/>
      <c r="J381" s="15" t="s">
        <v>0</v>
      </c>
      <c r="K381" s="16"/>
      <c r="L381" s="16"/>
      <c r="M381" s="17"/>
      <c r="N381" s="2"/>
      <c r="V381" s="74"/>
    </row>
    <row r="382" spans="1:22" ht="22" thickTop="1" thickBot="1">
      <c r="A382" s="346">
        <f t="shared" ref="A382" si="88">A378+1</f>
        <v>92</v>
      </c>
      <c r="B382" s="60" t="s">
        <v>335</v>
      </c>
      <c r="C382" s="60" t="s">
        <v>337</v>
      </c>
      <c r="D382" s="60" t="s">
        <v>24</v>
      </c>
      <c r="E382" s="349" t="s">
        <v>339</v>
      </c>
      <c r="F382" s="349"/>
      <c r="G382" s="349" t="s">
        <v>330</v>
      </c>
      <c r="H382" s="350"/>
      <c r="I382" s="66"/>
      <c r="J382" s="63" t="s">
        <v>2</v>
      </c>
      <c r="K382" s="64"/>
      <c r="L382" s="64"/>
      <c r="M382" s="65"/>
      <c r="N382" s="2"/>
      <c r="V382" s="74"/>
    </row>
    <row r="383" spans="1:22" ht="13" thickBot="1">
      <c r="A383" s="347"/>
      <c r="B383" s="10"/>
      <c r="C383" s="10"/>
      <c r="D383" s="4"/>
      <c r="E383" s="10"/>
      <c r="F383" s="10"/>
      <c r="G383" s="351"/>
      <c r="H383" s="352"/>
      <c r="I383" s="353"/>
      <c r="J383" s="61" t="s">
        <v>2</v>
      </c>
      <c r="K383" s="61"/>
      <c r="L383" s="61"/>
      <c r="M383" s="62"/>
      <c r="N383" s="2"/>
      <c r="V383" s="74">
        <f>G383</f>
        <v>0</v>
      </c>
    </row>
    <row r="384" spans="1:22" ht="21.5" thickBot="1">
      <c r="A384" s="347"/>
      <c r="B384" s="44" t="s">
        <v>336</v>
      </c>
      <c r="C384" s="44" t="s">
        <v>338</v>
      </c>
      <c r="D384" s="44" t="s">
        <v>23</v>
      </c>
      <c r="E384" s="354" t="s">
        <v>340</v>
      </c>
      <c r="F384" s="354"/>
      <c r="G384" s="355"/>
      <c r="H384" s="356"/>
      <c r="I384" s="357"/>
      <c r="J384" s="15" t="s">
        <v>1</v>
      </c>
      <c r="K384" s="16"/>
      <c r="L384" s="16"/>
      <c r="M384" s="17"/>
      <c r="N384" s="2"/>
      <c r="V384" s="74"/>
    </row>
    <row r="385" spans="1:22" ht="13" thickBot="1">
      <c r="A385" s="348"/>
      <c r="B385" s="11"/>
      <c r="C385" s="11"/>
      <c r="D385" s="12"/>
      <c r="E385" s="13" t="s">
        <v>4</v>
      </c>
      <c r="F385" s="14"/>
      <c r="G385" s="358"/>
      <c r="H385" s="359"/>
      <c r="I385" s="360"/>
      <c r="J385" s="15" t="s">
        <v>0</v>
      </c>
      <c r="K385" s="16"/>
      <c r="L385" s="16"/>
      <c r="M385" s="17"/>
      <c r="N385" s="2"/>
      <c r="V385" s="74"/>
    </row>
    <row r="386" spans="1:22" ht="22" thickTop="1" thickBot="1">
      <c r="A386" s="346">
        <f t="shared" ref="A386" si="89">A382+1</f>
        <v>93</v>
      </c>
      <c r="B386" s="60" t="s">
        <v>335</v>
      </c>
      <c r="C386" s="60" t="s">
        <v>337</v>
      </c>
      <c r="D386" s="60" t="s">
        <v>24</v>
      </c>
      <c r="E386" s="349" t="s">
        <v>339</v>
      </c>
      <c r="F386" s="349"/>
      <c r="G386" s="349" t="s">
        <v>330</v>
      </c>
      <c r="H386" s="350"/>
      <c r="I386" s="66"/>
      <c r="J386" s="63" t="s">
        <v>2</v>
      </c>
      <c r="K386" s="64"/>
      <c r="L386" s="64"/>
      <c r="M386" s="65"/>
      <c r="N386" s="2"/>
      <c r="V386" s="74"/>
    </row>
    <row r="387" spans="1:22" ht="13" thickBot="1">
      <c r="A387" s="347"/>
      <c r="B387" s="10"/>
      <c r="C387" s="10"/>
      <c r="D387" s="4"/>
      <c r="E387" s="10"/>
      <c r="F387" s="10"/>
      <c r="G387" s="351"/>
      <c r="H387" s="352"/>
      <c r="I387" s="353"/>
      <c r="J387" s="61" t="s">
        <v>2</v>
      </c>
      <c r="K387" s="61"/>
      <c r="L387" s="61"/>
      <c r="M387" s="62"/>
      <c r="N387" s="2"/>
      <c r="V387" s="74">
        <f>G387</f>
        <v>0</v>
      </c>
    </row>
    <row r="388" spans="1:22" ht="21.5" thickBot="1">
      <c r="A388" s="347"/>
      <c r="B388" s="44" t="s">
        <v>336</v>
      </c>
      <c r="C388" s="44" t="s">
        <v>338</v>
      </c>
      <c r="D388" s="44" t="s">
        <v>23</v>
      </c>
      <c r="E388" s="354" t="s">
        <v>340</v>
      </c>
      <c r="F388" s="354"/>
      <c r="G388" s="355"/>
      <c r="H388" s="356"/>
      <c r="I388" s="357"/>
      <c r="J388" s="15" t="s">
        <v>1</v>
      </c>
      <c r="K388" s="16"/>
      <c r="L388" s="16"/>
      <c r="M388" s="17"/>
      <c r="N388" s="2"/>
      <c r="V388" s="74"/>
    </row>
    <row r="389" spans="1:22" ht="13" thickBot="1">
      <c r="A389" s="348"/>
      <c r="B389" s="11"/>
      <c r="C389" s="11"/>
      <c r="D389" s="12"/>
      <c r="E389" s="13" t="s">
        <v>4</v>
      </c>
      <c r="F389" s="14"/>
      <c r="G389" s="358"/>
      <c r="H389" s="359"/>
      <c r="I389" s="360"/>
      <c r="J389" s="15" t="s">
        <v>0</v>
      </c>
      <c r="K389" s="16"/>
      <c r="L389" s="16"/>
      <c r="M389" s="17"/>
      <c r="N389" s="2"/>
      <c r="V389" s="74"/>
    </row>
    <row r="390" spans="1:22" ht="22" thickTop="1" thickBot="1">
      <c r="A390" s="346">
        <f t="shared" ref="A390" si="90">A386+1</f>
        <v>94</v>
      </c>
      <c r="B390" s="60" t="s">
        <v>335</v>
      </c>
      <c r="C390" s="60" t="s">
        <v>337</v>
      </c>
      <c r="D390" s="60" t="s">
        <v>24</v>
      </c>
      <c r="E390" s="349" t="s">
        <v>339</v>
      </c>
      <c r="F390" s="349"/>
      <c r="G390" s="349" t="s">
        <v>330</v>
      </c>
      <c r="H390" s="350"/>
      <c r="I390" s="66"/>
      <c r="J390" s="63" t="s">
        <v>2</v>
      </c>
      <c r="K390" s="64"/>
      <c r="L390" s="64"/>
      <c r="M390" s="65"/>
      <c r="N390" s="2"/>
      <c r="V390" s="74"/>
    </row>
    <row r="391" spans="1:22" ht="13" thickBot="1">
      <c r="A391" s="347"/>
      <c r="B391" s="10"/>
      <c r="C391" s="10"/>
      <c r="D391" s="4"/>
      <c r="E391" s="10"/>
      <c r="F391" s="10"/>
      <c r="G391" s="351"/>
      <c r="H391" s="352"/>
      <c r="I391" s="353"/>
      <c r="J391" s="61" t="s">
        <v>2</v>
      </c>
      <c r="K391" s="61"/>
      <c r="L391" s="61"/>
      <c r="M391" s="62"/>
      <c r="N391" s="2"/>
      <c r="V391" s="74">
        <f>G391</f>
        <v>0</v>
      </c>
    </row>
    <row r="392" spans="1:22" ht="21.5" thickBot="1">
      <c r="A392" s="347"/>
      <c r="B392" s="44" t="s">
        <v>336</v>
      </c>
      <c r="C392" s="44" t="s">
        <v>338</v>
      </c>
      <c r="D392" s="44" t="s">
        <v>23</v>
      </c>
      <c r="E392" s="354" t="s">
        <v>340</v>
      </c>
      <c r="F392" s="354"/>
      <c r="G392" s="355"/>
      <c r="H392" s="356"/>
      <c r="I392" s="357"/>
      <c r="J392" s="15" t="s">
        <v>1</v>
      </c>
      <c r="K392" s="16"/>
      <c r="L392" s="16"/>
      <c r="M392" s="17"/>
      <c r="N392" s="2"/>
      <c r="V392" s="74"/>
    </row>
    <row r="393" spans="1:22" ht="13" thickBot="1">
      <c r="A393" s="348"/>
      <c r="B393" s="11"/>
      <c r="C393" s="11"/>
      <c r="D393" s="12"/>
      <c r="E393" s="13" t="s">
        <v>4</v>
      </c>
      <c r="F393" s="14"/>
      <c r="G393" s="358"/>
      <c r="H393" s="359"/>
      <c r="I393" s="360"/>
      <c r="J393" s="15" t="s">
        <v>0</v>
      </c>
      <c r="K393" s="16"/>
      <c r="L393" s="16"/>
      <c r="M393" s="17"/>
      <c r="N393" s="2"/>
      <c r="V393" s="74"/>
    </row>
    <row r="394" spans="1:22" ht="22" thickTop="1" thickBot="1">
      <c r="A394" s="346">
        <f t="shared" ref="A394" si="91">A390+1</f>
        <v>95</v>
      </c>
      <c r="B394" s="60" t="s">
        <v>335</v>
      </c>
      <c r="C394" s="60" t="s">
        <v>337</v>
      </c>
      <c r="D394" s="60" t="s">
        <v>24</v>
      </c>
      <c r="E394" s="349" t="s">
        <v>339</v>
      </c>
      <c r="F394" s="349"/>
      <c r="G394" s="349" t="s">
        <v>330</v>
      </c>
      <c r="H394" s="350"/>
      <c r="I394" s="66"/>
      <c r="J394" s="63" t="s">
        <v>2</v>
      </c>
      <c r="K394" s="64"/>
      <c r="L394" s="64"/>
      <c r="M394" s="65"/>
      <c r="N394" s="2"/>
      <c r="V394" s="74"/>
    </row>
    <row r="395" spans="1:22" ht="13" thickBot="1">
      <c r="A395" s="347"/>
      <c r="B395" s="10"/>
      <c r="C395" s="10"/>
      <c r="D395" s="4"/>
      <c r="E395" s="10"/>
      <c r="F395" s="10"/>
      <c r="G395" s="351"/>
      <c r="H395" s="352"/>
      <c r="I395" s="353"/>
      <c r="J395" s="61" t="s">
        <v>2</v>
      </c>
      <c r="K395" s="61"/>
      <c r="L395" s="61"/>
      <c r="M395" s="62"/>
      <c r="N395" s="2"/>
      <c r="V395" s="74">
        <f>G395</f>
        <v>0</v>
      </c>
    </row>
    <row r="396" spans="1:22" ht="21.5" thickBot="1">
      <c r="A396" s="347"/>
      <c r="B396" s="44" t="s">
        <v>336</v>
      </c>
      <c r="C396" s="44" t="s">
        <v>338</v>
      </c>
      <c r="D396" s="44" t="s">
        <v>23</v>
      </c>
      <c r="E396" s="354" t="s">
        <v>340</v>
      </c>
      <c r="F396" s="354"/>
      <c r="G396" s="355"/>
      <c r="H396" s="356"/>
      <c r="I396" s="357"/>
      <c r="J396" s="15" t="s">
        <v>1</v>
      </c>
      <c r="K396" s="16"/>
      <c r="L396" s="16"/>
      <c r="M396" s="17"/>
      <c r="N396" s="2"/>
      <c r="V396" s="74"/>
    </row>
    <row r="397" spans="1:22" ht="13" thickBot="1">
      <c r="A397" s="348"/>
      <c r="B397" s="11"/>
      <c r="C397" s="11"/>
      <c r="D397" s="12"/>
      <c r="E397" s="13" t="s">
        <v>4</v>
      </c>
      <c r="F397" s="14"/>
      <c r="G397" s="358"/>
      <c r="H397" s="359"/>
      <c r="I397" s="360"/>
      <c r="J397" s="15" t="s">
        <v>0</v>
      </c>
      <c r="K397" s="16"/>
      <c r="L397" s="16"/>
      <c r="M397" s="17"/>
      <c r="N397" s="2"/>
      <c r="V397" s="74"/>
    </row>
    <row r="398" spans="1:22" ht="22" thickTop="1" thickBot="1">
      <c r="A398" s="346">
        <f t="shared" ref="A398" si="92">A394+1</f>
        <v>96</v>
      </c>
      <c r="B398" s="60" t="s">
        <v>335</v>
      </c>
      <c r="C398" s="60" t="s">
        <v>337</v>
      </c>
      <c r="D398" s="60" t="s">
        <v>24</v>
      </c>
      <c r="E398" s="349" t="s">
        <v>339</v>
      </c>
      <c r="F398" s="349"/>
      <c r="G398" s="349" t="s">
        <v>330</v>
      </c>
      <c r="H398" s="350"/>
      <c r="I398" s="66"/>
      <c r="J398" s="63" t="s">
        <v>2</v>
      </c>
      <c r="K398" s="64"/>
      <c r="L398" s="64"/>
      <c r="M398" s="65"/>
      <c r="N398" s="2"/>
      <c r="V398" s="74"/>
    </row>
    <row r="399" spans="1:22" ht="13" thickBot="1">
      <c r="A399" s="347"/>
      <c r="B399" s="10"/>
      <c r="C399" s="10"/>
      <c r="D399" s="4"/>
      <c r="E399" s="10"/>
      <c r="F399" s="10"/>
      <c r="G399" s="351"/>
      <c r="H399" s="352"/>
      <c r="I399" s="353"/>
      <c r="J399" s="61" t="s">
        <v>2</v>
      </c>
      <c r="K399" s="61"/>
      <c r="L399" s="61"/>
      <c r="M399" s="62"/>
      <c r="N399" s="2"/>
      <c r="V399" s="74">
        <f>G399</f>
        <v>0</v>
      </c>
    </row>
    <row r="400" spans="1:22" ht="21.5" thickBot="1">
      <c r="A400" s="347"/>
      <c r="B400" s="44" t="s">
        <v>336</v>
      </c>
      <c r="C400" s="44" t="s">
        <v>338</v>
      </c>
      <c r="D400" s="44" t="s">
        <v>23</v>
      </c>
      <c r="E400" s="354" t="s">
        <v>340</v>
      </c>
      <c r="F400" s="354"/>
      <c r="G400" s="355"/>
      <c r="H400" s="356"/>
      <c r="I400" s="357"/>
      <c r="J400" s="15" t="s">
        <v>1</v>
      </c>
      <c r="K400" s="16"/>
      <c r="L400" s="16"/>
      <c r="M400" s="17"/>
      <c r="N400" s="2"/>
      <c r="V400" s="74"/>
    </row>
    <row r="401" spans="1:22" ht="13" thickBot="1">
      <c r="A401" s="348"/>
      <c r="B401" s="11"/>
      <c r="C401" s="11"/>
      <c r="D401" s="12"/>
      <c r="E401" s="13" t="s">
        <v>4</v>
      </c>
      <c r="F401" s="14"/>
      <c r="G401" s="358"/>
      <c r="H401" s="359"/>
      <c r="I401" s="360"/>
      <c r="J401" s="15" t="s">
        <v>0</v>
      </c>
      <c r="K401" s="16"/>
      <c r="L401" s="16"/>
      <c r="M401" s="17"/>
      <c r="N401" s="2"/>
      <c r="V401" s="74"/>
    </row>
    <row r="402" spans="1:22" ht="22" thickTop="1" thickBot="1">
      <c r="A402" s="346">
        <f t="shared" ref="A402" si="93">A398+1</f>
        <v>97</v>
      </c>
      <c r="B402" s="60" t="s">
        <v>335</v>
      </c>
      <c r="C402" s="60" t="s">
        <v>337</v>
      </c>
      <c r="D402" s="60" t="s">
        <v>24</v>
      </c>
      <c r="E402" s="349" t="s">
        <v>339</v>
      </c>
      <c r="F402" s="349"/>
      <c r="G402" s="349" t="s">
        <v>330</v>
      </c>
      <c r="H402" s="350"/>
      <c r="I402" s="66"/>
      <c r="J402" s="63" t="s">
        <v>2</v>
      </c>
      <c r="K402" s="64"/>
      <c r="L402" s="64"/>
      <c r="M402" s="65"/>
      <c r="N402" s="2"/>
      <c r="V402" s="74"/>
    </row>
    <row r="403" spans="1:22" ht="13" thickBot="1">
      <c r="A403" s="347"/>
      <c r="B403" s="10"/>
      <c r="C403" s="10"/>
      <c r="D403" s="4"/>
      <c r="E403" s="10"/>
      <c r="F403" s="10"/>
      <c r="G403" s="351"/>
      <c r="H403" s="352"/>
      <c r="I403" s="353"/>
      <c r="J403" s="61" t="s">
        <v>2</v>
      </c>
      <c r="K403" s="61"/>
      <c r="L403" s="61"/>
      <c r="M403" s="62"/>
      <c r="N403" s="2"/>
      <c r="V403" s="74">
        <f>G403</f>
        <v>0</v>
      </c>
    </row>
    <row r="404" spans="1:22" ht="21.5" thickBot="1">
      <c r="A404" s="347"/>
      <c r="B404" s="44" t="s">
        <v>336</v>
      </c>
      <c r="C404" s="44" t="s">
        <v>338</v>
      </c>
      <c r="D404" s="44" t="s">
        <v>23</v>
      </c>
      <c r="E404" s="354" t="s">
        <v>340</v>
      </c>
      <c r="F404" s="354"/>
      <c r="G404" s="355"/>
      <c r="H404" s="356"/>
      <c r="I404" s="357"/>
      <c r="J404" s="15" t="s">
        <v>1</v>
      </c>
      <c r="K404" s="16"/>
      <c r="L404" s="16"/>
      <c r="M404" s="17"/>
      <c r="N404" s="2"/>
      <c r="V404" s="74"/>
    </row>
    <row r="405" spans="1:22" ht="13" thickBot="1">
      <c r="A405" s="348"/>
      <c r="B405" s="11"/>
      <c r="C405" s="11"/>
      <c r="D405" s="12"/>
      <c r="E405" s="13" t="s">
        <v>4</v>
      </c>
      <c r="F405" s="14"/>
      <c r="G405" s="358"/>
      <c r="H405" s="359"/>
      <c r="I405" s="360"/>
      <c r="J405" s="15" t="s">
        <v>0</v>
      </c>
      <c r="K405" s="16"/>
      <c r="L405" s="16"/>
      <c r="M405" s="17"/>
      <c r="N405" s="2"/>
      <c r="V405" s="74"/>
    </row>
    <row r="406" spans="1:22" ht="22" thickTop="1" thickBot="1">
      <c r="A406" s="346">
        <f t="shared" ref="A406" si="94">A402+1</f>
        <v>98</v>
      </c>
      <c r="B406" s="60" t="s">
        <v>335</v>
      </c>
      <c r="C406" s="60" t="s">
        <v>337</v>
      </c>
      <c r="D406" s="60" t="s">
        <v>24</v>
      </c>
      <c r="E406" s="349" t="s">
        <v>339</v>
      </c>
      <c r="F406" s="349"/>
      <c r="G406" s="349" t="s">
        <v>330</v>
      </c>
      <c r="H406" s="350"/>
      <c r="I406" s="66"/>
      <c r="J406" s="63" t="s">
        <v>2</v>
      </c>
      <c r="K406" s="64"/>
      <c r="L406" s="64"/>
      <c r="M406" s="65"/>
      <c r="N406" s="2"/>
      <c r="V406" s="74"/>
    </row>
    <row r="407" spans="1:22" ht="13" thickBot="1">
      <c r="A407" s="347"/>
      <c r="B407" s="10"/>
      <c r="C407" s="10"/>
      <c r="D407" s="4"/>
      <c r="E407" s="10"/>
      <c r="F407" s="10"/>
      <c r="G407" s="351"/>
      <c r="H407" s="352"/>
      <c r="I407" s="353"/>
      <c r="J407" s="61" t="s">
        <v>2</v>
      </c>
      <c r="K407" s="61"/>
      <c r="L407" s="61"/>
      <c r="M407" s="62"/>
      <c r="N407" s="2"/>
      <c r="V407" s="74">
        <f>G407</f>
        <v>0</v>
      </c>
    </row>
    <row r="408" spans="1:22" ht="21.5" thickBot="1">
      <c r="A408" s="347"/>
      <c r="B408" s="44" t="s">
        <v>336</v>
      </c>
      <c r="C408" s="44" t="s">
        <v>338</v>
      </c>
      <c r="D408" s="44" t="s">
        <v>23</v>
      </c>
      <c r="E408" s="354" t="s">
        <v>340</v>
      </c>
      <c r="F408" s="354"/>
      <c r="G408" s="355"/>
      <c r="H408" s="356"/>
      <c r="I408" s="357"/>
      <c r="J408" s="15" t="s">
        <v>1</v>
      </c>
      <c r="K408" s="16"/>
      <c r="L408" s="16"/>
      <c r="M408" s="17"/>
      <c r="N408" s="2"/>
      <c r="V408" s="74"/>
    </row>
    <row r="409" spans="1:22" ht="13" thickBot="1">
      <c r="A409" s="348"/>
      <c r="B409" s="11"/>
      <c r="C409" s="11"/>
      <c r="D409" s="12"/>
      <c r="E409" s="13" t="s">
        <v>4</v>
      </c>
      <c r="F409" s="14"/>
      <c r="G409" s="358"/>
      <c r="H409" s="359"/>
      <c r="I409" s="360"/>
      <c r="J409" s="15" t="s">
        <v>0</v>
      </c>
      <c r="K409" s="16"/>
      <c r="L409" s="16"/>
      <c r="M409" s="17"/>
      <c r="N409" s="2"/>
      <c r="V409" s="74"/>
    </row>
    <row r="410" spans="1:22" ht="22" thickTop="1" thickBot="1">
      <c r="A410" s="346">
        <f t="shared" ref="A410" si="95">A406+1</f>
        <v>99</v>
      </c>
      <c r="B410" s="60" t="s">
        <v>335</v>
      </c>
      <c r="C410" s="60" t="s">
        <v>337</v>
      </c>
      <c r="D410" s="60" t="s">
        <v>24</v>
      </c>
      <c r="E410" s="349" t="s">
        <v>339</v>
      </c>
      <c r="F410" s="349"/>
      <c r="G410" s="349" t="s">
        <v>330</v>
      </c>
      <c r="H410" s="350"/>
      <c r="I410" s="66"/>
      <c r="J410" s="63" t="s">
        <v>2</v>
      </c>
      <c r="K410" s="64"/>
      <c r="L410" s="64"/>
      <c r="M410" s="65"/>
      <c r="N410" s="2"/>
      <c r="V410" s="74"/>
    </row>
    <row r="411" spans="1:22" ht="13" thickBot="1">
      <c r="A411" s="347"/>
      <c r="B411" s="10"/>
      <c r="C411" s="10"/>
      <c r="D411" s="4"/>
      <c r="E411" s="10"/>
      <c r="F411" s="10"/>
      <c r="G411" s="351"/>
      <c r="H411" s="352"/>
      <c r="I411" s="353"/>
      <c r="J411" s="61" t="s">
        <v>2</v>
      </c>
      <c r="K411" s="61"/>
      <c r="L411" s="61"/>
      <c r="M411" s="62"/>
      <c r="N411" s="2"/>
      <c r="V411" s="74">
        <f>G411</f>
        <v>0</v>
      </c>
    </row>
    <row r="412" spans="1:22" ht="21.5" thickBot="1">
      <c r="A412" s="347"/>
      <c r="B412" s="44" t="s">
        <v>336</v>
      </c>
      <c r="C412" s="44" t="s">
        <v>338</v>
      </c>
      <c r="D412" s="44" t="s">
        <v>23</v>
      </c>
      <c r="E412" s="354" t="s">
        <v>340</v>
      </c>
      <c r="F412" s="354"/>
      <c r="G412" s="355"/>
      <c r="H412" s="356"/>
      <c r="I412" s="357"/>
      <c r="J412" s="15" t="s">
        <v>1</v>
      </c>
      <c r="K412" s="16"/>
      <c r="L412" s="16"/>
      <c r="M412" s="17"/>
      <c r="N412" s="2"/>
      <c r="V412" s="74"/>
    </row>
    <row r="413" spans="1:22" ht="13" thickBot="1">
      <c r="A413" s="348"/>
      <c r="B413" s="11"/>
      <c r="C413" s="11"/>
      <c r="D413" s="12"/>
      <c r="E413" s="13" t="s">
        <v>4</v>
      </c>
      <c r="F413" s="14"/>
      <c r="G413" s="358"/>
      <c r="H413" s="359"/>
      <c r="I413" s="360"/>
      <c r="J413" s="15" t="s">
        <v>0</v>
      </c>
      <c r="K413" s="16"/>
      <c r="L413" s="16"/>
      <c r="M413" s="17"/>
      <c r="N413" s="2"/>
      <c r="V413" s="74"/>
    </row>
    <row r="414" spans="1:22" ht="22" thickTop="1" thickBot="1">
      <c r="A414" s="346">
        <f t="shared" ref="A414" si="96">A410+1</f>
        <v>100</v>
      </c>
      <c r="B414" s="60" t="s">
        <v>335</v>
      </c>
      <c r="C414" s="60" t="s">
        <v>337</v>
      </c>
      <c r="D414" s="60" t="s">
        <v>24</v>
      </c>
      <c r="E414" s="349" t="s">
        <v>339</v>
      </c>
      <c r="F414" s="349"/>
      <c r="G414" s="349" t="s">
        <v>330</v>
      </c>
      <c r="H414" s="350"/>
      <c r="I414" s="66"/>
      <c r="J414" s="63" t="s">
        <v>2</v>
      </c>
      <c r="K414" s="64"/>
      <c r="L414" s="64"/>
      <c r="M414" s="65"/>
      <c r="N414" s="2"/>
      <c r="V414" s="74"/>
    </row>
    <row r="415" spans="1:22" ht="13" thickBot="1">
      <c r="A415" s="347"/>
      <c r="B415" s="10"/>
      <c r="C415" s="10"/>
      <c r="D415" s="4"/>
      <c r="E415" s="10"/>
      <c r="F415" s="10"/>
      <c r="G415" s="351"/>
      <c r="H415" s="352"/>
      <c r="I415" s="353"/>
      <c r="J415" s="61" t="s">
        <v>2</v>
      </c>
      <c r="K415" s="61"/>
      <c r="L415" s="61"/>
      <c r="M415" s="62"/>
      <c r="N415" s="2"/>
      <c r="V415" s="74">
        <f>G415</f>
        <v>0</v>
      </c>
    </row>
    <row r="416" spans="1:22" ht="21.5" thickBot="1">
      <c r="A416" s="347"/>
      <c r="B416" s="44" t="s">
        <v>336</v>
      </c>
      <c r="C416" s="44" t="s">
        <v>338</v>
      </c>
      <c r="D416" s="44" t="s">
        <v>23</v>
      </c>
      <c r="E416" s="354" t="s">
        <v>340</v>
      </c>
      <c r="F416" s="354"/>
      <c r="G416" s="355"/>
      <c r="H416" s="356"/>
      <c r="I416" s="357"/>
      <c r="J416" s="15" t="s">
        <v>1</v>
      </c>
      <c r="K416" s="16"/>
      <c r="L416" s="16"/>
      <c r="M416" s="17"/>
      <c r="N416" s="2"/>
    </row>
    <row r="417" spans="1:17" ht="13" thickBot="1">
      <c r="A417" s="348"/>
      <c r="B417" s="12"/>
      <c r="C417" s="12"/>
      <c r="D417" s="12"/>
      <c r="E417" s="28" t="s">
        <v>4</v>
      </c>
      <c r="F417" s="29"/>
      <c r="G417" s="358"/>
      <c r="H417" s="359"/>
      <c r="I417" s="360"/>
      <c r="J417" s="25" t="s">
        <v>0</v>
      </c>
      <c r="K417" s="26"/>
      <c r="L417" s="26"/>
      <c r="M417" s="27"/>
      <c r="N417" s="2"/>
    </row>
    <row r="418" spans="1:17" ht="13" thickTop="1"/>
    <row r="419" spans="1:17" ht="13" thickBot="1"/>
    <row r="420" spans="1:17">
      <c r="P420" s="45" t="s">
        <v>326</v>
      </c>
      <c r="Q420" s="46"/>
    </row>
    <row r="421" spans="1:17">
      <c r="P421" s="47"/>
      <c r="Q421" s="48"/>
    </row>
    <row r="422" spans="1:17" ht="27">
      <c r="P422" s="49" t="b">
        <v>0</v>
      </c>
      <c r="Q422" s="70" t="str">
        <f xml:space="preserve"> CONCATENATE("OCTOBER 1, ",$M$7-1,"- MARCH 31, ",$M$7)</f>
        <v>OCTOBER 1, 2024- MARCH 31, 2025</v>
      </c>
    </row>
    <row r="423" spans="1:17" ht="27">
      <c r="P423" s="49" t="b">
        <v>1</v>
      </c>
      <c r="Q423" s="70" t="str">
        <f xml:space="preserve"> CONCATENATE("APRIL 1 - SEPTEMBER 30, ",$M$7)</f>
        <v>APRIL 1 - SEPTEMBER 30, 2025</v>
      </c>
    </row>
    <row r="424" spans="1:17">
      <c r="P424" s="49" t="b">
        <v>0</v>
      </c>
      <c r="Q424" s="50"/>
    </row>
    <row r="425" spans="1:17" ht="13" thickBot="1">
      <c r="P425" s="51">
        <v>1</v>
      </c>
      <c r="Q425" s="52"/>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2BAD2F32-0C5C-44B3-81E9-A5268841E9B8}"/>
    <dataValidation allowBlank="1" showInputMessage="1" showErrorMessage="1" promptTitle="Benefit#1 Description Example" prompt="Benefit Description for Entry #1 is listed here." sqref="J15" xr:uid="{3C17E751-FAF2-4C6B-B4D1-85C15AE8C21C}"/>
    <dataValidation allowBlank="1" showInputMessage="1" showErrorMessage="1" promptTitle="Benefit #1--Payment by Check" prompt="If payment type for benefit #1 was by check, this box would contain an x." sqref="K15" xr:uid="{66203012-1630-4005-812F-E2DEDC70F523}"/>
    <dataValidation allowBlank="1" showInputMessage="1" showErrorMessage="1" promptTitle="Benefit #1-- Payment in-kind" prompt="Since the payment type for benefit #1 was in-kind, this box contains an x." sqref="L15" xr:uid="{62FF82AC-6DCE-41A3-832D-A4E0805E3D50}"/>
    <dataValidation allowBlank="1" showInputMessage="1" showErrorMessage="1" promptTitle="Benefit #1 Total Amount Example" prompt="The total amount of Benefit #1 is entered here." sqref="M15" xr:uid="{ECEBB795-7AD6-42ED-B3C1-1CEA6464B536}"/>
    <dataValidation allowBlank="1" showInputMessage="1" showErrorMessage="1" promptTitle="Benefit #2 Description Example" prompt="Benefit #2 description is listed here" sqref="J16" xr:uid="{E8BE4C61-5863-419C-B7FE-09482C859B63}"/>
    <dataValidation allowBlank="1" showInputMessage="1" showErrorMessage="1" promptTitle="Benefit #3 Description Example" prompt="Benefit #3 description is listed here" sqref="J17" xr:uid="{5466E84E-56A7-425F-9234-53CDD1A7BEE1}"/>
    <dataValidation allowBlank="1" showInputMessage="1" showErrorMessage="1" promptTitle="Benefit #2-- Payment by Check" prompt="Since benefit #2 was paid by check, this box contains an x." sqref="K16" xr:uid="{67814BA8-53BD-48BF-BFB3-691D51A36874}"/>
    <dataValidation allowBlank="1" showInputMessage="1" showErrorMessage="1" promptTitle="Benefit #3-- Payment by Check" prompt="If payment type for benefit #3 was by check, this box would contain an x." sqref="K17" xr:uid="{9335F841-763B-4E8B-8283-B340652ED15B}"/>
    <dataValidation allowBlank="1" showInputMessage="1" showErrorMessage="1" promptTitle="Benefit #3-- Payment in-kind" prompt="Since the payment type for benefit #3 was in-kind, this box contains an x." sqref="L17" xr:uid="{A1F91074-96A9-4E92-B6DE-030C7F36670C}"/>
    <dataValidation allowBlank="1" showInputMessage="1" showErrorMessage="1" promptTitle="Payment #2-- Payment in-kind" prompt="If payment type for benefit #2 was in-kind, this box would contain an x." sqref="L16" xr:uid="{C38A7C4B-0D9A-4EAB-B8F8-73C21246EAD8}"/>
    <dataValidation allowBlank="1" showInputMessage="1" showErrorMessage="1" promptTitle="Benefit #2 Total Amount Example" prompt="The total amount of Benefit #2 is entered here." sqref="M16" xr:uid="{71EAAF9E-2C08-4FCA-B398-8D1559E2AEA9}"/>
    <dataValidation allowBlank="1" showInputMessage="1" showErrorMessage="1" promptTitle="Benefit #3 Total Amount Example" prompt="The total amount of Benefit #3 is entered here." sqref="M17" xr:uid="{B10FB89D-AD90-4838-835A-9BFBEBD948BE}"/>
    <dataValidation type="whole" allowBlank="1" showInputMessage="1" showErrorMessage="1" promptTitle="Year" prompt="Enter the current year here.  It will populate the correct year in the rest of the form." sqref="M7" xr:uid="{168DE0FD-B541-4D0E-9CBA-99E7A5AB30AE}">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F7265A1A-8667-44BB-AD8F-618A9BAE8173}">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E38740D0-030E-4E35-ACC7-D9DEF5395E81}">
      <formula1>40179</formula1>
      <formula2>73051</formula2>
    </dataValidation>
    <dataValidation allowBlank="1" showInputMessage="1" showErrorMessage="1" promptTitle="Traveler Name Example" prompt="Traveler Name Listed Here" sqref="B15" xr:uid="{67E24E00-6BD4-496A-BC21-A5CEB2BDB145}"/>
    <dataValidation allowBlank="1" showInputMessage="1" showErrorMessage="1" promptTitle="Event Description Example" prompt="Event Description listed here._x000a_" sqref="C15" xr:uid="{2CE450C1-1BD4-41D3-8C48-35D12F035862}"/>
    <dataValidation allowBlank="1" showInputMessage="1" showErrorMessage="1" promptTitle="Location Example" prompt="Location listed here." sqref="F15" xr:uid="{33B30F64-534C-4B63-A96F-65EA00FE3B7F}"/>
    <dataValidation allowBlank="1" showInputMessage="1" showErrorMessage="1" promptTitle="Traveler Title Example" prompt="Traveler Title is listed here." sqref="B17" xr:uid="{EA697CF5-7C69-4D57-92C4-6CCCA20167B3}"/>
    <dataValidation allowBlank="1" showInputMessage="1" showErrorMessage="1" promptTitle="Event Sponsor Example" prompt="Event Sponsor is listed here." sqref="C17" xr:uid="{4EE7B6F7-A5BA-4E18-8E2D-A667C496AA29}"/>
    <dataValidation allowBlank="1" showInputMessage="1" showErrorMessage="1" promptTitle="Travel Date(s) Example" prompt="Travel Date is listed here." sqref="F17" xr:uid="{4D51F90D-C5D2-4E47-93EC-F27432219305}"/>
    <dataValidation allowBlank="1" showInputMessage="1" showErrorMessage="1" promptTitle="Page Number" prompt="Enter page number referentially to the other pages in this workbook." sqref="K7" xr:uid="{F14E0858-3959-442C-BCA4-D63263853F65}"/>
    <dataValidation allowBlank="1" showInputMessage="1" showErrorMessage="1" promptTitle="Of Pages" prompt="Enter total number of pages in workbook." sqref="L7" xr:uid="{CEA4C0CE-EE53-43ED-969B-12A937F15CDE}"/>
    <dataValidation allowBlank="1" showInputMessage="1" showErrorMessage="1" promptTitle="Reporting Agency Name" prompt="Delete contents of this cell and enter reporting agency name." sqref="B9:F9" xr:uid="{20417F68-8D4E-4E66-A5E9-510A9AF878C2}"/>
    <dataValidation allowBlank="1" showInputMessage="1" showErrorMessage="1" promptTitle="Sub-Agency Name" prompt="Delete contents and enter sub-agency name.  If there is no sub-agency, then delete this cell." sqref="B10:F10" xr:uid="{5096579A-2D2B-4E45-989B-32D91A786A41}"/>
    <dataValidation allowBlank="1" showInputMessage="1" showErrorMessage="1" promptTitle="Agency Contact Name" prompt="Delete contents of this cell and enter agency contact's name" sqref="C11" xr:uid="{21CD8C61-E3B9-466D-8F6C-EBADA1B38D5E}"/>
    <dataValidation allowBlank="1" showInputMessage="1" showErrorMessage="1" promptTitle="Agency Contact Email" prompt="Delete contents of this cell and replace with agency contact's email address." sqref="D11:F11" xr:uid="{0BEF4E48-5D96-4F62-8F98-4027B44C6920}"/>
    <dataValidation allowBlank="1" showInputMessage="1" showErrorMessage="1" promptTitle="Traveler Name " prompt="List traveler's first and last name here." sqref="B19" xr:uid="{35CBEDF1-215E-4111-905D-B41BD0A09E6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8922EB1A-99BC-4A24-A8E5-CE939B37F893}"/>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10649170-17E7-4A72-B7DB-7FA0A70E04BA}">
      <formula1>40179</formula1>
      <formula2>73051</formula2>
    </dataValidation>
    <dataValidation allowBlank="1" showInputMessage="1" showErrorMessage="1" promptTitle="Location " prompt="List location of event here." sqref="F19 F23 F27 F31 F35 F39 F415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xr:uid="{E4DBD469-1970-4948-A58A-2E7E690F515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912957FC-A95D-44A4-902A-3DFBA46F4FBD}"/>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D96AE177-3398-4FA4-A241-B810F558E2ED}"/>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33503AAB-24C9-4D9B-AF46-F3AA0233E709}">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8D8C05F1-E3D4-4110-A4E1-21F6A5EA326B}"/>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E1D26FAC-9C2D-43BB-A692-1C2CC058FE3B}"/>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A6AC6365-FF1D-431D-A8D7-62316C5A115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DDE86D66-C641-44D6-BAE4-4E48B101A8AD}"/>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85051C67-6967-4B75-A4D5-42F778C7DE23}"/>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55ED385-A3B4-4843-AB16-325DAD51BCD6}"/>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EB2B4221-0C80-4396-8823-640DF194937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2C8E6949-B581-4B0E-B29B-C0A4098AB97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9C2CD9BF-B549-4223-AD5A-C24FCDC5C448}"/>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44866C30-0340-4315-8BC7-2321F704E3F4}"/>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49998E7E-0B03-4117-B6D3-85FF828F1874}"/>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C0FE3725-C1A8-4AC2-BA26-F489BE79BE0C}"/>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87AD4B09-187C-4FB1-9BF6-787B27CDB2FF}"/>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165405C2-0B23-4AB8-99DE-957EB8B2C330}"/>
    <dataValidation allowBlank="1" showInputMessage="1" showErrorMessage="1" promptTitle="Indicate Reporting Period" prompt="Mark an X in this box if you are reporting for the period October 1st-March 31st." sqref="G9:G11" xr:uid="{443B3432-3836-4155-B834-50D2DCF17325}"/>
    <dataValidation allowBlank="1" showInputMessage="1" showErrorMessage="1" promptTitle="Input Reporting Period" prompt="Mark an X in this box if you are reporting for the period April 1st-September 30th." sqref="I9:I11" xr:uid="{6C0C4908-2811-48E3-B8C9-A3BEBF2B43F0}"/>
    <dataValidation allowBlank="1" showInputMessage="1" showErrorMessage="1" promptTitle="Indicate Negative Report" prompt="Mark an X in this box if you are submitting a negative report for this reporting period." sqref="K9:K11" xr:uid="{B2000FD0-95DA-4637-A933-F6457DE230AE}"/>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36FA2-CA13-47EA-9127-29163133E737}">
  <sheetPr>
    <pageSetUpPr fitToPage="1"/>
  </sheetPr>
  <dimension ref="A1:V425"/>
  <sheetViews>
    <sheetView topLeftCell="A2" zoomScaleNormal="100" workbookViewId="0">
      <selection activeCell="L7" sqref="L7"/>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409" t="s">
        <v>635</v>
      </c>
      <c r="K2" s="410"/>
      <c r="L2" s="410"/>
      <c r="M2" s="410"/>
      <c r="P2" s="412"/>
      <c r="Q2" s="412"/>
      <c r="R2" s="412"/>
      <c r="S2" s="412"/>
    </row>
    <row r="3" spans="1:19" customFormat="1">
      <c r="J3" s="410"/>
      <c r="K3" s="410"/>
      <c r="L3" s="410"/>
      <c r="M3" s="410"/>
      <c r="P3" s="413"/>
      <c r="Q3" s="413"/>
      <c r="R3" s="413"/>
      <c r="S3" s="413"/>
    </row>
    <row r="4" spans="1:19" customFormat="1" ht="13" thickBot="1">
      <c r="J4" s="411"/>
      <c r="K4" s="411"/>
      <c r="L4" s="411"/>
      <c r="M4" s="411"/>
      <c r="P4" s="414"/>
      <c r="Q4" s="414"/>
      <c r="R4" s="414"/>
      <c r="S4" s="414"/>
    </row>
    <row r="5" spans="1:19" customFormat="1" ht="30" customHeight="1" thickTop="1" thickBot="1">
      <c r="A5" s="415" t="str">
        <f>CONCATENATE("1353 Travel Report for ",B9,", ",B10," for the reporting period ",IF(G9=0,IF(K9=0,CONCATENATE("[MARK REPORTING PERIOD]"),CONCATENATE(Q423)), CONCATENATE(Q422)))</f>
        <v>1353 Travel Report for DEPARTMENT OF THE NAVY, MARSOC for the reporting period APRIL 1 - SEPTEMBER 30, 2025</v>
      </c>
      <c r="B5" s="416"/>
      <c r="C5" s="416"/>
      <c r="D5" s="416"/>
      <c r="E5" s="416"/>
      <c r="F5" s="416"/>
      <c r="G5" s="416"/>
      <c r="H5" s="416"/>
      <c r="I5" s="416"/>
      <c r="J5" s="416"/>
      <c r="K5" s="416"/>
      <c r="L5" s="416"/>
      <c r="M5" s="416"/>
      <c r="N5" s="19"/>
      <c r="Q5" s="5"/>
    </row>
    <row r="6" spans="1:19" customFormat="1" ht="13.5" customHeight="1" thickTop="1">
      <c r="A6" s="417" t="s">
        <v>9</v>
      </c>
      <c r="B6" s="419" t="s">
        <v>362</v>
      </c>
      <c r="C6" s="420"/>
      <c r="D6" s="420"/>
      <c r="E6" s="420"/>
      <c r="F6" s="420"/>
      <c r="G6" s="420"/>
      <c r="H6" s="420"/>
      <c r="I6" s="420"/>
      <c r="J6" s="421"/>
      <c r="K6" s="20" t="s">
        <v>20</v>
      </c>
      <c r="L6" s="20" t="s">
        <v>10</v>
      </c>
      <c r="M6" s="20" t="s">
        <v>19</v>
      </c>
      <c r="N6" s="9"/>
    </row>
    <row r="7" spans="1:19" customFormat="1" ht="20.25" customHeight="1" thickBot="1">
      <c r="A7" s="417"/>
      <c r="B7" s="422"/>
      <c r="C7" s="423"/>
      <c r="D7" s="423"/>
      <c r="E7" s="423"/>
      <c r="F7" s="423"/>
      <c r="G7" s="423"/>
      <c r="H7" s="423"/>
      <c r="I7" s="423"/>
      <c r="J7" s="424"/>
      <c r="K7" s="56">
        <v>10</v>
      </c>
      <c r="L7" s="57">
        <f>TECOM!K3</f>
        <v>20</v>
      </c>
      <c r="M7" s="58">
        <v>2025</v>
      </c>
      <c r="N7" s="59"/>
    </row>
    <row r="8" spans="1:19" customFormat="1" ht="27.75" customHeight="1" thickTop="1" thickBot="1">
      <c r="A8" s="417"/>
      <c r="B8" s="425" t="s">
        <v>28</v>
      </c>
      <c r="C8" s="426"/>
      <c r="D8" s="426"/>
      <c r="E8" s="426"/>
      <c r="F8" s="426"/>
      <c r="G8" s="427"/>
      <c r="H8" s="427"/>
      <c r="I8" s="427"/>
      <c r="J8" s="427"/>
      <c r="K8" s="427"/>
      <c r="L8" s="426"/>
      <c r="M8" s="426"/>
      <c r="N8" s="428"/>
    </row>
    <row r="9" spans="1:19" customFormat="1" ht="18" customHeight="1" thickTop="1">
      <c r="A9" s="417"/>
      <c r="B9" s="429" t="s">
        <v>366</v>
      </c>
      <c r="C9" s="352"/>
      <c r="D9" s="352"/>
      <c r="E9" s="352"/>
      <c r="F9" s="352"/>
      <c r="G9" s="430"/>
      <c r="H9" s="389" t="str">
        <f>"REPORTING PERIOD: "&amp;Q422</f>
        <v>REPORTING PERIOD: OCTOBER 1, 2024- MARCH 31, 2025</v>
      </c>
      <c r="I9" s="98"/>
      <c r="J9" s="395" t="str">
        <f>"REPORTING PERIOD: "&amp;Q423</f>
        <v>REPORTING PERIOD: APRIL 1 - SEPTEMBER 30, 2025</v>
      </c>
      <c r="K9" s="392" t="s">
        <v>3</v>
      </c>
      <c r="L9" s="401" t="s">
        <v>8</v>
      </c>
      <c r="M9" s="402"/>
      <c r="N9" s="21"/>
      <c r="O9" s="18"/>
    </row>
    <row r="10" spans="1:19" customFormat="1" ht="15.75" customHeight="1">
      <c r="A10" s="417"/>
      <c r="B10" s="405" t="s">
        <v>1154</v>
      </c>
      <c r="C10" s="352"/>
      <c r="D10" s="352"/>
      <c r="E10" s="352"/>
      <c r="F10" s="406"/>
      <c r="G10" s="431"/>
      <c r="H10" s="390"/>
      <c r="I10" s="98" t="s">
        <v>3</v>
      </c>
      <c r="J10" s="396"/>
      <c r="K10" s="393"/>
      <c r="L10" s="401"/>
      <c r="M10" s="402"/>
      <c r="N10" s="21"/>
      <c r="O10" s="18"/>
    </row>
    <row r="11" spans="1:19" customFormat="1" ht="13.5" thickBot="1">
      <c r="A11" s="417"/>
      <c r="B11" s="54" t="s">
        <v>21</v>
      </c>
      <c r="C11" s="55" t="s">
        <v>1155</v>
      </c>
      <c r="D11" s="407" t="s">
        <v>1156</v>
      </c>
      <c r="E11" s="407"/>
      <c r="F11" s="408"/>
      <c r="G11" s="432"/>
      <c r="H11" s="391"/>
      <c r="I11" s="98"/>
      <c r="J11" s="397"/>
      <c r="K11" s="394"/>
      <c r="L11" s="403"/>
      <c r="M11" s="404"/>
      <c r="N11" s="22"/>
      <c r="O11" s="18"/>
    </row>
    <row r="12" spans="1:19" customFormat="1" ht="13" thickTop="1">
      <c r="A12" s="417"/>
      <c r="B12" s="373" t="s">
        <v>26</v>
      </c>
      <c r="C12" s="375" t="s">
        <v>329</v>
      </c>
      <c r="D12" s="377" t="s">
        <v>22</v>
      </c>
      <c r="E12" s="379" t="s">
        <v>15</v>
      </c>
      <c r="F12" s="380"/>
      <c r="G12" s="383" t="s">
        <v>330</v>
      </c>
      <c r="H12" s="384"/>
      <c r="I12" s="385"/>
      <c r="J12" s="375" t="s">
        <v>331</v>
      </c>
      <c r="K12" s="433" t="s">
        <v>334</v>
      </c>
      <c r="L12" s="435" t="s">
        <v>333</v>
      </c>
      <c r="M12" s="377" t="s">
        <v>7</v>
      </c>
      <c r="N12" s="23"/>
    </row>
    <row r="13" spans="1:19" customFormat="1" ht="34.5" customHeight="1" thickBot="1">
      <c r="A13" s="418"/>
      <c r="B13" s="374"/>
      <c r="C13" s="376"/>
      <c r="D13" s="378"/>
      <c r="E13" s="381"/>
      <c r="F13" s="382"/>
      <c r="G13" s="386"/>
      <c r="H13" s="387"/>
      <c r="I13" s="388"/>
      <c r="J13" s="437"/>
      <c r="K13" s="434"/>
      <c r="L13" s="436"/>
      <c r="M13" s="437"/>
      <c r="N13" s="24"/>
    </row>
    <row r="14" spans="1:19" customFormat="1" ht="22" thickTop="1" thickBot="1">
      <c r="A14" s="346" t="s">
        <v>11</v>
      </c>
      <c r="B14" s="76" t="s">
        <v>335</v>
      </c>
      <c r="C14" s="76" t="s">
        <v>337</v>
      </c>
      <c r="D14" s="76" t="s">
        <v>24</v>
      </c>
      <c r="E14" s="369" t="s">
        <v>339</v>
      </c>
      <c r="F14" s="369"/>
      <c r="G14" s="349" t="s">
        <v>330</v>
      </c>
      <c r="H14" s="350"/>
      <c r="I14" s="66"/>
      <c r="J14" s="77"/>
      <c r="K14" s="77"/>
      <c r="L14" s="77"/>
      <c r="M14" s="77"/>
      <c r="N14" s="2"/>
    </row>
    <row r="15" spans="1:19" customFormat="1" ht="20.5" thickBot="1">
      <c r="A15" s="347"/>
      <c r="B15" s="78" t="s">
        <v>12</v>
      </c>
      <c r="C15" s="78" t="s">
        <v>25</v>
      </c>
      <c r="D15" s="79">
        <v>40766</v>
      </c>
      <c r="E15" s="80"/>
      <c r="F15" s="81" t="s">
        <v>16</v>
      </c>
      <c r="G15" s="370" t="s">
        <v>359</v>
      </c>
      <c r="H15" s="371"/>
      <c r="I15" s="372"/>
      <c r="J15" s="82" t="s">
        <v>6</v>
      </c>
      <c r="K15" s="83"/>
      <c r="L15" s="84" t="s">
        <v>3</v>
      </c>
      <c r="M15" s="85">
        <v>280</v>
      </c>
      <c r="N15" s="2"/>
    </row>
    <row r="16" spans="1:19" customFormat="1" ht="21.5" thickBot="1">
      <c r="A16" s="347"/>
      <c r="B16" s="44" t="s">
        <v>336</v>
      </c>
      <c r="C16" s="44" t="s">
        <v>338</v>
      </c>
      <c r="D16" s="44" t="s">
        <v>23</v>
      </c>
      <c r="E16" s="354" t="s">
        <v>340</v>
      </c>
      <c r="F16" s="354"/>
      <c r="G16" s="355"/>
      <c r="H16" s="356"/>
      <c r="I16" s="357"/>
      <c r="J16" s="86" t="s">
        <v>18</v>
      </c>
      <c r="K16" s="84" t="s">
        <v>3</v>
      </c>
      <c r="L16" s="87"/>
      <c r="M16" s="88">
        <v>825</v>
      </c>
      <c r="N16" s="23"/>
    </row>
    <row r="17" spans="1:22" ht="13" thickBot="1">
      <c r="A17" s="348"/>
      <c r="B17" s="89" t="s">
        <v>13</v>
      </c>
      <c r="C17" s="89" t="s">
        <v>14</v>
      </c>
      <c r="D17" s="79">
        <v>40767</v>
      </c>
      <c r="E17" s="90" t="s">
        <v>4</v>
      </c>
      <c r="F17" s="81" t="s">
        <v>17</v>
      </c>
      <c r="G17" s="358"/>
      <c r="H17" s="359"/>
      <c r="I17" s="360"/>
      <c r="J17" s="91" t="s">
        <v>5</v>
      </c>
      <c r="K17" s="92"/>
      <c r="L17" s="92" t="s">
        <v>3</v>
      </c>
      <c r="M17" s="93">
        <v>120</v>
      </c>
      <c r="N17" s="2"/>
      <c r="V17"/>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2"/>
      <c r="V18" s="72"/>
    </row>
    <row r="19" spans="1:22">
      <c r="A19" s="361"/>
      <c r="B19" s="10"/>
      <c r="C19" s="10"/>
      <c r="D19" s="4"/>
      <c r="E19" s="10"/>
      <c r="F19" s="10"/>
      <c r="G19" s="351"/>
      <c r="H19" s="352"/>
      <c r="I19" s="353"/>
      <c r="J19" s="61"/>
      <c r="K19" s="61"/>
      <c r="L19" s="61"/>
      <c r="M19" s="97"/>
      <c r="N19" s="2"/>
      <c r="V19" s="73"/>
    </row>
    <row r="20" spans="1:22" ht="21">
      <c r="A20" s="361"/>
      <c r="B20" s="44" t="s">
        <v>336</v>
      </c>
      <c r="C20" s="44" t="s">
        <v>338</v>
      </c>
      <c r="D20" s="44" t="s">
        <v>23</v>
      </c>
      <c r="E20" s="354" t="s">
        <v>340</v>
      </c>
      <c r="F20" s="354"/>
      <c r="G20" s="355"/>
      <c r="H20" s="356"/>
      <c r="I20" s="357"/>
      <c r="J20" s="15"/>
      <c r="K20" s="16"/>
      <c r="L20" s="16"/>
      <c r="M20" s="17"/>
      <c r="N20" s="2"/>
      <c r="V20" s="74"/>
    </row>
    <row r="21" spans="1:22" ht="13" thickBot="1">
      <c r="A21" s="362"/>
      <c r="B21" s="11"/>
      <c r="C21" s="11"/>
      <c r="D21" s="95"/>
      <c r="E21" s="13" t="s">
        <v>4</v>
      </c>
      <c r="F21" s="14"/>
      <c r="G21" s="366"/>
      <c r="H21" s="367"/>
      <c r="I21" s="368"/>
      <c r="J21" s="15"/>
      <c r="K21" s="16"/>
      <c r="L21" s="16"/>
      <c r="M21" s="96"/>
      <c r="N21" s="2"/>
      <c r="V21" s="74"/>
    </row>
    <row r="22" spans="1:22" ht="22" thickTop="1" thickBot="1">
      <c r="A22" s="346">
        <f>A18+1</f>
        <v>2</v>
      </c>
      <c r="B22" s="60" t="s">
        <v>335</v>
      </c>
      <c r="C22" s="60" t="s">
        <v>337</v>
      </c>
      <c r="D22" s="60" t="s">
        <v>24</v>
      </c>
      <c r="E22" s="349" t="s">
        <v>339</v>
      </c>
      <c r="F22" s="349"/>
      <c r="G22" s="349" t="s">
        <v>330</v>
      </c>
      <c r="H22" s="350"/>
      <c r="I22" s="66"/>
      <c r="J22" s="63" t="s">
        <v>2</v>
      </c>
      <c r="K22" s="64"/>
      <c r="L22" s="64"/>
      <c r="M22" s="65"/>
      <c r="N22" s="2"/>
      <c r="V22" s="74"/>
    </row>
    <row r="23" spans="1:22" ht="13" thickBot="1">
      <c r="A23" s="347"/>
      <c r="B23" s="10"/>
      <c r="C23" s="10"/>
      <c r="D23" s="4"/>
      <c r="E23" s="10"/>
      <c r="F23" s="10"/>
      <c r="G23" s="351"/>
      <c r="H23" s="352"/>
      <c r="I23" s="353"/>
      <c r="J23" s="61"/>
      <c r="K23" s="61"/>
      <c r="L23" s="61"/>
      <c r="M23" s="97"/>
      <c r="N23" s="2"/>
      <c r="V23" s="74"/>
    </row>
    <row r="24" spans="1:22" ht="21.5" thickBot="1">
      <c r="A24" s="347"/>
      <c r="B24" s="44" t="s">
        <v>336</v>
      </c>
      <c r="C24" s="44" t="s">
        <v>338</v>
      </c>
      <c r="D24" s="44" t="s">
        <v>23</v>
      </c>
      <c r="E24" s="354" t="s">
        <v>340</v>
      </c>
      <c r="F24" s="354"/>
      <c r="G24" s="355"/>
      <c r="H24" s="356"/>
      <c r="I24" s="357"/>
      <c r="J24" s="15"/>
      <c r="K24" s="16"/>
      <c r="L24" s="16"/>
      <c r="M24" s="17"/>
      <c r="N24" s="2"/>
      <c r="V24" s="74"/>
    </row>
    <row r="25" spans="1:22" ht="13" thickBot="1">
      <c r="A25" s="348"/>
      <c r="B25" s="11"/>
      <c r="C25" s="11"/>
      <c r="D25" s="95"/>
      <c r="E25" s="13" t="s">
        <v>4</v>
      </c>
      <c r="F25" s="14"/>
      <c r="G25" s="358"/>
      <c r="H25" s="359"/>
      <c r="I25" s="360"/>
      <c r="J25" s="15"/>
      <c r="K25" s="16"/>
      <c r="L25" s="16"/>
      <c r="M25" s="96"/>
      <c r="N25" s="2"/>
      <c r="V25" s="74"/>
    </row>
    <row r="26" spans="1:22" ht="22" thickTop="1" thickBot="1">
      <c r="A26" s="346">
        <f>A22+1</f>
        <v>3</v>
      </c>
      <c r="B26" s="60" t="s">
        <v>335</v>
      </c>
      <c r="C26" s="60" t="s">
        <v>337</v>
      </c>
      <c r="D26" s="60" t="s">
        <v>24</v>
      </c>
      <c r="E26" s="349" t="s">
        <v>339</v>
      </c>
      <c r="F26" s="349"/>
      <c r="G26" s="349" t="s">
        <v>330</v>
      </c>
      <c r="H26" s="350"/>
      <c r="I26" s="66"/>
      <c r="J26" s="63" t="s">
        <v>2</v>
      </c>
      <c r="K26" s="64"/>
      <c r="L26" s="64"/>
      <c r="M26" s="65"/>
      <c r="N26" s="2"/>
      <c r="V26" s="74"/>
    </row>
    <row r="27" spans="1:22" ht="13" thickBot="1">
      <c r="A27" s="347"/>
      <c r="B27" s="10"/>
      <c r="C27" s="10"/>
      <c r="D27" s="4"/>
      <c r="E27" s="10"/>
      <c r="F27" s="10"/>
      <c r="G27" s="351"/>
      <c r="H27" s="352"/>
      <c r="I27" s="353"/>
      <c r="J27" s="61" t="s">
        <v>709</v>
      </c>
      <c r="K27" s="61"/>
      <c r="L27" s="61"/>
      <c r="M27" s="97"/>
      <c r="N27" s="2"/>
      <c r="V27" s="74"/>
    </row>
    <row r="28" spans="1:22" ht="21.5" thickBot="1">
      <c r="A28" s="347"/>
      <c r="B28" s="44" t="s">
        <v>336</v>
      </c>
      <c r="C28" s="44" t="s">
        <v>338</v>
      </c>
      <c r="D28" s="44" t="s">
        <v>23</v>
      </c>
      <c r="E28" s="354" t="s">
        <v>340</v>
      </c>
      <c r="F28" s="354"/>
      <c r="G28" s="355"/>
      <c r="H28" s="356"/>
      <c r="I28" s="357"/>
      <c r="J28" s="15"/>
      <c r="K28" s="16"/>
      <c r="L28" s="16"/>
      <c r="M28" s="17"/>
      <c r="N28" s="2"/>
      <c r="V28" s="74"/>
    </row>
    <row r="29" spans="1:22" ht="13" thickBot="1">
      <c r="A29" s="348"/>
      <c r="B29" s="11"/>
      <c r="C29" s="11"/>
      <c r="D29" s="95"/>
      <c r="E29" s="13" t="s">
        <v>4</v>
      </c>
      <c r="F29" s="14"/>
      <c r="G29" s="358"/>
      <c r="H29" s="359"/>
      <c r="I29" s="360"/>
      <c r="J29" s="15"/>
      <c r="K29" s="16"/>
      <c r="L29" s="16"/>
      <c r="M29" s="96"/>
      <c r="N29" s="2"/>
      <c r="V29" s="74"/>
    </row>
    <row r="30" spans="1:22" ht="22" thickTop="1" thickBot="1">
      <c r="A30" s="346">
        <f t="shared" ref="A30" si="0">A26+1</f>
        <v>4</v>
      </c>
      <c r="B30" s="60" t="s">
        <v>335</v>
      </c>
      <c r="C30" s="60" t="s">
        <v>337</v>
      </c>
      <c r="D30" s="60" t="s">
        <v>24</v>
      </c>
      <c r="E30" s="349" t="s">
        <v>339</v>
      </c>
      <c r="F30" s="349"/>
      <c r="G30" s="349" t="s">
        <v>330</v>
      </c>
      <c r="H30" s="350"/>
      <c r="I30" s="66"/>
      <c r="J30" s="63" t="s">
        <v>2</v>
      </c>
      <c r="K30" s="64"/>
      <c r="L30" s="64"/>
      <c r="M30" s="65"/>
      <c r="N30" s="2"/>
      <c r="V30" s="74"/>
    </row>
    <row r="31" spans="1:22" ht="13" thickBot="1">
      <c r="A31" s="347"/>
      <c r="B31" s="10"/>
      <c r="C31" s="10"/>
      <c r="D31" s="4"/>
      <c r="E31" s="10"/>
      <c r="F31" s="10"/>
      <c r="G31" s="351"/>
      <c r="H31" s="352"/>
      <c r="I31" s="353"/>
      <c r="J31" s="61" t="s">
        <v>2</v>
      </c>
      <c r="K31" s="61"/>
      <c r="L31" s="61"/>
      <c r="M31" s="62"/>
      <c r="N31" s="2"/>
      <c r="V31" s="74"/>
    </row>
    <row r="32" spans="1:22" ht="21.5" thickBot="1">
      <c r="A32" s="347"/>
      <c r="B32" s="44" t="s">
        <v>336</v>
      </c>
      <c r="C32" s="44" t="s">
        <v>338</v>
      </c>
      <c r="D32" s="44" t="s">
        <v>23</v>
      </c>
      <c r="E32" s="354" t="s">
        <v>340</v>
      </c>
      <c r="F32" s="354"/>
      <c r="G32" s="355"/>
      <c r="H32" s="356"/>
      <c r="I32" s="357"/>
      <c r="J32" s="15" t="s">
        <v>1</v>
      </c>
      <c r="K32" s="16"/>
      <c r="L32" s="16"/>
      <c r="M32" s="17"/>
      <c r="N32" s="2"/>
      <c r="V32" s="74"/>
    </row>
    <row r="33" spans="1:22" ht="13" thickBot="1">
      <c r="A33" s="348"/>
      <c r="B33" s="11"/>
      <c r="C33" s="11"/>
      <c r="D33" s="12"/>
      <c r="E33" s="13" t="s">
        <v>4</v>
      </c>
      <c r="F33" s="14"/>
      <c r="G33" s="358"/>
      <c r="H33" s="359"/>
      <c r="I33" s="360"/>
      <c r="J33" s="15" t="s">
        <v>0</v>
      </c>
      <c r="K33" s="16"/>
      <c r="L33" s="16"/>
      <c r="M33" s="17"/>
      <c r="N33" s="2"/>
      <c r="V33" s="74"/>
    </row>
    <row r="34" spans="1:22" ht="22" thickTop="1" thickBot="1">
      <c r="A34" s="346">
        <f t="shared" ref="A34" si="1">A30+1</f>
        <v>5</v>
      </c>
      <c r="B34" s="60" t="s">
        <v>335</v>
      </c>
      <c r="C34" s="60" t="s">
        <v>337</v>
      </c>
      <c r="D34" s="60" t="s">
        <v>24</v>
      </c>
      <c r="E34" s="349" t="s">
        <v>339</v>
      </c>
      <c r="F34" s="349"/>
      <c r="G34" s="349" t="s">
        <v>330</v>
      </c>
      <c r="H34" s="350"/>
      <c r="I34" s="66"/>
      <c r="J34" s="63" t="s">
        <v>2</v>
      </c>
      <c r="K34" s="64"/>
      <c r="L34" s="64"/>
      <c r="M34" s="65"/>
      <c r="N34" s="2"/>
      <c r="V34" s="74"/>
    </row>
    <row r="35" spans="1:22" ht="13" thickBot="1">
      <c r="A35" s="347"/>
      <c r="B35" s="10"/>
      <c r="C35" s="10"/>
      <c r="D35" s="4"/>
      <c r="E35" s="10"/>
      <c r="F35" s="10"/>
      <c r="G35" s="351"/>
      <c r="H35" s="352"/>
      <c r="I35" s="353"/>
      <c r="J35" s="61" t="s">
        <v>2</v>
      </c>
      <c r="K35" s="61"/>
      <c r="L35" s="61"/>
      <c r="M35" s="62"/>
      <c r="N35" s="2"/>
      <c r="V35" s="74"/>
    </row>
    <row r="36" spans="1:22" ht="21.5" thickBot="1">
      <c r="A36" s="347"/>
      <c r="B36" s="44" t="s">
        <v>336</v>
      </c>
      <c r="C36" s="44" t="s">
        <v>338</v>
      </c>
      <c r="D36" s="44" t="s">
        <v>23</v>
      </c>
      <c r="E36" s="354" t="s">
        <v>340</v>
      </c>
      <c r="F36" s="354"/>
      <c r="G36" s="355"/>
      <c r="H36" s="356"/>
      <c r="I36" s="357"/>
      <c r="J36" s="15" t="s">
        <v>1</v>
      </c>
      <c r="K36" s="16"/>
      <c r="L36" s="16"/>
      <c r="M36" s="17"/>
      <c r="N36" s="2"/>
      <c r="V36" s="74"/>
    </row>
    <row r="37" spans="1:22" ht="13" thickBot="1">
      <c r="A37" s="348"/>
      <c r="B37" s="11"/>
      <c r="C37" s="11"/>
      <c r="D37" s="12"/>
      <c r="E37" s="13" t="s">
        <v>4</v>
      </c>
      <c r="F37" s="14"/>
      <c r="G37" s="358"/>
      <c r="H37" s="359"/>
      <c r="I37" s="360"/>
      <c r="J37" s="15" t="s">
        <v>0</v>
      </c>
      <c r="K37" s="16"/>
      <c r="L37" s="16"/>
      <c r="M37" s="17"/>
      <c r="N37" s="2"/>
      <c r="V37" s="74"/>
    </row>
    <row r="38" spans="1:22" ht="22" thickTop="1" thickBot="1">
      <c r="A38" s="346">
        <f t="shared" ref="A38" si="2">A34+1</f>
        <v>6</v>
      </c>
      <c r="B38" s="60" t="s">
        <v>335</v>
      </c>
      <c r="C38" s="60" t="s">
        <v>337</v>
      </c>
      <c r="D38" s="60" t="s">
        <v>24</v>
      </c>
      <c r="E38" s="349" t="s">
        <v>339</v>
      </c>
      <c r="F38" s="349"/>
      <c r="G38" s="349" t="s">
        <v>330</v>
      </c>
      <c r="H38" s="350"/>
      <c r="I38" s="66"/>
      <c r="J38" s="63" t="s">
        <v>2</v>
      </c>
      <c r="K38" s="64"/>
      <c r="L38" s="64"/>
      <c r="M38" s="65"/>
      <c r="N38" s="2"/>
      <c r="V38" s="74"/>
    </row>
    <row r="39" spans="1:22" ht="13" thickBot="1">
      <c r="A39" s="347"/>
      <c r="B39" s="10"/>
      <c r="C39" s="10"/>
      <c r="D39" s="4"/>
      <c r="E39" s="10"/>
      <c r="F39" s="10"/>
      <c r="G39" s="351"/>
      <c r="H39" s="352"/>
      <c r="I39" s="353"/>
      <c r="J39" s="61" t="s">
        <v>2</v>
      </c>
      <c r="K39" s="61"/>
      <c r="L39" s="61"/>
      <c r="M39" s="62"/>
      <c r="N39" s="2"/>
      <c r="V39" s="74"/>
    </row>
    <row r="40" spans="1:22" ht="21.5" thickBot="1">
      <c r="A40" s="347"/>
      <c r="B40" s="44" t="s">
        <v>336</v>
      </c>
      <c r="C40" s="44" t="s">
        <v>338</v>
      </c>
      <c r="D40" s="44" t="s">
        <v>23</v>
      </c>
      <c r="E40" s="354" t="s">
        <v>340</v>
      </c>
      <c r="F40" s="354"/>
      <c r="G40" s="355"/>
      <c r="H40" s="356"/>
      <c r="I40" s="357"/>
      <c r="J40" s="15" t="s">
        <v>1</v>
      </c>
      <c r="K40" s="16"/>
      <c r="L40" s="16"/>
      <c r="M40" s="17"/>
      <c r="N40" s="2"/>
      <c r="V40" s="74"/>
    </row>
    <row r="41" spans="1:22" ht="13" thickBot="1">
      <c r="A41" s="348"/>
      <c r="B41" s="11"/>
      <c r="C41" s="11"/>
      <c r="D41" s="12"/>
      <c r="E41" s="13" t="s">
        <v>4</v>
      </c>
      <c r="F41" s="14"/>
      <c r="G41" s="358"/>
      <c r="H41" s="359"/>
      <c r="I41" s="360"/>
      <c r="J41" s="15" t="s">
        <v>0</v>
      </c>
      <c r="K41" s="16"/>
      <c r="L41" s="16"/>
      <c r="M41" s="17"/>
      <c r="N41" s="2"/>
      <c r="V41" s="74"/>
    </row>
    <row r="42" spans="1:22" ht="22" thickTop="1" thickBot="1">
      <c r="A42" s="346">
        <f t="shared" ref="A42" si="3">A38+1</f>
        <v>7</v>
      </c>
      <c r="B42" s="60" t="s">
        <v>335</v>
      </c>
      <c r="C42" s="60" t="s">
        <v>337</v>
      </c>
      <c r="D42" s="60" t="s">
        <v>24</v>
      </c>
      <c r="E42" s="349" t="s">
        <v>339</v>
      </c>
      <c r="F42" s="349"/>
      <c r="G42" s="349" t="s">
        <v>330</v>
      </c>
      <c r="H42" s="350"/>
      <c r="I42" s="66"/>
      <c r="J42" s="63" t="s">
        <v>2</v>
      </c>
      <c r="K42" s="64"/>
      <c r="L42" s="64"/>
      <c r="M42" s="65"/>
      <c r="N42" s="2"/>
      <c r="V42" s="74"/>
    </row>
    <row r="43" spans="1:22" ht="13" thickBot="1">
      <c r="A43" s="347"/>
      <c r="B43" s="10"/>
      <c r="C43" s="10"/>
      <c r="D43" s="4"/>
      <c r="E43" s="10"/>
      <c r="F43" s="10"/>
      <c r="G43" s="351"/>
      <c r="H43" s="352"/>
      <c r="I43" s="353"/>
      <c r="J43" s="61" t="s">
        <v>2</v>
      </c>
      <c r="K43" s="61"/>
      <c r="L43" s="61"/>
      <c r="M43" s="62"/>
      <c r="N43" s="2"/>
      <c r="V43" s="74"/>
    </row>
    <row r="44" spans="1:22" ht="21.5" thickBot="1">
      <c r="A44" s="347"/>
      <c r="B44" s="44" t="s">
        <v>336</v>
      </c>
      <c r="C44" s="44" t="s">
        <v>338</v>
      </c>
      <c r="D44" s="44" t="s">
        <v>23</v>
      </c>
      <c r="E44" s="354" t="s">
        <v>340</v>
      </c>
      <c r="F44" s="354"/>
      <c r="G44" s="355"/>
      <c r="H44" s="356"/>
      <c r="I44" s="357"/>
      <c r="J44" s="15" t="s">
        <v>1</v>
      </c>
      <c r="K44" s="16"/>
      <c r="L44" s="16"/>
      <c r="M44" s="17"/>
      <c r="N44" s="2"/>
      <c r="V44" s="74"/>
    </row>
    <row r="45" spans="1:22" ht="13" thickBot="1">
      <c r="A45" s="348"/>
      <c r="B45" s="11"/>
      <c r="C45" s="11"/>
      <c r="D45" s="12"/>
      <c r="E45" s="13" t="s">
        <v>4</v>
      </c>
      <c r="F45" s="14"/>
      <c r="G45" s="358"/>
      <c r="H45" s="359"/>
      <c r="I45" s="360"/>
      <c r="J45" s="15" t="s">
        <v>0</v>
      </c>
      <c r="K45" s="16"/>
      <c r="L45" s="16"/>
      <c r="M45" s="17"/>
      <c r="N45" s="2"/>
      <c r="V45" s="74"/>
    </row>
    <row r="46" spans="1:22" ht="22" thickTop="1" thickBot="1">
      <c r="A46" s="346">
        <f t="shared" ref="A46" si="4">A42+1</f>
        <v>8</v>
      </c>
      <c r="B46" s="60" t="s">
        <v>335</v>
      </c>
      <c r="C46" s="60" t="s">
        <v>337</v>
      </c>
      <c r="D46" s="60" t="s">
        <v>24</v>
      </c>
      <c r="E46" s="349" t="s">
        <v>339</v>
      </c>
      <c r="F46" s="349"/>
      <c r="G46" s="349" t="s">
        <v>330</v>
      </c>
      <c r="H46" s="350"/>
      <c r="I46" s="66"/>
      <c r="J46" s="63" t="s">
        <v>2</v>
      </c>
      <c r="K46" s="64"/>
      <c r="L46" s="64"/>
      <c r="M46" s="65"/>
      <c r="N46" s="2"/>
      <c r="V46" s="74"/>
    </row>
    <row r="47" spans="1:22" ht="13" thickBot="1">
      <c r="A47" s="347"/>
      <c r="B47" s="10"/>
      <c r="C47" s="10"/>
      <c r="D47" s="4"/>
      <c r="E47" s="10"/>
      <c r="F47" s="10"/>
      <c r="G47" s="351"/>
      <c r="H47" s="352"/>
      <c r="I47" s="353"/>
      <c r="J47" s="61" t="s">
        <v>2</v>
      </c>
      <c r="K47" s="61"/>
      <c r="L47" s="61"/>
      <c r="M47" s="62"/>
      <c r="N47" s="2"/>
      <c r="V47" s="74"/>
    </row>
    <row r="48" spans="1:22" ht="21.5" thickBot="1">
      <c r="A48" s="347"/>
      <c r="B48" s="44" t="s">
        <v>336</v>
      </c>
      <c r="C48" s="44" t="s">
        <v>338</v>
      </c>
      <c r="D48" s="44" t="s">
        <v>23</v>
      </c>
      <c r="E48" s="354" t="s">
        <v>340</v>
      </c>
      <c r="F48" s="354"/>
      <c r="G48" s="355"/>
      <c r="H48" s="356"/>
      <c r="I48" s="357"/>
      <c r="J48" s="15" t="s">
        <v>1</v>
      </c>
      <c r="K48" s="16"/>
      <c r="L48" s="16"/>
      <c r="M48" s="17"/>
      <c r="N48" s="2"/>
      <c r="V48" s="74"/>
    </row>
    <row r="49" spans="1:22" ht="13" thickBot="1">
      <c r="A49" s="348"/>
      <c r="B49" s="11"/>
      <c r="C49" s="11"/>
      <c r="D49" s="12"/>
      <c r="E49" s="13" t="s">
        <v>4</v>
      </c>
      <c r="F49" s="14"/>
      <c r="G49" s="358"/>
      <c r="H49" s="359"/>
      <c r="I49" s="360"/>
      <c r="J49" s="15" t="s">
        <v>0</v>
      </c>
      <c r="K49" s="16"/>
      <c r="L49" s="16"/>
      <c r="M49" s="17"/>
      <c r="N49" s="2"/>
      <c r="V49" s="74"/>
    </row>
    <row r="50" spans="1:22" ht="22" thickTop="1" thickBot="1">
      <c r="A50" s="346">
        <f t="shared" ref="A50" si="5">A46+1</f>
        <v>9</v>
      </c>
      <c r="B50" s="60" t="s">
        <v>335</v>
      </c>
      <c r="C50" s="60" t="s">
        <v>337</v>
      </c>
      <c r="D50" s="60" t="s">
        <v>24</v>
      </c>
      <c r="E50" s="349" t="s">
        <v>339</v>
      </c>
      <c r="F50" s="349"/>
      <c r="G50" s="349" t="s">
        <v>330</v>
      </c>
      <c r="H50" s="350"/>
      <c r="I50" s="66"/>
      <c r="J50" s="63" t="s">
        <v>2</v>
      </c>
      <c r="K50" s="64"/>
      <c r="L50" s="64"/>
      <c r="M50" s="65"/>
      <c r="N50" s="2"/>
      <c r="V50" s="74"/>
    </row>
    <row r="51" spans="1:22" ht="13" thickBot="1">
      <c r="A51" s="347"/>
      <c r="B51" s="10"/>
      <c r="C51" s="10"/>
      <c r="D51" s="4"/>
      <c r="E51" s="10"/>
      <c r="F51" s="10"/>
      <c r="G51" s="351"/>
      <c r="H51" s="352"/>
      <c r="I51" s="353"/>
      <c r="J51" s="61" t="s">
        <v>2</v>
      </c>
      <c r="K51" s="61"/>
      <c r="L51" s="61"/>
      <c r="M51" s="62"/>
      <c r="N51" s="2"/>
      <c r="V51" s="74"/>
    </row>
    <row r="52" spans="1:22" ht="21.5" thickBot="1">
      <c r="A52" s="347"/>
      <c r="B52" s="44" t="s">
        <v>336</v>
      </c>
      <c r="C52" s="44" t="s">
        <v>338</v>
      </c>
      <c r="D52" s="44" t="s">
        <v>23</v>
      </c>
      <c r="E52" s="354" t="s">
        <v>340</v>
      </c>
      <c r="F52" s="354"/>
      <c r="G52" s="355"/>
      <c r="H52" s="356"/>
      <c r="I52" s="357"/>
      <c r="J52" s="15" t="s">
        <v>1</v>
      </c>
      <c r="K52" s="16"/>
      <c r="L52" s="16"/>
      <c r="M52" s="17"/>
      <c r="N52" s="2"/>
      <c r="V52" s="74"/>
    </row>
    <row r="53" spans="1:22" ht="13" thickBot="1">
      <c r="A53" s="348"/>
      <c r="B53" s="11"/>
      <c r="C53" s="11"/>
      <c r="D53" s="12"/>
      <c r="E53" s="13" t="s">
        <v>4</v>
      </c>
      <c r="F53" s="14"/>
      <c r="G53" s="358"/>
      <c r="H53" s="359"/>
      <c r="I53" s="360"/>
      <c r="J53" s="15" t="s">
        <v>0</v>
      </c>
      <c r="K53" s="16"/>
      <c r="L53" s="16"/>
      <c r="M53" s="17"/>
      <c r="N53" s="2"/>
      <c r="V53" s="74"/>
    </row>
    <row r="54" spans="1:22" ht="22" thickTop="1" thickBot="1">
      <c r="A54" s="346">
        <f t="shared" ref="A54" si="6">A50+1</f>
        <v>10</v>
      </c>
      <c r="B54" s="60" t="s">
        <v>335</v>
      </c>
      <c r="C54" s="60" t="s">
        <v>337</v>
      </c>
      <c r="D54" s="60" t="s">
        <v>24</v>
      </c>
      <c r="E54" s="349" t="s">
        <v>339</v>
      </c>
      <c r="F54" s="349"/>
      <c r="G54" s="349" t="s">
        <v>330</v>
      </c>
      <c r="H54" s="350"/>
      <c r="I54" s="66"/>
      <c r="J54" s="63" t="s">
        <v>2</v>
      </c>
      <c r="K54" s="64"/>
      <c r="L54" s="64"/>
      <c r="M54" s="65"/>
      <c r="N54" s="2"/>
      <c r="V54" s="74"/>
    </row>
    <row r="55" spans="1:22" ht="13" thickBot="1">
      <c r="A55" s="347"/>
      <c r="B55" s="10"/>
      <c r="C55" s="10"/>
      <c r="D55" s="4"/>
      <c r="E55" s="10"/>
      <c r="F55" s="10"/>
      <c r="G55" s="351"/>
      <c r="H55" s="352"/>
      <c r="I55" s="353"/>
      <c r="J55" s="61" t="s">
        <v>2</v>
      </c>
      <c r="K55" s="61"/>
      <c r="L55" s="61"/>
      <c r="M55" s="62"/>
      <c r="N55" s="2"/>
      <c r="P55" s="1"/>
      <c r="V55" s="74"/>
    </row>
    <row r="56" spans="1:22" ht="21.5" thickBot="1">
      <c r="A56" s="347"/>
      <c r="B56" s="44" t="s">
        <v>336</v>
      </c>
      <c r="C56" s="44" t="s">
        <v>338</v>
      </c>
      <c r="D56" s="44" t="s">
        <v>23</v>
      </c>
      <c r="E56" s="354" t="s">
        <v>340</v>
      </c>
      <c r="F56" s="354"/>
      <c r="G56" s="355"/>
      <c r="H56" s="356"/>
      <c r="I56" s="357"/>
      <c r="J56" s="15" t="s">
        <v>1</v>
      </c>
      <c r="K56" s="16"/>
      <c r="L56" s="16"/>
      <c r="M56" s="17"/>
      <c r="N56" s="2"/>
      <c r="V56" s="74"/>
    </row>
    <row r="57" spans="1:22" s="1" customFormat="1" ht="13" thickBot="1">
      <c r="A57" s="348"/>
      <c r="B57" s="11"/>
      <c r="C57" s="11"/>
      <c r="D57" s="12"/>
      <c r="E57" s="13" t="s">
        <v>4</v>
      </c>
      <c r="F57" s="14"/>
      <c r="G57" s="358"/>
      <c r="H57" s="359"/>
      <c r="I57" s="360"/>
      <c r="J57" s="15" t="s">
        <v>0</v>
      </c>
      <c r="K57" s="16"/>
      <c r="L57" s="16"/>
      <c r="M57" s="17"/>
      <c r="N57" s="3"/>
      <c r="P57"/>
      <c r="Q57"/>
      <c r="V57" s="74"/>
    </row>
    <row r="58" spans="1:22" ht="22" thickTop="1" thickBot="1">
      <c r="A58" s="346">
        <f t="shared" ref="A58" si="7">A54+1</f>
        <v>11</v>
      </c>
      <c r="B58" s="60" t="s">
        <v>335</v>
      </c>
      <c r="C58" s="60" t="s">
        <v>337</v>
      </c>
      <c r="D58" s="60" t="s">
        <v>24</v>
      </c>
      <c r="E58" s="349" t="s">
        <v>339</v>
      </c>
      <c r="F58" s="349"/>
      <c r="G58" s="349" t="s">
        <v>330</v>
      </c>
      <c r="H58" s="350"/>
      <c r="I58" s="66"/>
      <c r="J58" s="63" t="s">
        <v>2</v>
      </c>
      <c r="K58" s="64"/>
      <c r="L58" s="64"/>
      <c r="M58" s="65"/>
      <c r="N58" s="2"/>
      <c r="V58" s="74"/>
    </row>
    <row r="59" spans="1:22" ht="13" thickBot="1">
      <c r="A59" s="347"/>
      <c r="B59" s="10"/>
      <c r="C59" s="10"/>
      <c r="D59" s="4"/>
      <c r="E59" s="10"/>
      <c r="F59" s="10"/>
      <c r="G59" s="351"/>
      <c r="H59" s="352"/>
      <c r="I59" s="353"/>
      <c r="J59" s="61" t="s">
        <v>2</v>
      </c>
      <c r="K59" s="61"/>
      <c r="L59" s="61"/>
      <c r="M59" s="62"/>
      <c r="N59" s="2"/>
      <c r="V59" s="74"/>
    </row>
    <row r="60" spans="1:22" ht="21.5" thickBot="1">
      <c r="A60" s="347"/>
      <c r="B60" s="44" t="s">
        <v>336</v>
      </c>
      <c r="C60" s="44" t="s">
        <v>338</v>
      </c>
      <c r="D60" s="44" t="s">
        <v>23</v>
      </c>
      <c r="E60" s="354" t="s">
        <v>340</v>
      </c>
      <c r="F60" s="354"/>
      <c r="G60" s="355"/>
      <c r="H60" s="356"/>
      <c r="I60" s="357"/>
      <c r="J60" s="15" t="s">
        <v>1</v>
      </c>
      <c r="K60" s="16"/>
      <c r="L60" s="16"/>
      <c r="M60" s="17"/>
      <c r="N60" s="2"/>
      <c r="V60" s="74"/>
    </row>
    <row r="61" spans="1:22" ht="13" thickBot="1">
      <c r="A61" s="348"/>
      <c r="B61" s="11"/>
      <c r="C61" s="11"/>
      <c r="D61" s="12"/>
      <c r="E61" s="13" t="s">
        <v>4</v>
      </c>
      <c r="F61" s="14"/>
      <c r="G61" s="358"/>
      <c r="H61" s="359"/>
      <c r="I61" s="360"/>
      <c r="J61" s="15" t="s">
        <v>0</v>
      </c>
      <c r="K61" s="16"/>
      <c r="L61" s="16"/>
      <c r="M61" s="17"/>
      <c r="N61" s="2"/>
      <c r="V61" s="74"/>
    </row>
    <row r="62" spans="1:22" ht="22" thickTop="1" thickBot="1">
      <c r="A62" s="346">
        <f t="shared" ref="A62" si="8">A58+1</f>
        <v>12</v>
      </c>
      <c r="B62" s="60" t="s">
        <v>335</v>
      </c>
      <c r="C62" s="60" t="s">
        <v>337</v>
      </c>
      <c r="D62" s="60" t="s">
        <v>24</v>
      </c>
      <c r="E62" s="349" t="s">
        <v>339</v>
      </c>
      <c r="F62" s="349"/>
      <c r="G62" s="349" t="s">
        <v>330</v>
      </c>
      <c r="H62" s="350"/>
      <c r="I62" s="66"/>
      <c r="J62" s="63" t="s">
        <v>2</v>
      </c>
      <c r="K62" s="64"/>
      <c r="L62" s="64"/>
      <c r="M62" s="65"/>
      <c r="N62" s="2"/>
      <c r="V62" s="74"/>
    </row>
    <row r="63" spans="1:22" ht="13" thickBot="1">
      <c r="A63" s="347"/>
      <c r="B63" s="10"/>
      <c r="C63" s="10"/>
      <c r="D63" s="4"/>
      <c r="E63" s="10"/>
      <c r="F63" s="10"/>
      <c r="G63" s="351"/>
      <c r="H63" s="352"/>
      <c r="I63" s="353"/>
      <c r="J63" s="61" t="s">
        <v>2</v>
      </c>
      <c r="K63" s="61"/>
      <c r="L63" s="61"/>
      <c r="M63" s="62"/>
      <c r="N63" s="2"/>
      <c r="V63" s="74"/>
    </row>
    <row r="64" spans="1:22" ht="21.5" thickBot="1">
      <c r="A64" s="347"/>
      <c r="B64" s="44" t="s">
        <v>336</v>
      </c>
      <c r="C64" s="44" t="s">
        <v>338</v>
      </c>
      <c r="D64" s="44" t="s">
        <v>23</v>
      </c>
      <c r="E64" s="354" t="s">
        <v>340</v>
      </c>
      <c r="F64" s="354"/>
      <c r="G64" s="355"/>
      <c r="H64" s="356"/>
      <c r="I64" s="357"/>
      <c r="J64" s="15" t="s">
        <v>1</v>
      </c>
      <c r="K64" s="16"/>
      <c r="L64" s="16"/>
      <c r="M64" s="17"/>
      <c r="N64" s="2"/>
      <c r="V64" s="74"/>
    </row>
    <row r="65" spans="1:22" ht="13" thickBot="1">
      <c r="A65" s="348"/>
      <c r="B65" s="11"/>
      <c r="C65" s="11"/>
      <c r="D65" s="12"/>
      <c r="E65" s="13" t="s">
        <v>4</v>
      </c>
      <c r="F65" s="14"/>
      <c r="G65" s="358"/>
      <c r="H65" s="359"/>
      <c r="I65" s="360"/>
      <c r="J65" s="15" t="s">
        <v>0</v>
      </c>
      <c r="K65" s="16"/>
      <c r="L65" s="16"/>
      <c r="M65" s="17"/>
      <c r="N65" s="2"/>
      <c r="V65" s="74"/>
    </row>
    <row r="66" spans="1:22" ht="22" thickTop="1" thickBot="1">
      <c r="A66" s="346">
        <f t="shared" ref="A66" si="9">A62+1</f>
        <v>13</v>
      </c>
      <c r="B66" s="60" t="s">
        <v>335</v>
      </c>
      <c r="C66" s="60" t="s">
        <v>337</v>
      </c>
      <c r="D66" s="60" t="s">
        <v>24</v>
      </c>
      <c r="E66" s="349" t="s">
        <v>339</v>
      </c>
      <c r="F66" s="349"/>
      <c r="G66" s="349" t="s">
        <v>330</v>
      </c>
      <c r="H66" s="350"/>
      <c r="I66" s="66"/>
      <c r="J66" s="63" t="s">
        <v>2</v>
      </c>
      <c r="K66" s="64"/>
      <c r="L66" s="64"/>
      <c r="M66" s="65"/>
      <c r="N66" s="2"/>
      <c r="V66" s="74"/>
    </row>
    <row r="67" spans="1:22" ht="13" thickBot="1">
      <c r="A67" s="347"/>
      <c r="B67" s="10"/>
      <c r="C67" s="10"/>
      <c r="D67" s="4"/>
      <c r="E67" s="10"/>
      <c r="F67" s="10"/>
      <c r="G67" s="351"/>
      <c r="H67" s="352"/>
      <c r="I67" s="353"/>
      <c r="J67" s="61" t="s">
        <v>2</v>
      </c>
      <c r="K67" s="61"/>
      <c r="L67" s="61"/>
      <c r="M67" s="62"/>
      <c r="N67" s="2"/>
      <c r="V67" s="74"/>
    </row>
    <row r="68" spans="1:22" ht="21.5" thickBot="1">
      <c r="A68" s="347"/>
      <c r="B68" s="44" t="s">
        <v>336</v>
      </c>
      <c r="C68" s="44" t="s">
        <v>338</v>
      </c>
      <c r="D68" s="44" t="s">
        <v>23</v>
      </c>
      <c r="E68" s="354" t="s">
        <v>340</v>
      </c>
      <c r="F68" s="354"/>
      <c r="G68" s="355"/>
      <c r="H68" s="356"/>
      <c r="I68" s="357"/>
      <c r="J68" s="15" t="s">
        <v>1</v>
      </c>
      <c r="K68" s="16"/>
      <c r="L68" s="16"/>
      <c r="M68" s="17"/>
      <c r="N68" s="2"/>
      <c r="V68" s="74"/>
    </row>
    <row r="69" spans="1:22" ht="13" thickBot="1">
      <c r="A69" s="348"/>
      <c r="B69" s="11"/>
      <c r="C69" s="11"/>
      <c r="D69" s="12"/>
      <c r="E69" s="13" t="s">
        <v>4</v>
      </c>
      <c r="F69" s="14"/>
      <c r="G69" s="358"/>
      <c r="H69" s="359"/>
      <c r="I69" s="360"/>
      <c r="J69" s="15" t="s">
        <v>0</v>
      </c>
      <c r="K69" s="16"/>
      <c r="L69" s="16"/>
      <c r="M69" s="17"/>
      <c r="N69" s="2"/>
      <c r="V69" s="74"/>
    </row>
    <row r="70" spans="1:22" ht="22" thickTop="1" thickBot="1">
      <c r="A70" s="346">
        <f t="shared" ref="A70" si="10">A66+1</f>
        <v>14</v>
      </c>
      <c r="B70" s="60" t="s">
        <v>335</v>
      </c>
      <c r="C70" s="60" t="s">
        <v>337</v>
      </c>
      <c r="D70" s="60" t="s">
        <v>24</v>
      </c>
      <c r="E70" s="349" t="s">
        <v>339</v>
      </c>
      <c r="F70" s="349"/>
      <c r="G70" s="349" t="s">
        <v>330</v>
      </c>
      <c r="H70" s="350"/>
      <c r="I70" s="66"/>
      <c r="J70" s="63" t="s">
        <v>2</v>
      </c>
      <c r="K70" s="64"/>
      <c r="L70" s="64"/>
      <c r="M70" s="65"/>
      <c r="N70" s="2"/>
      <c r="V70" s="74"/>
    </row>
    <row r="71" spans="1:22" ht="13" thickBot="1">
      <c r="A71" s="347"/>
      <c r="B71" s="10"/>
      <c r="C71" s="10"/>
      <c r="D71" s="4"/>
      <c r="E71" s="10"/>
      <c r="F71" s="10"/>
      <c r="G71" s="351"/>
      <c r="H71" s="352"/>
      <c r="I71" s="353"/>
      <c r="J71" s="61" t="s">
        <v>2</v>
      </c>
      <c r="K71" s="61"/>
      <c r="L71" s="61"/>
      <c r="M71" s="62"/>
      <c r="N71" s="2"/>
      <c r="V71" s="75"/>
    </row>
    <row r="72" spans="1:22" ht="21.5" thickBot="1">
      <c r="A72" s="347"/>
      <c r="B72" s="44" t="s">
        <v>336</v>
      </c>
      <c r="C72" s="44" t="s">
        <v>338</v>
      </c>
      <c r="D72" s="44" t="s">
        <v>23</v>
      </c>
      <c r="E72" s="354" t="s">
        <v>340</v>
      </c>
      <c r="F72" s="354"/>
      <c r="G72" s="355"/>
      <c r="H72" s="356"/>
      <c r="I72" s="357"/>
      <c r="J72" s="15" t="s">
        <v>1</v>
      </c>
      <c r="K72" s="16"/>
      <c r="L72" s="16"/>
      <c r="M72" s="17"/>
      <c r="N72" s="2"/>
      <c r="V72" s="74"/>
    </row>
    <row r="73" spans="1:22" ht="13" thickBot="1">
      <c r="A73" s="348"/>
      <c r="B73" s="11"/>
      <c r="C73" s="11"/>
      <c r="D73" s="12"/>
      <c r="E73" s="13" t="s">
        <v>4</v>
      </c>
      <c r="F73" s="14"/>
      <c r="G73" s="358"/>
      <c r="H73" s="359"/>
      <c r="I73" s="360"/>
      <c r="J73" s="15" t="s">
        <v>0</v>
      </c>
      <c r="K73" s="16"/>
      <c r="L73" s="16"/>
      <c r="M73" s="17"/>
      <c r="N73" s="2"/>
      <c r="V73" s="74"/>
    </row>
    <row r="74" spans="1:22" ht="22" thickTop="1" thickBot="1">
      <c r="A74" s="346">
        <f t="shared" ref="A74" si="11">A70+1</f>
        <v>15</v>
      </c>
      <c r="B74" s="60" t="s">
        <v>335</v>
      </c>
      <c r="C74" s="60" t="s">
        <v>337</v>
      </c>
      <c r="D74" s="60" t="s">
        <v>24</v>
      </c>
      <c r="E74" s="349" t="s">
        <v>339</v>
      </c>
      <c r="F74" s="349"/>
      <c r="G74" s="349" t="s">
        <v>330</v>
      </c>
      <c r="H74" s="350"/>
      <c r="I74" s="66"/>
      <c r="J74" s="63" t="s">
        <v>2</v>
      </c>
      <c r="K74" s="64"/>
      <c r="L74" s="64"/>
      <c r="M74" s="65"/>
      <c r="N74" s="2"/>
      <c r="V74" s="74"/>
    </row>
    <row r="75" spans="1:22" ht="13" thickBot="1">
      <c r="A75" s="347"/>
      <c r="B75" s="10"/>
      <c r="C75" s="10"/>
      <c r="D75" s="4"/>
      <c r="E75" s="10"/>
      <c r="F75" s="10"/>
      <c r="G75" s="351"/>
      <c r="H75" s="352"/>
      <c r="I75" s="353"/>
      <c r="J75" s="61" t="s">
        <v>2</v>
      </c>
      <c r="K75" s="61"/>
      <c r="L75" s="61"/>
      <c r="M75" s="62"/>
      <c r="N75" s="2"/>
      <c r="V75" s="74"/>
    </row>
    <row r="76" spans="1:22" ht="21.5" thickBot="1">
      <c r="A76" s="347"/>
      <c r="B76" s="44" t="s">
        <v>336</v>
      </c>
      <c r="C76" s="44" t="s">
        <v>338</v>
      </c>
      <c r="D76" s="44" t="s">
        <v>23</v>
      </c>
      <c r="E76" s="354" t="s">
        <v>340</v>
      </c>
      <c r="F76" s="354"/>
      <c r="G76" s="355"/>
      <c r="H76" s="356"/>
      <c r="I76" s="357"/>
      <c r="J76" s="15" t="s">
        <v>1</v>
      </c>
      <c r="K76" s="16"/>
      <c r="L76" s="16"/>
      <c r="M76" s="17"/>
      <c r="N76" s="2"/>
      <c r="V76" s="74"/>
    </row>
    <row r="77" spans="1:22" ht="13" thickBot="1">
      <c r="A77" s="348"/>
      <c r="B77" s="11"/>
      <c r="C77" s="11"/>
      <c r="D77" s="12"/>
      <c r="E77" s="13" t="s">
        <v>4</v>
      </c>
      <c r="F77" s="14"/>
      <c r="G77" s="358"/>
      <c r="H77" s="359"/>
      <c r="I77" s="360"/>
      <c r="J77" s="15" t="s">
        <v>0</v>
      </c>
      <c r="K77" s="16"/>
      <c r="L77" s="16"/>
      <c r="M77" s="17"/>
      <c r="N77" s="2"/>
      <c r="V77" s="74"/>
    </row>
    <row r="78" spans="1:22" ht="22" thickTop="1" thickBot="1">
      <c r="A78" s="346">
        <f t="shared" ref="A78" si="12">A74+1</f>
        <v>16</v>
      </c>
      <c r="B78" s="60" t="s">
        <v>335</v>
      </c>
      <c r="C78" s="60" t="s">
        <v>337</v>
      </c>
      <c r="D78" s="60" t="s">
        <v>24</v>
      </c>
      <c r="E78" s="349" t="s">
        <v>339</v>
      </c>
      <c r="F78" s="349"/>
      <c r="G78" s="349" t="s">
        <v>330</v>
      </c>
      <c r="H78" s="350"/>
      <c r="I78" s="66"/>
      <c r="J78" s="63" t="s">
        <v>2</v>
      </c>
      <c r="K78" s="64"/>
      <c r="L78" s="64"/>
      <c r="M78" s="65"/>
      <c r="N78" s="2"/>
      <c r="V78" s="74"/>
    </row>
    <row r="79" spans="1:22" ht="13" thickBot="1">
      <c r="A79" s="347"/>
      <c r="B79" s="10"/>
      <c r="C79" s="10"/>
      <c r="D79" s="4"/>
      <c r="E79" s="10"/>
      <c r="F79" s="10"/>
      <c r="G79" s="351"/>
      <c r="H79" s="352"/>
      <c r="I79" s="353"/>
      <c r="J79" s="61" t="s">
        <v>2</v>
      </c>
      <c r="K79" s="61"/>
      <c r="L79" s="61"/>
      <c r="M79" s="62"/>
      <c r="N79" s="2"/>
      <c r="V79" s="74"/>
    </row>
    <row r="80" spans="1:22" ht="21.5" thickBot="1">
      <c r="A80" s="347"/>
      <c r="B80" s="44" t="s">
        <v>336</v>
      </c>
      <c r="C80" s="44" t="s">
        <v>338</v>
      </c>
      <c r="D80" s="44" t="s">
        <v>23</v>
      </c>
      <c r="E80" s="354" t="s">
        <v>340</v>
      </c>
      <c r="F80" s="354"/>
      <c r="G80" s="355"/>
      <c r="H80" s="356"/>
      <c r="I80" s="357"/>
      <c r="J80" s="15" t="s">
        <v>1</v>
      </c>
      <c r="K80" s="16"/>
      <c r="L80" s="16"/>
      <c r="M80" s="17"/>
      <c r="N80" s="2"/>
      <c r="V80" s="74"/>
    </row>
    <row r="81" spans="1:22" ht="13" thickBot="1">
      <c r="A81" s="348"/>
      <c r="B81" s="11"/>
      <c r="C81" s="11"/>
      <c r="D81" s="12"/>
      <c r="E81" s="13" t="s">
        <v>4</v>
      </c>
      <c r="F81" s="14"/>
      <c r="G81" s="358"/>
      <c r="H81" s="359"/>
      <c r="I81" s="360"/>
      <c r="J81" s="15" t="s">
        <v>0</v>
      </c>
      <c r="K81" s="16"/>
      <c r="L81" s="16"/>
      <c r="M81" s="17"/>
      <c r="N81" s="2"/>
      <c r="V81" s="74"/>
    </row>
    <row r="82" spans="1:22" ht="22" thickTop="1" thickBot="1">
      <c r="A82" s="346">
        <f t="shared" ref="A82" si="13">A78+1</f>
        <v>17</v>
      </c>
      <c r="B82" s="60" t="s">
        <v>335</v>
      </c>
      <c r="C82" s="60" t="s">
        <v>337</v>
      </c>
      <c r="D82" s="60" t="s">
        <v>24</v>
      </c>
      <c r="E82" s="349" t="s">
        <v>339</v>
      </c>
      <c r="F82" s="349"/>
      <c r="G82" s="349" t="s">
        <v>330</v>
      </c>
      <c r="H82" s="350"/>
      <c r="I82" s="66"/>
      <c r="J82" s="63" t="s">
        <v>2</v>
      </c>
      <c r="K82" s="64"/>
      <c r="L82" s="64"/>
      <c r="M82" s="65"/>
      <c r="N82" s="2"/>
      <c r="V82" s="74"/>
    </row>
    <row r="83" spans="1:22" ht="13" thickBot="1">
      <c r="A83" s="347"/>
      <c r="B83" s="10"/>
      <c r="C83" s="10"/>
      <c r="D83" s="4"/>
      <c r="E83" s="10"/>
      <c r="F83" s="10"/>
      <c r="G83" s="351"/>
      <c r="H83" s="352"/>
      <c r="I83" s="353"/>
      <c r="J83" s="61" t="s">
        <v>2</v>
      </c>
      <c r="K83" s="61"/>
      <c r="L83" s="61"/>
      <c r="M83" s="62"/>
      <c r="N83" s="2"/>
      <c r="V83" s="74"/>
    </row>
    <row r="84" spans="1:22" ht="21.5" thickBot="1">
      <c r="A84" s="347"/>
      <c r="B84" s="44" t="s">
        <v>336</v>
      </c>
      <c r="C84" s="44" t="s">
        <v>338</v>
      </c>
      <c r="D84" s="44" t="s">
        <v>23</v>
      </c>
      <c r="E84" s="354" t="s">
        <v>340</v>
      </c>
      <c r="F84" s="354"/>
      <c r="G84" s="355"/>
      <c r="H84" s="356"/>
      <c r="I84" s="357"/>
      <c r="J84" s="15" t="s">
        <v>1</v>
      </c>
      <c r="K84" s="16"/>
      <c r="L84" s="16"/>
      <c r="M84" s="17"/>
      <c r="N84" s="2"/>
      <c r="V84" s="74"/>
    </row>
    <row r="85" spans="1:22" ht="13" thickBot="1">
      <c r="A85" s="348"/>
      <c r="B85" s="11"/>
      <c r="C85" s="11"/>
      <c r="D85" s="12"/>
      <c r="E85" s="13" t="s">
        <v>4</v>
      </c>
      <c r="F85" s="14"/>
      <c r="G85" s="358"/>
      <c r="H85" s="359"/>
      <c r="I85" s="360"/>
      <c r="J85" s="15" t="s">
        <v>0</v>
      </c>
      <c r="K85" s="16"/>
      <c r="L85" s="16"/>
      <c r="M85" s="17"/>
      <c r="N85" s="2"/>
      <c r="V85" s="74"/>
    </row>
    <row r="86" spans="1:22" ht="22" thickTop="1" thickBot="1">
      <c r="A86" s="346">
        <f t="shared" ref="A86" si="14">A82+1</f>
        <v>18</v>
      </c>
      <c r="B86" s="60" t="s">
        <v>335</v>
      </c>
      <c r="C86" s="60" t="s">
        <v>337</v>
      </c>
      <c r="D86" s="60" t="s">
        <v>24</v>
      </c>
      <c r="E86" s="349" t="s">
        <v>339</v>
      </c>
      <c r="F86" s="349"/>
      <c r="G86" s="349" t="s">
        <v>330</v>
      </c>
      <c r="H86" s="350"/>
      <c r="I86" s="66"/>
      <c r="J86" s="63" t="s">
        <v>2</v>
      </c>
      <c r="K86" s="64"/>
      <c r="L86" s="64"/>
      <c r="M86" s="65"/>
      <c r="N86" s="2"/>
      <c r="V86" s="74"/>
    </row>
    <row r="87" spans="1:22" ht="13" thickBot="1">
      <c r="A87" s="347"/>
      <c r="B87" s="10"/>
      <c r="C87" s="10"/>
      <c r="D87" s="4"/>
      <c r="E87" s="10"/>
      <c r="F87" s="10"/>
      <c r="G87" s="351"/>
      <c r="H87" s="352"/>
      <c r="I87" s="353"/>
      <c r="J87" s="61" t="s">
        <v>2</v>
      </c>
      <c r="K87" s="61"/>
      <c r="L87" s="61"/>
      <c r="M87" s="62"/>
      <c r="N87" s="2"/>
      <c r="V87" s="74"/>
    </row>
    <row r="88" spans="1:22" ht="21.5" thickBot="1">
      <c r="A88" s="347"/>
      <c r="B88" s="44" t="s">
        <v>336</v>
      </c>
      <c r="C88" s="44" t="s">
        <v>338</v>
      </c>
      <c r="D88" s="44" t="s">
        <v>23</v>
      </c>
      <c r="E88" s="354" t="s">
        <v>340</v>
      </c>
      <c r="F88" s="354"/>
      <c r="G88" s="355"/>
      <c r="H88" s="356"/>
      <c r="I88" s="357"/>
      <c r="J88" s="15" t="s">
        <v>1</v>
      </c>
      <c r="K88" s="16"/>
      <c r="L88" s="16"/>
      <c r="M88" s="17"/>
      <c r="N88" s="2"/>
      <c r="V88" s="74"/>
    </row>
    <row r="89" spans="1:22" ht="13" thickBot="1">
      <c r="A89" s="348"/>
      <c r="B89" s="11"/>
      <c r="C89" s="11"/>
      <c r="D89" s="12"/>
      <c r="E89" s="13" t="s">
        <v>4</v>
      </c>
      <c r="F89" s="14"/>
      <c r="G89" s="358"/>
      <c r="H89" s="359"/>
      <c r="I89" s="360"/>
      <c r="J89" s="15" t="s">
        <v>0</v>
      </c>
      <c r="K89" s="16"/>
      <c r="L89" s="16"/>
      <c r="M89" s="17"/>
      <c r="N89" s="2"/>
      <c r="V89" s="74"/>
    </row>
    <row r="90" spans="1:22" ht="22" thickTop="1" thickBot="1">
      <c r="A90" s="346">
        <f t="shared" ref="A90" si="15">A86+1</f>
        <v>19</v>
      </c>
      <c r="B90" s="60" t="s">
        <v>335</v>
      </c>
      <c r="C90" s="60" t="s">
        <v>337</v>
      </c>
      <c r="D90" s="60" t="s">
        <v>24</v>
      </c>
      <c r="E90" s="349" t="s">
        <v>339</v>
      </c>
      <c r="F90" s="349"/>
      <c r="G90" s="349" t="s">
        <v>330</v>
      </c>
      <c r="H90" s="350"/>
      <c r="I90" s="66"/>
      <c r="J90" s="63" t="s">
        <v>2</v>
      </c>
      <c r="K90" s="64"/>
      <c r="L90" s="64"/>
      <c r="M90" s="65"/>
      <c r="N90" s="2"/>
      <c r="V90" s="74"/>
    </row>
    <row r="91" spans="1:22" ht="13" thickBot="1">
      <c r="A91" s="347"/>
      <c r="B91" s="10"/>
      <c r="C91" s="10"/>
      <c r="D91" s="4"/>
      <c r="E91" s="10"/>
      <c r="F91" s="10"/>
      <c r="G91" s="351"/>
      <c r="H91" s="352"/>
      <c r="I91" s="353"/>
      <c r="J91" s="61" t="s">
        <v>2</v>
      </c>
      <c r="K91" s="61"/>
      <c r="L91" s="61"/>
      <c r="M91" s="62"/>
      <c r="N91" s="2"/>
      <c r="V91" s="74"/>
    </row>
    <row r="92" spans="1:22" ht="21.5" thickBot="1">
      <c r="A92" s="347"/>
      <c r="B92" s="44" t="s">
        <v>336</v>
      </c>
      <c r="C92" s="44" t="s">
        <v>338</v>
      </c>
      <c r="D92" s="44" t="s">
        <v>23</v>
      </c>
      <c r="E92" s="354" t="s">
        <v>340</v>
      </c>
      <c r="F92" s="354"/>
      <c r="G92" s="355"/>
      <c r="H92" s="356"/>
      <c r="I92" s="357"/>
      <c r="J92" s="15" t="s">
        <v>1</v>
      </c>
      <c r="K92" s="16"/>
      <c r="L92" s="16"/>
      <c r="M92" s="17"/>
      <c r="N92" s="2"/>
      <c r="V92" s="74"/>
    </row>
    <row r="93" spans="1:22" ht="13" thickBot="1">
      <c r="A93" s="348"/>
      <c r="B93" s="11"/>
      <c r="C93" s="11"/>
      <c r="D93" s="12"/>
      <c r="E93" s="13" t="s">
        <v>4</v>
      </c>
      <c r="F93" s="14"/>
      <c r="G93" s="358"/>
      <c r="H93" s="359"/>
      <c r="I93" s="360"/>
      <c r="J93" s="15" t="s">
        <v>0</v>
      </c>
      <c r="K93" s="16"/>
      <c r="L93" s="16"/>
      <c r="M93" s="17"/>
      <c r="N93" s="2"/>
      <c r="V93" s="74"/>
    </row>
    <row r="94" spans="1:22" ht="22" thickTop="1" thickBot="1">
      <c r="A94" s="346">
        <f t="shared" ref="A94" si="16">A90+1</f>
        <v>20</v>
      </c>
      <c r="B94" s="60" t="s">
        <v>335</v>
      </c>
      <c r="C94" s="60" t="s">
        <v>337</v>
      </c>
      <c r="D94" s="60" t="s">
        <v>24</v>
      </c>
      <c r="E94" s="349" t="s">
        <v>339</v>
      </c>
      <c r="F94" s="349"/>
      <c r="G94" s="349" t="s">
        <v>330</v>
      </c>
      <c r="H94" s="350"/>
      <c r="I94" s="66"/>
      <c r="J94" s="63" t="s">
        <v>2</v>
      </c>
      <c r="K94" s="64"/>
      <c r="L94" s="64"/>
      <c r="M94" s="65"/>
      <c r="N94" s="2"/>
      <c r="V94" s="74"/>
    </row>
    <row r="95" spans="1:22" ht="13" thickBot="1">
      <c r="A95" s="347"/>
      <c r="B95" s="10"/>
      <c r="C95" s="10"/>
      <c r="D95" s="4"/>
      <c r="E95" s="10"/>
      <c r="F95" s="10"/>
      <c r="G95" s="351"/>
      <c r="H95" s="352"/>
      <c r="I95" s="353"/>
      <c r="J95" s="61" t="s">
        <v>2</v>
      </c>
      <c r="K95" s="61"/>
      <c r="L95" s="61"/>
      <c r="M95" s="62"/>
      <c r="N95" s="2"/>
      <c r="V95" s="74"/>
    </row>
    <row r="96" spans="1:22" ht="21.5" thickBot="1">
      <c r="A96" s="347"/>
      <c r="B96" s="44" t="s">
        <v>336</v>
      </c>
      <c r="C96" s="44" t="s">
        <v>338</v>
      </c>
      <c r="D96" s="44" t="s">
        <v>23</v>
      </c>
      <c r="E96" s="354" t="s">
        <v>340</v>
      </c>
      <c r="F96" s="354"/>
      <c r="G96" s="355"/>
      <c r="H96" s="356"/>
      <c r="I96" s="357"/>
      <c r="J96" s="15" t="s">
        <v>1</v>
      </c>
      <c r="K96" s="16"/>
      <c r="L96" s="16"/>
      <c r="M96" s="17"/>
      <c r="N96" s="2"/>
      <c r="V96" s="74"/>
    </row>
    <row r="97" spans="1:22" ht="13" thickBot="1">
      <c r="A97" s="348"/>
      <c r="B97" s="11"/>
      <c r="C97" s="11"/>
      <c r="D97" s="12"/>
      <c r="E97" s="13" t="s">
        <v>4</v>
      </c>
      <c r="F97" s="14"/>
      <c r="G97" s="358"/>
      <c r="H97" s="359"/>
      <c r="I97" s="360"/>
      <c r="J97" s="15" t="s">
        <v>0</v>
      </c>
      <c r="K97" s="16"/>
      <c r="L97" s="16"/>
      <c r="M97" s="17"/>
      <c r="N97" s="2"/>
      <c r="V97" s="74"/>
    </row>
    <row r="98" spans="1:22" ht="22" thickTop="1" thickBot="1">
      <c r="A98" s="346">
        <f t="shared" ref="A98" si="17">A94+1</f>
        <v>21</v>
      </c>
      <c r="B98" s="60" t="s">
        <v>335</v>
      </c>
      <c r="C98" s="60" t="s">
        <v>337</v>
      </c>
      <c r="D98" s="60" t="s">
        <v>24</v>
      </c>
      <c r="E98" s="349" t="s">
        <v>339</v>
      </c>
      <c r="F98" s="349"/>
      <c r="G98" s="349" t="s">
        <v>330</v>
      </c>
      <c r="H98" s="350"/>
      <c r="I98" s="66"/>
      <c r="J98" s="63" t="s">
        <v>2</v>
      </c>
      <c r="K98" s="64"/>
      <c r="L98" s="64"/>
      <c r="M98" s="65"/>
      <c r="N98" s="2"/>
      <c r="V98" s="74"/>
    </row>
    <row r="99" spans="1:22" ht="13" thickBot="1">
      <c r="A99" s="347"/>
      <c r="B99" s="10"/>
      <c r="C99" s="10"/>
      <c r="D99" s="4"/>
      <c r="E99" s="10"/>
      <c r="F99" s="10"/>
      <c r="G99" s="351"/>
      <c r="H99" s="352"/>
      <c r="I99" s="353"/>
      <c r="J99" s="61" t="s">
        <v>2</v>
      </c>
      <c r="K99" s="61"/>
      <c r="L99" s="61"/>
      <c r="M99" s="62"/>
      <c r="N99" s="2"/>
      <c r="V99" s="74"/>
    </row>
    <row r="100" spans="1:22" ht="21.5" thickBot="1">
      <c r="A100" s="347"/>
      <c r="B100" s="44" t="s">
        <v>336</v>
      </c>
      <c r="C100" s="44" t="s">
        <v>338</v>
      </c>
      <c r="D100" s="44" t="s">
        <v>23</v>
      </c>
      <c r="E100" s="354" t="s">
        <v>340</v>
      </c>
      <c r="F100" s="354"/>
      <c r="G100" s="355"/>
      <c r="H100" s="356"/>
      <c r="I100" s="357"/>
      <c r="J100" s="15" t="s">
        <v>1</v>
      </c>
      <c r="K100" s="16"/>
      <c r="L100" s="16"/>
      <c r="M100" s="17"/>
      <c r="N100" s="2"/>
      <c r="V100" s="74"/>
    </row>
    <row r="101" spans="1:22" ht="13" thickBot="1">
      <c r="A101" s="348"/>
      <c r="B101" s="11"/>
      <c r="C101" s="11"/>
      <c r="D101" s="12"/>
      <c r="E101" s="13" t="s">
        <v>4</v>
      </c>
      <c r="F101" s="14"/>
      <c r="G101" s="358"/>
      <c r="H101" s="359"/>
      <c r="I101" s="360"/>
      <c r="J101" s="15" t="s">
        <v>0</v>
      </c>
      <c r="K101" s="16"/>
      <c r="L101" s="16"/>
      <c r="M101" s="17"/>
      <c r="N101" s="2"/>
      <c r="V101" s="74"/>
    </row>
    <row r="102" spans="1:22" ht="22" thickTop="1" thickBot="1">
      <c r="A102" s="346">
        <f t="shared" ref="A102" si="18">A98+1</f>
        <v>22</v>
      </c>
      <c r="B102" s="60" t="s">
        <v>335</v>
      </c>
      <c r="C102" s="60" t="s">
        <v>337</v>
      </c>
      <c r="D102" s="60" t="s">
        <v>24</v>
      </c>
      <c r="E102" s="349" t="s">
        <v>339</v>
      </c>
      <c r="F102" s="349"/>
      <c r="G102" s="349" t="s">
        <v>330</v>
      </c>
      <c r="H102" s="350"/>
      <c r="I102" s="66"/>
      <c r="J102" s="63" t="s">
        <v>2</v>
      </c>
      <c r="K102" s="64"/>
      <c r="L102" s="64"/>
      <c r="M102" s="65"/>
      <c r="N102" s="2"/>
      <c r="V102" s="74"/>
    </row>
    <row r="103" spans="1:22" ht="13" thickBot="1">
      <c r="A103" s="347"/>
      <c r="B103" s="10"/>
      <c r="C103" s="10"/>
      <c r="D103" s="4"/>
      <c r="E103" s="10"/>
      <c r="F103" s="10"/>
      <c r="G103" s="351"/>
      <c r="H103" s="352"/>
      <c r="I103" s="353"/>
      <c r="J103" s="61" t="s">
        <v>2</v>
      </c>
      <c r="K103" s="61"/>
      <c r="L103" s="61"/>
      <c r="M103" s="62"/>
      <c r="N103" s="2"/>
      <c r="V103" s="74"/>
    </row>
    <row r="104" spans="1:22" ht="21.5" thickBot="1">
      <c r="A104" s="347"/>
      <c r="B104" s="44" t="s">
        <v>336</v>
      </c>
      <c r="C104" s="44" t="s">
        <v>338</v>
      </c>
      <c r="D104" s="44" t="s">
        <v>23</v>
      </c>
      <c r="E104" s="354" t="s">
        <v>340</v>
      </c>
      <c r="F104" s="354"/>
      <c r="G104" s="355"/>
      <c r="H104" s="356"/>
      <c r="I104" s="357"/>
      <c r="J104" s="15" t="s">
        <v>1</v>
      </c>
      <c r="K104" s="16"/>
      <c r="L104" s="16"/>
      <c r="M104" s="17"/>
      <c r="N104" s="2"/>
      <c r="V104" s="74"/>
    </row>
    <row r="105" spans="1:22" ht="13" thickBot="1">
      <c r="A105" s="348"/>
      <c r="B105" s="11"/>
      <c r="C105" s="11"/>
      <c r="D105" s="12"/>
      <c r="E105" s="13" t="s">
        <v>4</v>
      </c>
      <c r="F105" s="14"/>
      <c r="G105" s="358"/>
      <c r="H105" s="359"/>
      <c r="I105" s="360"/>
      <c r="J105" s="15" t="s">
        <v>0</v>
      </c>
      <c r="K105" s="16"/>
      <c r="L105" s="16"/>
      <c r="M105" s="17"/>
      <c r="N105" s="2"/>
      <c r="V105" s="74"/>
    </row>
    <row r="106" spans="1:22" ht="22" thickTop="1" thickBot="1">
      <c r="A106" s="346">
        <f t="shared" ref="A106" si="19">A102+1</f>
        <v>23</v>
      </c>
      <c r="B106" s="60" t="s">
        <v>335</v>
      </c>
      <c r="C106" s="60" t="s">
        <v>337</v>
      </c>
      <c r="D106" s="60" t="s">
        <v>24</v>
      </c>
      <c r="E106" s="349" t="s">
        <v>339</v>
      </c>
      <c r="F106" s="349"/>
      <c r="G106" s="349" t="s">
        <v>330</v>
      </c>
      <c r="H106" s="350"/>
      <c r="I106" s="66"/>
      <c r="J106" s="63" t="s">
        <v>2</v>
      </c>
      <c r="K106" s="64"/>
      <c r="L106" s="64"/>
      <c r="M106" s="65"/>
      <c r="N106" s="2"/>
      <c r="V106" s="74"/>
    </row>
    <row r="107" spans="1:22" ht="13" thickBot="1">
      <c r="A107" s="347"/>
      <c r="B107" s="10"/>
      <c r="C107" s="10"/>
      <c r="D107" s="4"/>
      <c r="E107" s="10"/>
      <c r="F107" s="10"/>
      <c r="G107" s="351"/>
      <c r="H107" s="352"/>
      <c r="I107" s="353"/>
      <c r="J107" s="61" t="s">
        <v>2</v>
      </c>
      <c r="K107" s="61"/>
      <c r="L107" s="61"/>
      <c r="M107" s="62"/>
      <c r="N107" s="2"/>
      <c r="V107" s="74"/>
    </row>
    <row r="108" spans="1:22" ht="21.5" thickBot="1">
      <c r="A108" s="347"/>
      <c r="B108" s="44" t="s">
        <v>336</v>
      </c>
      <c r="C108" s="44" t="s">
        <v>338</v>
      </c>
      <c r="D108" s="44" t="s">
        <v>23</v>
      </c>
      <c r="E108" s="354" t="s">
        <v>340</v>
      </c>
      <c r="F108" s="354"/>
      <c r="G108" s="355"/>
      <c r="H108" s="356"/>
      <c r="I108" s="357"/>
      <c r="J108" s="15" t="s">
        <v>1</v>
      </c>
      <c r="K108" s="16"/>
      <c r="L108" s="16"/>
      <c r="M108" s="17"/>
      <c r="N108" s="2"/>
      <c r="V108" s="74"/>
    </row>
    <row r="109" spans="1:22" ht="13" thickBot="1">
      <c r="A109" s="348"/>
      <c r="B109" s="11"/>
      <c r="C109" s="11"/>
      <c r="D109" s="12"/>
      <c r="E109" s="13" t="s">
        <v>4</v>
      </c>
      <c r="F109" s="14"/>
      <c r="G109" s="358"/>
      <c r="H109" s="359"/>
      <c r="I109" s="360"/>
      <c r="J109" s="15" t="s">
        <v>0</v>
      </c>
      <c r="K109" s="16"/>
      <c r="L109" s="16"/>
      <c r="M109" s="17"/>
      <c r="N109" s="2"/>
      <c r="V109" s="74"/>
    </row>
    <row r="110" spans="1:22" ht="22" thickTop="1" thickBot="1">
      <c r="A110" s="346">
        <f t="shared" ref="A110" si="20">A106+1</f>
        <v>24</v>
      </c>
      <c r="B110" s="60" t="s">
        <v>335</v>
      </c>
      <c r="C110" s="60" t="s">
        <v>337</v>
      </c>
      <c r="D110" s="60" t="s">
        <v>24</v>
      </c>
      <c r="E110" s="349" t="s">
        <v>339</v>
      </c>
      <c r="F110" s="349"/>
      <c r="G110" s="349" t="s">
        <v>330</v>
      </c>
      <c r="H110" s="350"/>
      <c r="I110" s="66"/>
      <c r="J110" s="63" t="s">
        <v>2</v>
      </c>
      <c r="K110" s="64"/>
      <c r="L110" s="64"/>
      <c r="M110" s="65"/>
      <c r="N110" s="2"/>
      <c r="V110" s="74"/>
    </row>
    <row r="111" spans="1:22" ht="13" thickBot="1">
      <c r="A111" s="347"/>
      <c r="B111" s="10"/>
      <c r="C111" s="10"/>
      <c r="D111" s="4"/>
      <c r="E111" s="10"/>
      <c r="F111" s="10"/>
      <c r="G111" s="351"/>
      <c r="H111" s="352"/>
      <c r="I111" s="353"/>
      <c r="J111" s="61" t="s">
        <v>2</v>
      </c>
      <c r="K111" s="61"/>
      <c r="L111" s="61"/>
      <c r="M111" s="62"/>
      <c r="N111" s="2"/>
      <c r="V111" s="74"/>
    </row>
    <row r="112" spans="1:22" ht="21.5" thickBot="1">
      <c r="A112" s="347"/>
      <c r="B112" s="44" t="s">
        <v>336</v>
      </c>
      <c r="C112" s="44" t="s">
        <v>338</v>
      </c>
      <c r="D112" s="44" t="s">
        <v>23</v>
      </c>
      <c r="E112" s="354" t="s">
        <v>340</v>
      </c>
      <c r="F112" s="354"/>
      <c r="G112" s="355"/>
      <c r="H112" s="356"/>
      <c r="I112" s="357"/>
      <c r="J112" s="15" t="s">
        <v>1</v>
      </c>
      <c r="K112" s="16"/>
      <c r="L112" s="16"/>
      <c r="M112" s="17"/>
      <c r="N112" s="2"/>
      <c r="V112" s="74"/>
    </row>
    <row r="113" spans="1:22" ht="13" thickBot="1">
      <c r="A113" s="348"/>
      <c r="B113" s="11"/>
      <c r="C113" s="11"/>
      <c r="D113" s="12"/>
      <c r="E113" s="13" t="s">
        <v>4</v>
      </c>
      <c r="F113" s="14"/>
      <c r="G113" s="358"/>
      <c r="H113" s="359"/>
      <c r="I113" s="360"/>
      <c r="J113" s="15" t="s">
        <v>0</v>
      </c>
      <c r="K113" s="16"/>
      <c r="L113" s="16"/>
      <c r="M113" s="17"/>
      <c r="N113" s="2"/>
      <c r="V113" s="74"/>
    </row>
    <row r="114" spans="1:22" ht="22" thickTop="1" thickBot="1">
      <c r="A114" s="346">
        <f t="shared" ref="A114" si="21">A110+1</f>
        <v>25</v>
      </c>
      <c r="B114" s="60" t="s">
        <v>335</v>
      </c>
      <c r="C114" s="60" t="s">
        <v>337</v>
      </c>
      <c r="D114" s="60" t="s">
        <v>24</v>
      </c>
      <c r="E114" s="349" t="s">
        <v>339</v>
      </c>
      <c r="F114" s="349"/>
      <c r="G114" s="349" t="s">
        <v>330</v>
      </c>
      <c r="H114" s="350"/>
      <c r="I114" s="66"/>
      <c r="J114" s="63" t="s">
        <v>2</v>
      </c>
      <c r="K114" s="64"/>
      <c r="L114" s="64"/>
      <c r="M114" s="65"/>
      <c r="N114" s="2"/>
      <c r="V114" s="74"/>
    </row>
    <row r="115" spans="1:22" ht="13" thickBot="1">
      <c r="A115" s="347"/>
      <c r="B115" s="10"/>
      <c r="C115" s="10"/>
      <c r="D115" s="4"/>
      <c r="E115" s="10"/>
      <c r="F115" s="10"/>
      <c r="G115" s="351"/>
      <c r="H115" s="352"/>
      <c r="I115" s="353"/>
      <c r="J115" s="61" t="s">
        <v>2</v>
      </c>
      <c r="K115" s="61"/>
      <c r="L115" s="61"/>
      <c r="M115" s="62"/>
      <c r="N115" s="2"/>
      <c r="V115" s="74"/>
    </row>
    <row r="116" spans="1:22" ht="21.5" thickBot="1">
      <c r="A116" s="347"/>
      <c r="B116" s="44" t="s">
        <v>336</v>
      </c>
      <c r="C116" s="44" t="s">
        <v>338</v>
      </c>
      <c r="D116" s="44" t="s">
        <v>23</v>
      </c>
      <c r="E116" s="354" t="s">
        <v>340</v>
      </c>
      <c r="F116" s="354"/>
      <c r="G116" s="355"/>
      <c r="H116" s="356"/>
      <c r="I116" s="357"/>
      <c r="J116" s="15" t="s">
        <v>1</v>
      </c>
      <c r="K116" s="16"/>
      <c r="L116" s="16"/>
      <c r="M116" s="17"/>
      <c r="N116" s="2"/>
      <c r="V116" s="74"/>
    </row>
    <row r="117" spans="1:22" ht="13" thickBot="1">
      <c r="A117" s="348"/>
      <c r="B117" s="11"/>
      <c r="C117" s="11"/>
      <c r="D117" s="12"/>
      <c r="E117" s="13" t="s">
        <v>4</v>
      </c>
      <c r="F117" s="14"/>
      <c r="G117" s="358"/>
      <c r="H117" s="359"/>
      <c r="I117" s="360"/>
      <c r="J117" s="15" t="s">
        <v>0</v>
      </c>
      <c r="K117" s="16"/>
      <c r="L117" s="16"/>
      <c r="M117" s="17"/>
      <c r="N117" s="2"/>
      <c r="V117" s="74"/>
    </row>
    <row r="118" spans="1:22" ht="22" thickTop="1" thickBot="1">
      <c r="A118" s="346">
        <f t="shared" ref="A118" si="22">A114+1</f>
        <v>26</v>
      </c>
      <c r="B118" s="60" t="s">
        <v>335</v>
      </c>
      <c r="C118" s="60" t="s">
        <v>337</v>
      </c>
      <c r="D118" s="60" t="s">
        <v>24</v>
      </c>
      <c r="E118" s="349" t="s">
        <v>339</v>
      </c>
      <c r="F118" s="349"/>
      <c r="G118" s="349" t="s">
        <v>330</v>
      </c>
      <c r="H118" s="350"/>
      <c r="I118" s="66"/>
      <c r="J118" s="63" t="s">
        <v>2</v>
      </c>
      <c r="K118" s="64"/>
      <c r="L118" s="64"/>
      <c r="M118" s="65"/>
      <c r="N118" s="2"/>
      <c r="V118" s="74"/>
    </row>
    <row r="119" spans="1:22" ht="13" thickBot="1">
      <c r="A119" s="347"/>
      <c r="B119" s="10"/>
      <c r="C119" s="10"/>
      <c r="D119" s="4"/>
      <c r="E119" s="10"/>
      <c r="F119" s="10"/>
      <c r="G119" s="351"/>
      <c r="H119" s="352"/>
      <c r="I119" s="353"/>
      <c r="J119" s="61" t="s">
        <v>2</v>
      </c>
      <c r="K119" s="61"/>
      <c r="L119" s="61"/>
      <c r="M119" s="62"/>
      <c r="N119" s="2"/>
      <c r="V119" s="74"/>
    </row>
    <row r="120" spans="1:22" ht="21.5" thickBot="1">
      <c r="A120" s="347"/>
      <c r="B120" s="44" t="s">
        <v>336</v>
      </c>
      <c r="C120" s="44" t="s">
        <v>338</v>
      </c>
      <c r="D120" s="44" t="s">
        <v>23</v>
      </c>
      <c r="E120" s="354" t="s">
        <v>340</v>
      </c>
      <c r="F120" s="354"/>
      <c r="G120" s="355"/>
      <c r="H120" s="356"/>
      <c r="I120" s="357"/>
      <c r="J120" s="15" t="s">
        <v>1</v>
      </c>
      <c r="K120" s="16"/>
      <c r="L120" s="16"/>
      <c r="M120" s="17"/>
      <c r="N120" s="2"/>
      <c r="V120" s="74"/>
    </row>
    <row r="121" spans="1:22" ht="13" thickBot="1">
      <c r="A121" s="348"/>
      <c r="B121" s="11"/>
      <c r="C121" s="11"/>
      <c r="D121" s="12"/>
      <c r="E121" s="13" t="s">
        <v>4</v>
      </c>
      <c r="F121" s="14"/>
      <c r="G121" s="358"/>
      <c r="H121" s="359"/>
      <c r="I121" s="360"/>
      <c r="J121" s="15" t="s">
        <v>0</v>
      </c>
      <c r="K121" s="16"/>
      <c r="L121" s="16"/>
      <c r="M121" s="17"/>
      <c r="N121" s="2"/>
      <c r="V121" s="74"/>
    </row>
    <row r="122" spans="1:22" ht="22" thickTop="1" thickBot="1">
      <c r="A122" s="346">
        <f t="shared" ref="A122" si="23">A118+1</f>
        <v>27</v>
      </c>
      <c r="B122" s="60" t="s">
        <v>335</v>
      </c>
      <c r="C122" s="60" t="s">
        <v>337</v>
      </c>
      <c r="D122" s="60" t="s">
        <v>24</v>
      </c>
      <c r="E122" s="349" t="s">
        <v>339</v>
      </c>
      <c r="F122" s="349"/>
      <c r="G122" s="349" t="s">
        <v>330</v>
      </c>
      <c r="H122" s="350"/>
      <c r="I122" s="66"/>
      <c r="J122" s="63" t="s">
        <v>2</v>
      </c>
      <c r="K122" s="64"/>
      <c r="L122" s="64"/>
      <c r="M122" s="65"/>
      <c r="N122" s="2"/>
      <c r="V122" s="74"/>
    </row>
    <row r="123" spans="1:22" ht="13" thickBot="1">
      <c r="A123" s="347"/>
      <c r="B123" s="10"/>
      <c r="C123" s="10"/>
      <c r="D123" s="4"/>
      <c r="E123" s="10"/>
      <c r="F123" s="10"/>
      <c r="G123" s="351"/>
      <c r="H123" s="352"/>
      <c r="I123" s="353"/>
      <c r="J123" s="61" t="s">
        <v>2</v>
      </c>
      <c r="K123" s="61"/>
      <c r="L123" s="61"/>
      <c r="M123" s="62"/>
      <c r="N123" s="2"/>
      <c r="V123" s="74"/>
    </row>
    <row r="124" spans="1:22" ht="21.5" thickBot="1">
      <c r="A124" s="347"/>
      <c r="B124" s="44" t="s">
        <v>336</v>
      </c>
      <c r="C124" s="44" t="s">
        <v>338</v>
      </c>
      <c r="D124" s="44" t="s">
        <v>23</v>
      </c>
      <c r="E124" s="354" t="s">
        <v>340</v>
      </c>
      <c r="F124" s="354"/>
      <c r="G124" s="355"/>
      <c r="H124" s="356"/>
      <c r="I124" s="357"/>
      <c r="J124" s="15" t="s">
        <v>1</v>
      </c>
      <c r="K124" s="16"/>
      <c r="L124" s="16"/>
      <c r="M124" s="17"/>
      <c r="N124" s="2"/>
      <c r="V124" s="74"/>
    </row>
    <row r="125" spans="1:22" ht="13" thickBot="1">
      <c r="A125" s="348"/>
      <c r="B125" s="11"/>
      <c r="C125" s="11"/>
      <c r="D125" s="12"/>
      <c r="E125" s="13" t="s">
        <v>4</v>
      </c>
      <c r="F125" s="14"/>
      <c r="G125" s="358"/>
      <c r="H125" s="359"/>
      <c r="I125" s="360"/>
      <c r="J125" s="15" t="s">
        <v>0</v>
      </c>
      <c r="K125" s="16"/>
      <c r="L125" s="16"/>
      <c r="M125" s="17"/>
      <c r="N125" s="2"/>
      <c r="V125" s="74"/>
    </row>
    <row r="126" spans="1:22" ht="22" thickTop="1" thickBot="1">
      <c r="A126" s="346">
        <f t="shared" ref="A126" si="24">A122+1</f>
        <v>28</v>
      </c>
      <c r="B126" s="60" t="s">
        <v>335</v>
      </c>
      <c r="C126" s="60" t="s">
        <v>337</v>
      </c>
      <c r="D126" s="60" t="s">
        <v>24</v>
      </c>
      <c r="E126" s="349" t="s">
        <v>339</v>
      </c>
      <c r="F126" s="349"/>
      <c r="G126" s="349" t="s">
        <v>330</v>
      </c>
      <c r="H126" s="350"/>
      <c r="I126" s="66"/>
      <c r="J126" s="63" t="s">
        <v>2</v>
      </c>
      <c r="K126" s="64"/>
      <c r="L126" s="64"/>
      <c r="M126" s="65"/>
      <c r="N126" s="2"/>
      <c r="V126" s="74"/>
    </row>
    <row r="127" spans="1:22" ht="13" thickBot="1">
      <c r="A127" s="347"/>
      <c r="B127" s="10"/>
      <c r="C127" s="10"/>
      <c r="D127" s="4"/>
      <c r="E127" s="10"/>
      <c r="F127" s="10"/>
      <c r="G127" s="351"/>
      <c r="H127" s="352"/>
      <c r="I127" s="353"/>
      <c r="J127" s="61" t="s">
        <v>2</v>
      </c>
      <c r="K127" s="61"/>
      <c r="L127" s="61"/>
      <c r="M127" s="62"/>
      <c r="N127" s="2"/>
      <c r="V127" s="74"/>
    </row>
    <row r="128" spans="1:22" ht="21.5" thickBot="1">
      <c r="A128" s="347"/>
      <c r="B128" s="44" t="s">
        <v>336</v>
      </c>
      <c r="C128" s="44" t="s">
        <v>338</v>
      </c>
      <c r="D128" s="44" t="s">
        <v>23</v>
      </c>
      <c r="E128" s="354" t="s">
        <v>340</v>
      </c>
      <c r="F128" s="354"/>
      <c r="G128" s="355"/>
      <c r="H128" s="356"/>
      <c r="I128" s="357"/>
      <c r="J128" s="15" t="s">
        <v>1</v>
      </c>
      <c r="K128" s="16"/>
      <c r="L128" s="16"/>
      <c r="M128" s="17"/>
      <c r="N128" s="2"/>
      <c r="V128" s="74"/>
    </row>
    <row r="129" spans="1:22" ht="13" thickBot="1">
      <c r="A129" s="348"/>
      <c r="B129" s="11"/>
      <c r="C129" s="11"/>
      <c r="D129" s="12"/>
      <c r="E129" s="13" t="s">
        <v>4</v>
      </c>
      <c r="F129" s="14"/>
      <c r="G129" s="358"/>
      <c r="H129" s="359"/>
      <c r="I129" s="360"/>
      <c r="J129" s="15" t="s">
        <v>0</v>
      </c>
      <c r="K129" s="16"/>
      <c r="L129" s="16"/>
      <c r="M129" s="17"/>
      <c r="N129" s="2"/>
      <c r="V129" s="74"/>
    </row>
    <row r="130" spans="1:22" ht="22" thickTop="1" thickBot="1">
      <c r="A130" s="346">
        <f t="shared" ref="A130" si="25">A126+1</f>
        <v>29</v>
      </c>
      <c r="B130" s="60" t="s">
        <v>335</v>
      </c>
      <c r="C130" s="60" t="s">
        <v>337</v>
      </c>
      <c r="D130" s="60" t="s">
        <v>24</v>
      </c>
      <c r="E130" s="349" t="s">
        <v>339</v>
      </c>
      <c r="F130" s="349"/>
      <c r="G130" s="349" t="s">
        <v>330</v>
      </c>
      <c r="H130" s="350"/>
      <c r="I130" s="66"/>
      <c r="J130" s="63" t="s">
        <v>2</v>
      </c>
      <c r="K130" s="64"/>
      <c r="L130" s="64"/>
      <c r="M130" s="65"/>
      <c r="N130" s="2"/>
      <c r="V130" s="74"/>
    </row>
    <row r="131" spans="1:22" ht="13" thickBot="1">
      <c r="A131" s="347"/>
      <c r="B131" s="10"/>
      <c r="C131" s="10"/>
      <c r="D131" s="4"/>
      <c r="E131" s="10"/>
      <c r="F131" s="10"/>
      <c r="G131" s="351"/>
      <c r="H131" s="352"/>
      <c r="I131" s="353"/>
      <c r="J131" s="61" t="s">
        <v>2</v>
      </c>
      <c r="K131" s="61"/>
      <c r="L131" s="61"/>
      <c r="M131" s="62"/>
      <c r="N131" s="2"/>
      <c r="V131" s="74"/>
    </row>
    <row r="132" spans="1:22" ht="21.5" thickBot="1">
      <c r="A132" s="347"/>
      <c r="B132" s="44" t="s">
        <v>336</v>
      </c>
      <c r="C132" s="44" t="s">
        <v>338</v>
      </c>
      <c r="D132" s="44" t="s">
        <v>23</v>
      </c>
      <c r="E132" s="354" t="s">
        <v>340</v>
      </c>
      <c r="F132" s="354"/>
      <c r="G132" s="355"/>
      <c r="H132" s="356"/>
      <c r="I132" s="357"/>
      <c r="J132" s="15" t="s">
        <v>1</v>
      </c>
      <c r="K132" s="16"/>
      <c r="L132" s="16"/>
      <c r="M132" s="17"/>
      <c r="N132" s="2"/>
      <c r="V132" s="74"/>
    </row>
    <row r="133" spans="1:22" ht="13" thickBot="1">
      <c r="A133" s="348"/>
      <c r="B133" s="11"/>
      <c r="C133" s="11"/>
      <c r="D133" s="12"/>
      <c r="E133" s="13" t="s">
        <v>4</v>
      </c>
      <c r="F133" s="14"/>
      <c r="G133" s="358"/>
      <c r="H133" s="359"/>
      <c r="I133" s="360"/>
      <c r="J133" s="15" t="s">
        <v>0</v>
      </c>
      <c r="K133" s="16"/>
      <c r="L133" s="16"/>
      <c r="M133" s="17"/>
      <c r="N133" s="2"/>
      <c r="V133" s="74"/>
    </row>
    <row r="134" spans="1:22" ht="22" thickTop="1" thickBot="1">
      <c r="A134" s="346">
        <f t="shared" ref="A134" si="26">A130+1</f>
        <v>30</v>
      </c>
      <c r="B134" s="60" t="s">
        <v>335</v>
      </c>
      <c r="C134" s="60" t="s">
        <v>337</v>
      </c>
      <c r="D134" s="60" t="s">
        <v>24</v>
      </c>
      <c r="E134" s="349" t="s">
        <v>339</v>
      </c>
      <c r="F134" s="349"/>
      <c r="G134" s="349" t="s">
        <v>330</v>
      </c>
      <c r="H134" s="350"/>
      <c r="I134" s="66"/>
      <c r="J134" s="63" t="s">
        <v>2</v>
      </c>
      <c r="K134" s="64"/>
      <c r="L134" s="64"/>
      <c r="M134" s="65"/>
      <c r="N134" s="2"/>
      <c r="V134" s="74"/>
    </row>
    <row r="135" spans="1:22" ht="13" thickBot="1">
      <c r="A135" s="347"/>
      <c r="B135" s="10"/>
      <c r="C135" s="10"/>
      <c r="D135" s="4"/>
      <c r="E135" s="10"/>
      <c r="F135" s="10"/>
      <c r="G135" s="351"/>
      <c r="H135" s="352"/>
      <c r="I135" s="353"/>
      <c r="J135" s="61" t="s">
        <v>2</v>
      </c>
      <c r="K135" s="61"/>
      <c r="L135" s="61"/>
      <c r="M135" s="62"/>
      <c r="N135" s="2"/>
      <c r="V135" s="74"/>
    </row>
    <row r="136" spans="1:22" ht="21.5" thickBot="1">
      <c r="A136" s="347"/>
      <c r="B136" s="44" t="s">
        <v>336</v>
      </c>
      <c r="C136" s="44" t="s">
        <v>338</v>
      </c>
      <c r="D136" s="44" t="s">
        <v>23</v>
      </c>
      <c r="E136" s="354" t="s">
        <v>340</v>
      </c>
      <c r="F136" s="354"/>
      <c r="G136" s="355"/>
      <c r="H136" s="356"/>
      <c r="I136" s="357"/>
      <c r="J136" s="15" t="s">
        <v>1</v>
      </c>
      <c r="K136" s="16"/>
      <c r="L136" s="16"/>
      <c r="M136" s="17"/>
      <c r="N136" s="2"/>
      <c r="V136" s="74"/>
    </row>
    <row r="137" spans="1:22" ht="13" thickBot="1">
      <c r="A137" s="348"/>
      <c r="B137" s="11"/>
      <c r="C137" s="11"/>
      <c r="D137" s="12"/>
      <c r="E137" s="13" t="s">
        <v>4</v>
      </c>
      <c r="F137" s="14"/>
      <c r="G137" s="358"/>
      <c r="H137" s="359"/>
      <c r="I137" s="360"/>
      <c r="J137" s="15" t="s">
        <v>0</v>
      </c>
      <c r="K137" s="16"/>
      <c r="L137" s="16"/>
      <c r="M137" s="17"/>
      <c r="N137" s="2"/>
      <c r="V137" s="74"/>
    </row>
    <row r="138" spans="1:22" ht="22" thickTop="1" thickBot="1">
      <c r="A138" s="346">
        <f t="shared" ref="A138" si="27">A134+1</f>
        <v>31</v>
      </c>
      <c r="B138" s="60" t="s">
        <v>335</v>
      </c>
      <c r="C138" s="60" t="s">
        <v>337</v>
      </c>
      <c r="D138" s="60" t="s">
        <v>24</v>
      </c>
      <c r="E138" s="349" t="s">
        <v>339</v>
      </c>
      <c r="F138" s="349"/>
      <c r="G138" s="349" t="s">
        <v>330</v>
      </c>
      <c r="H138" s="350"/>
      <c r="I138" s="66"/>
      <c r="J138" s="63" t="s">
        <v>2</v>
      </c>
      <c r="K138" s="64"/>
      <c r="L138" s="64"/>
      <c r="M138" s="65"/>
      <c r="N138" s="2"/>
      <c r="V138" s="74"/>
    </row>
    <row r="139" spans="1:22" ht="13" thickBot="1">
      <c r="A139" s="347"/>
      <c r="B139" s="10"/>
      <c r="C139" s="10"/>
      <c r="D139" s="4"/>
      <c r="E139" s="10"/>
      <c r="F139" s="10"/>
      <c r="G139" s="351"/>
      <c r="H139" s="352"/>
      <c r="I139" s="353"/>
      <c r="J139" s="61" t="s">
        <v>2</v>
      </c>
      <c r="K139" s="61"/>
      <c r="L139" s="61"/>
      <c r="M139" s="62"/>
      <c r="N139" s="2"/>
      <c r="V139" s="74"/>
    </row>
    <row r="140" spans="1:22" ht="21.5" thickBot="1">
      <c r="A140" s="347"/>
      <c r="B140" s="44" t="s">
        <v>336</v>
      </c>
      <c r="C140" s="44" t="s">
        <v>338</v>
      </c>
      <c r="D140" s="44" t="s">
        <v>23</v>
      </c>
      <c r="E140" s="354" t="s">
        <v>340</v>
      </c>
      <c r="F140" s="354"/>
      <c r="G140" s="355"/>
      <c r="H140" s="356"/>
      <c r="I140" s="357"/>
      <c r="J140" s="15" t="s">
        <v>1</v>
      </c>
      <c r="K140" s="16"/>
      <c r="L140" s="16"/>
      <c r="M140" s="17"/>
      <c r="N140" s="2"/>
      <c r="V140" s="74"/>
    </row>
    <row r="141" spans="1:22" ht="13" thickBot="1">
      <c r="A141" s="348"/>
      <c r="B141" s="11"/>
      <c r="C141" s="11"/>
      <c r="D141" s="12"/>
      <c r="E141" s="13" t="s">
        <v>4</v>
      </c>
      <c r="F141" s="14"/>
      <c r="G141" s="358"/>
      <c r="H141" s="359"/>
      <c r="I141" s="360"/>
      <c r="J141" s="15" t="s">
        <v>0</v>
      </c>
      <c r="K141" s="16"/>
      <c r="L141" s="16"/>
      <c r="M141" s="17"/>
      <c r="N141" s="2"/>
      <c r="V141" s="74"/>
    </row>
    <row r="142" spans="1:22" ht="22" thickTop="1" thickBot="1">
      <c r="A142" s="346">
        <f t="shared" ref="A142" si="28">A138+1</f>
        <v>32</v>
      </c>
      <c r="B142" s="60" t="s">
        <v>335</v>
      </c>
      <c r="C142" s="60" t="s">
        <v>337</v>
      </c>
      <c r="D142" s="60" t="s">
        <v>24</v>
      </c>
      <c r="E142" s="349" t="s">
        <v>339</v>
      </c>
      <c r="F142" s="349"/>
      <c r="G142" s="349" t="s">
        <v>330</v>
      </c>
      <c r="H142" s="350"/>
      <c r="I142" s="66"/>
      <c r="J142" s="63" t="s">
        <v>2</v>
      </c>
      <c r="K142" s="64"/>
      <c r="L142" s="64"/>
      <c r="M142" s="65"/>
      <c r="N142" s="2"/>
      <c r="V142" s="74"/>
    </row>
    <row r="143" spans="1:22" ht="13" thickBot="1">
      <c r="A143" s="347"/>
      <c r="B143" s="10"/>
      <c r="C143" s="10"/>
      <c r="D143" s="4"/>
      <c r="E143" s="10"/>
      <c r="F143" s="10"/>
      <c r="G143" s="351"/>
      <c r="H143" s="352"/>
      <c r="I143" s="353"/>
      <c r="J143" s="61" t="s">
        <v>2</v>
      </c>
      <c r="K143" s="61"/>
      <c r="L143" s="61"/>
      <c r="M143" s="62"/>
      <c r="N143" s="2"/>
      <c r="V143" s="74"/>
    </row>
    <row r="144" spans="1:22" ht="21.5" thickBot="1">
      <c r="A144" s="347"/>
      <c r="B144" s="44" t="s">
        <v>336</v>
      </c>
      <c r="C144" s="44" t="s">
        <v>338</v>
      </c>
      <c r="D144" s="44" t="s">
        <v>23</v>
      </c>
      <c r="E144" s="354" t="s">
        <v>340</v>
      </c>
      <c r="F144" s="354"/>
      <c r="G144" s="355"/>
      <c r="H144" s="356"/>
      <c r="I144" s="357"/>
      <c r="J144" s="15" t="s">
        <v>1</v>
      </c>
      <c r="K144" s="16"/>
      <c r="L144" s="16"/>
      <c r="M144" s="17"/>
      <c r="N144" s="2"/>
      <c r="V144" s="74"/>
    </row>
    <row r="145" spans="1:22" ht="13" thickBot="1">
      <c r="A145" s="348"/>
      <c r="B145" s="11"/>
      <c r="C145" s="11"/>
      <c r="D145" s="12"/>
      <c r="E145" s="13" t="s">
        <v>4</v>
      </c>
      <c r="F145" s="14"/>
      <c r="G145" s="358"/>
      <c r="H145" s="359"/>
      <c r="I145" s="360"/>
      <c r="J145" s="15" t="s">
        <v>0</v>
      </c>
      <c r="K145" s="16"/>
      <c r="L145" s="16"/>
      <c r="M145" s="17"/>
      <c r="N145" s="2"/>
      <c r="V145" s="74"/>
    </row>
    <row r="146" spans="1:22" ht="22" thickTop="1" thickBot="1">
      <c r="A146" s="346">
        <f t="shared" ref="A146" si="29">A142+1</f>
        <v>33</v>
      </c>
      <c r="B146" s="60" t="s">
        <v>335</v>
      </c>
      <c r="C146" s="60" t="s">
        <v>337</v>
      </c>
      <c r="D146" s="60" t="s">
        <v>24</v>
      </c>
      <c r="E146" s="349" t="s">
        <v>339</v>
      </c>
      <c r="F146" s="349"/>
      <c r="G146" s="349" t="s">
        <v>330</v>
      </c>
      <c r="H146" s="350"/>
      <c r="I146" s="66"/>
      <c r="J146" s="63" t="s">
        <v>2</v>
      </c>
      <c r="K146" s="64"/>
      <c r="L146" s="64"/>
      <c r="M146" s="65"/>
      <c r="N146" s="2"/>
      <c r="V146" s="74"/>
    </row>
    <row r="147" spans="1:22" ht="13" thickBot="1">
      <c r="A147" s="347"/>
      <c r="B147" s="10"/>
      <c r="C147" s="10"/>
      <c r="D147" s="4"/>
      <c r="E147" s="10"/>
      <c r="F147" s="10"/>
      <c r="G147" s="351"/>
      <c r="H147" s="352"/>
      <c r="I147" s="353"/>
      <c r="J147" s="61" t="s">
        <v>2</v>
      </c>
      <c r="K147" s="61"/>
      <c r="L147" s="61"/>
      <c r="M147" s="62"/>
      <c r="N147" s="2"/>
      <c r="V147" s="74"/>
    </row>
    <row r="148" spans="1:22" ht="21.5" thickBot="1">
      <c r="A148" s="347"/>
      <c r="B148" s="44" t="s">
        <v>336</v>
      </c>
      <c r="C148" s="44" t="s">
        <v>338</v>
      </c>
      <c r="D148" s="44" t="s">
        <v>23</v>
      </c>
      <c r="E148" s="354" t="s">
        <v>340</v>
      </c>
      <c r="F148" s="354"/>
      <c r="G148" s="355"/>
      <c r="H148" s="356"/>
      <c r="I148" s="357"/>
      <c r="J148" s="15" t="s">
        <v>1</v>
      </c>
      <c r="K148" s="16"/>
      <c r="L148" s="16"/>
      <c r="M148" s="17"/>
      <c r="N148" s="2"/>
      <c r="V148" s="74"/>
    </row>
    <row r="149" spans="1:22" ht="13" thickBot="1">
      <c r="A149" s="348"/>
      <c r="B149" s="11"/>
      <c r="C149" s="11"/>
      <c r="D149" s="12"/>
      <c r="E149" s="13" t="s">
        <v>4</v>
      </c>
      <c r="F149" s="14"/>
      <c r="G149" s="358"/>
      <c r="H149" s="359"/>
      <c r="I149" s="360"/>
      <c r="J149" s="15" t="s">
        <v>0</v>
      </c>
      <c r="K149" s="16"/>
      <c r="L149" s="16"/>
      <c r="M149" s="17"/>
      <c r="N149" s="2"/>
      <c r="V149" s="74"/>
    </row>
    <row r="150" spans="1:22" ht="22" thickTop="1" thickBot="1">
      <c r="A150" s="346">
        <f t="shared" ref="A150" si="30">A146+1</f>
        <v>34</v>
      </c>
      <c r="B150" s="60" t="s">
        <v>335</v>
      </c>
      <c r="C150" s="60" t="s">
        <v>337</v>
      </c>
      <c r="D150" s="60" t="s">
        <v>24</v>
      </c>
      <c r="E150" s="349" t="s">
        <v>339</v>
      </c>
      <c r="F150" s="349"/>
      <c r="G150" s="349" t="s">
        <v>330</v>
      </c>
      <c r="H150" s="350"/>
      <c r="I150" s="66"/>
      <c r="J150" s="63" t="s">
        <v>2</v>
      </c>
      <c r="K150" s="64"/>
      <c r="L150" s="64"/>
      <c r="M150" s="65"/>
      <c r="N150" s="2"/>
      <c r="V150" s="74"/>
    </row>
    <row r="151" spans="1:22" ht="13" thickBot="1">
      <c r="A151" s="347"/>
      <c r="B151" s="10"/>
      <c r="C151" s="10"/>
      <c r="D151" s="4"/>
      <c r="E151" s="10"/>
      <c r="F151" s="10"/>
      <c r="G151" s="351"/>
      <c r="H151" s="352"/>
      <c r="I151" s="353"/>
      <c r="J151" s="61" t="s">
        <v>2</v>
      </c>
      <c r="K151" s="61"/>
      <c r="L151" s="61"/>
      <c r="M151" s="62"/>
      <c r="N151" s="2"/>
      <c r="V151" s="74"/>
    </row>
    <row r="152" spans="1:22" ht="21.5" thickBot="1">
      <c r="A152" s="347"/>
      <c r="B152" s="44" t="s">
        <v>336</v>
      </c>
      <c r="C152" s="44" t="s">
        <v>338</v>
      </c>
      <c r="D152" s="44" t="s">
        <v>23</v>
      </c>
      <c r="E152" s="354" t="s">
        <v>340</v>
      </c>
      <c r="F152" s="354"/>
      <c r="G152" s="355"/>
      <c r="H152" s="356"/>
      <c r="I152" s="357"/>
      <c r="J152" s="15" t="s">
        <v>1</v>
      </c>
      <c r="K152" s="16"/>
      <c r="L152" s="16"/>
      <c r="M152" s="17"/>
      <c r="N152" s="2"/>
      <c r="V152" s="74"/>
    </row>
    <row r="153" spans="1:22" ht="13" thickBot="1">
      <c r="A153" s="348"/>
      <c r="B153" s="11"/>
      <c r="C153" s="11"/>
      <c r="D153" s="12"/>
      <c r="E153" s="13" t="s">
        <v>4</v>
      </c>
      <c r="F153" s="14"/>
      <c r="G153" s="358"/>
      <c r="H153" s="359"/>
      <c r="I153" s="360"/>
      <c r="J153" s="15" t="s">
        <v>0</v>
      </c>
      <c r="K153" s="16"/>
      <c r="L153" s="16"/>
      <c r="M153" s="17"/>
      <c r="N153" s="2"/>
      <c r="V153" s="74"/>
    </row>
    <row r="154" spans="1:22" ht="22" thickTop="1" thickBot="1">
      <c r="A154" s="346">
        <f t="shared" ref="A154" si="31">A150+1</f>
        <v>35</v>
      </c>
      <c r="B154" s="60" t="s">
        <v>335</v>
      </c>
      <c r="C154" s="60" t="s">
        <v>337</v>
      </c>
      <c r="D154" s="60" t="s">
        <v>24</v>
      </c>
      <c r="E154" s="349" t="s">
        <v>339</v>
      </c>
      <c r="F154" s="349"/>
      <c r="G154" s="349" t="s">
        <v>330</v>
      </c>
      <c r="H154" s="350"/>
      <c r="I154" s="66"/>
      <c r="J154" s="63" t="s">
        <v>2</v>
      </c>
      <c r="K154" s="64"/>
      <c r="L154" s="64"/>
      <c r="M154" s="65"/>
      <c r="N154" s="2"/>
      <c r="V154" s="74"/>
    </row>
    <row r="155" spans="1:22" ht="13" thickBot="1">
      <c r="A155" s="347"/>
      <c r="B155" s="10"/>
      <c r="C155" s="10"/>
      <c r="D155" s="4"/>
      <c r="E155" s="10"/>
      <c r="F155" s="10"/>
      <c r="G155" s="351"/>
      <c r="H155" s="352"/>
      <c r="I155" s="353"/>
      <c r="J155" s="61" t="s">
        <v>2</v>
      </c>
      <c r="K155" s="61"/>
      <c r="L155" s="61"/>
      <c r="M155" s="62"/>
      <c r="N155" s="2"/>
      <c r="V155" s="74"/>
    </row>
    <row r="156" spans="1:22" ht="21.5" thickBot="1">
      <c r="A156" s="347"/>
      <c r="B156" s="44" t="s">
        <v>336</v>
      </c>
      <c r="C156" s="44" t="s">
        <v>338</v>
      </c>
      <c r="D156" s="44" t="s">
        <v>23</v>
      </c>
      <c r="E156" s="354" t="s">
        <v>340</v>
      </c>
      <c r="F156" s="354"/>
      <c r="G156" s="355"/>
      <c r="H156" s="356"/>
      <c r="I156" s="357"/>
      <c r="J156" s="15" t="s">
        <v>1</v>
      </c>
      <c r="K156" s="16"/>
      <c r="L156" s="16"/>
      <c r="M156" s="17"/>
      <c r="N156" s="2"/>
      <c r="V156" s="74"/>
    </row>
    <row r="157" spans="1:22" ht="13" thickBot="1">
      <c r="A157" s="348"/>
      <c r="B157" s="11"/>
      <c r="C157" s="11"/>
      <c r="D157" s="12"/>
      <c r="E157" s="13" t="s">
        <v>4</v>
      </c>
      <c r="F157" s="14"/>
      <c r="G157" s="358"/>
      <c r="H157" s="359"/>
      <c r="I157" s="360"/>
      <c r="J157" s="15" t="s">
        <v>0</v>
      </c>
      <c r="K157" s="16"/>
      <c r="L157" s="16"/>
      <c r="M157" s="17"/>
      <c r="N157" s="2"/>
      <c r="V157" s="74"/>
    </row>
    <row r="158" spans="1:22" ht="22" thickTop="1" thickBot="1">
      <c r="A158" s="346">
        <f t="shared" ref="A158" si="32">A154+1</f>
        <v>36</v>
      </c>
      <c r="B158" s="60" t="s">
        <v>335</v>
      </c>
      <c r="C158" s="60" t="s">
        <v>337</v>
      </c>
      <c r="D158" s="60" t="s">
        <v>24</v>
      </c>
      <c r="E158" s="349" t="s">
        <v>339</v>
      </c>
      <c r="F158" s="349"/>
      <c r="G158" s="349" t="s">
        <v>330</v>
      </c>
      <c r="H158" s="350"/>
      <c r="I158" s="66"/>
      <c r="J158" s="63" t="s">
        <v>2</v>
      </c>
      <c r="K158" s="64"/>
      <c r="L158" s="64"/>
      <c r="M158" s="65"/>
      <c r="N158" s="2"/>
      <c r="V158" s="74"/>
    </row>
    <row r="159" spans="1:22" ht="13" thickBot="1">
      <c r="A159" s="347"/>
      <c r="B159" s="10"/>
      <c r="C159" s="10"/>
      <c r="D159" s="4"/>
      <c r="E159" s="10"/>
      <c r="F159" s="10"/>
      <c r="G159" s="351"/>
      <c r="H159" s="352"/>
      <c r="I159" s="353"/>
      <c r="J159" s="61" t="s">
        <v>2</v>
      </c>
      <c r="K159" s="61"/>
      <c r="L159" s="61"/>
      <c r="M159" s="62"/>
      <c r="N159" s="2"/>
      <c r="V159" s="74"/>
    </row>
    <row r="160" spans="1:22" ht="21.5" thickBot="1">
      <c r="A160" s="347"/>
      <c r="B160" s="44" t="s">
        <v>336</v>
      </c>
      <c r="C160" s="44" t="s">
        <v>338</v>
      </c>
      <c r="D160" s="44" t="s">
        <v>23</v>
      </c>
      <c r="E160" s="354" t="s">
        <v>340</v>
      </c>
      <c r="F160" s="354"/>
      <c r="G160" s="355"/>
      <c r="H160" s="356"/>
      <c r="I160" s="357"/>
      <c r="J160" s="15" t="s">
        <v>1</v>
      </c>
      <c r="K160" s="16"/>
      <c r="L160" s="16"/>
      <c r="M160" s="17"/>
      <c r="N160" s="2"/>
      <c r="V160" s="74"/>
    </row>
    <row r="161" spans="1:22" ht="13" thickBot="1">
      <c r="A161" s="348"/>
      <c r="B161" s="11"/>
      <c r="C161" s="11"/>
      <c r="D161" s="12"/>
      <c r="E161" s="13" t="s">
        <v>4</v>
      </c>
      <c r="F161" s="14"/>
      <c r="G161" s="358"/>
      <c r="H161" s="359"/>
      <c r="I161" s="360"/>
      <c r="J161" s="15" t="s">
        <v>0</v>
      </c>
      <c r="K161" s="16"/>
      <c r="L161" s="16"/>
      <c r="M161" s="17"/>
      <c r="N161" s="2"/>
      <c r="V161" s="74"/>
    </row>
    <row r="162" spans="1:22" ht="22" thickTop="1" thickBot="1">
      <c r="A162" s="346">
        <f t="shared" ref="A162" si="33">A158+1</f>
        <v>37</v>
      </c>
      <c r="B162" s="60" t="s">
        <v>335</v>
      </c>
      <c r="C162" s="60" t="s">
        <v>337</v>
      </c>
      <c r="D162" s="60" t="s">
        <v>24</v>
      </c>
      <c r="E162" s="349" t="s">
        <v>339</v>
      </c>
      <c r="F162" s="349"/>
      <c r="G162" s="349" t="s">
        <v>330</v>
      </c>
      <c r="H162" s="350"/>
      <c r="I162" s="66"/>
      <c r="J162" s="63" t="s">
        <v>2</v>
      </c>
      <c r="K162" s="64"/>
      <c r="L162" s="64"/>
      <c r="M162" s="65"/>
      <c r="N162" s="2"/>
      <c r="V162" s="74"/>
    </row>
    <row r="163" spans="1:22" ht="13" thickBot="1">
      <c r="A163" s="347"/>
      <c r="B163" s="10"/>
      <c r="C163" s="10"/>
      <c r="D163" s="4"/>
      <c r="E163" s="10"/>
      <c r="F163" s="10"/>
      <c r="G163" s="351"/>
      <c r="H163" s="352"/>
      <c r="I163" s="353"/>
      <c r="J163" s="61" t="s">
        <v>2</v>
      </c>
      <c r="K163" s="61"/>
      <c r="L163" s="61"/>
      <c r="M163" s="62"/>
      <c r="N163" s="2"/>
      <c r="V163" s="74"/>
    </row>
    <row r="164" spans="1:22" ht="21.5" thickBot="1">
      <c r="A164" s="347"/>
      <c r="B164" s="44" t="s">
        <v>336</v>
      </c>
      <c r="C164" s="44" t="s">
        <v>338</v>
      </c>
      <c r="D164" s="44" t="s">
        <v>23</v>
      </c>
      <c r="E164" s="354" t="s">
        <v>340</v>
      </c>
      <c r="F164" s="354"/>
      <c r="G164" s="355"/>
      <c r="H164" s="356"/>
      <c r="I164" s="357"/>
      <c r="J164" s="15" t="s">
        <v>1</v>
      </c>
      <c r="K164" s="16"/>
      <c r="L164" s="16"/>
      <c r="M164" s="17"/>
      <c r="N164" s="2"/>
      <c r="V164" s="74"/>
    </row>
    <row r="165" spans="1:22" ht="13" thickBot="1">
      <c r="A165" s="348"/>
      <c r="B165" s="11"/>
      <c r="C165" s="11"/>
      <c r="D165" s="12"/>
      <c r="E165" s="13" t="s">
        <v>4</v>
      </c>
      <c r="F165" s="14"/>
      <c r="G165" s="358"/>
      <c r="H165" s="359"/>
      <c r="I165" s="360"/>
      <c r="J165" s="15" t="s">
        <v>0</v>
      </c>
      <c r="K165" s="16"/>
      <c r="L165" s="16"/>
      <c r="M165" s="17"/>
      <c r="N165" s="2"/>
      <c r="V165" s="74"/>
    </row>
    <row r="166" spans="1:22" ht="22" thickTop="1" thickBot="1">
      <c r="A166" s="346">
        <f t="shared" ref="A166" si="34">A162+1</f>
        <v>38</v>
      </c>
      <c r="B166" s="60" t="s">
        <v>335</v>
      </c>
      <c r="C166" s="60" t="s">
        <v>337</v>
      </c>
      <c r="D166" s="60" t="s">
        <v>24</v>
      </c>
      <c r="E166" s="349" t="s">
        <v>339</v>
      </c>
      <c r="F166" s="349"/>
      <c r="G166" s="349" t="s">
        <v>330</v>
      </c>
      <c r="H166" s="350"/>
      <c r="I166" s="66"/>
      <c r="J166" s="63" t="s">
        <v>2</v>
      </c>
      <c r="K166" s="64"/>
      <c r="L166" s="64"/>
      <c r="M166" s="65"/>
      <c r="N166" s="2"/>
      <c r="V166" s="74"/>
    </row>
    <row r="167" spans="1:22" ht="13" thickBot="1">
      <c r="A167" s="347"/>
      <c r="B167" s="10"/>
      <c r="C167" s="10"/>
      <c r="D167" s="4"/>
      <c r="E167" s="10"/>
      <c r="F167" s="10"/>
      <c r="G167" s="351"/>
      <c r="H167" s="352"/>
      <c r="I167" s="353"/>
      <c r="J167" s="61" t="s">
        <v>2</v>
      </c>
      <c r="K167" s="61"/>
      <c r="L167" s="61"/>
      <c r="M167" s="62"/>
      <c r="N167" s="2"/>
      <c r="V167" s="74"/>
    </row>
    <row r="168" spans="1:22" ht="21.5" thickBot="1">
      <c r="A168" s="347"/>
      <c r="B168" s="44" t="s">
        <v>336</v>
      </c>
      <c r="C168" s="44" t="s">
        <v>338</v>
      </c>
      <c r="D168" s="44" t="s">
        <v>23</v>
      </c>
      <c r="E168" s="354" t="s">
        <v>340</v>
      </c>
      <c r="F168" s="354"/>
      <c r="G168" s="355"/>
      <c r="H168" s="356"/>
      <c r="I168" s="357"/>
      <c r="J168" s="15" t="s">
        <v>1</v>
      </c>
      <c r="K168" s="16"/>
      <c r="L168" s="16"/>
      <c r="M168" s="17"/>
      <c r="N168" s="2"/>
      <c r="V168" s="74"/>
    </row>
    <row r="169" spans="1:22" ht="13" thickBot="1">
      <c r="A169" s="348"/>
      <c r="B169" s="11"/>
      <c r="C169" s="11"/>
      <c r="D169" s="12"/>
      <c r="E169" s="13" t="s">
        <v>4</v>
      </c>
      <c r="F169" s="14"/>
      <c r="G169" s="358"/>
      <c r="H169" s="359"/>
      <c r="I169" s="360"/>
      <c r="J169" s="15" t="s">
        <v>0</v>
      </c>
      <c r="K169" s="16"/>
      <c r="L169" s="16"/>
      <c r="M169" s="17"/>
      <c r="N169" s="2"/>
      <c r="V169" s="74"/>
    </row>
    <row r="170" spans="1:22" ht="22" thickTop="1" thickBot="1">
      <c r="A170" s="346">
        <f t="shared" ref="A170" si="35">A166+1</f>
        <v>39</v>
      </c>
      <c r="B170" s="60" t="s">
        <v>335</v>
      </c>
      <c r="C170" s="60" t="s">
        <v>337</v>
      </c>
      <c r="D170" s="60" t="s">
        <v>24</v>
      </c>
      <c r="E170" s="349" t="s">
        <v>339</v>
      </c>
      <c r="F170" s="349"/>
      <c r="G170" s="349" t="s">
        <v>330</v>
      </c>
      <c r="H170" s="350"/>
      <c r="I170" s="66"/>
      <c r="J170" s="63" t="s">
        <v>2</v>
      </c>
      <c r="K170" s="64"/>
      <c r="L170" s="64"/>
      <c r="M170" s="65"/>
      <c r="N170" s="2"/>
      <c r="V170" s="74"/>
    </row>
    <row r="171" spans="1:22" ht="13" thickBot="1">
      <c r="A171" s="347"/>
      <c r="B171" s="10"/>
      <c r="C171" s="10"/>
      <c r="D171" s="4"/>
      <c r="E171" s="10"/>
      <c r="F171" s="10"/>
      <c r="G171" s="351"/>
      <c r="H171" s="352"/>
      <c r="I171" s="353"/>
      <c r="J171" s="61" t="s">
        <v>2</v>
      </c>
      <c r="K171" s="61"/>
      <c r="L171" s="61"/>
      <c r="M171" s="62"/>
      <c r="N171" s="2"/>
      <c r="V171" s="74"/>
    </row>
    <row r="172" spans="1:22" ht="21.5" thickBot="1">
      <c r="A172" s="347"/>
      <c r="B172" s="44" t="s">
        <v>336</v>
      </c>
      <c r="C172" s="44" t="s">
        <v>338</v>
      </c>
      <c r="D172" s="44" t="s">
        <v>23</v>
      </c>
      <c r="E172" s="354" t="s">
        <v>340</v>
      </c>
      <c r="F172" s="354"/>
      <c r="G172" s="355"/>
      <c r="H172" s="356"/>
      <c r="I172" s="357"/>
      <c r="J172" s="15" t="s">
        <v>1</v>
      </c>
      <c r="K172" s="16"/>
      <c r="L172" s="16"/>
      <c r="M172" s="17"/>
      <c r="N172" s="2"/>
      <c r="V172" s="74"/>
    </row>
    <row r="173" spans="1:22" ht="13" thickBot="1">
      <c r="A173" s="348"/>
      <c r="B173" s="11"/>
      <c r="C173" s="11"/>
      <c r="D173" s="12"/>
      <c r="E173" s="13" t="s">
        <v>4</v>
      </c>
      <c r="F173" s="14"/>
      <c r="G173" s="358"/>
      <c r="H173" s="359"/>
      <c r="I173" s="360"/>
      <c r="J173" s="15" t="s">
        <v>0</v>
      </c>
      <c r="K173" s="16"/>
      <c r="L173" s="16"/>
      <c r="M173" s="17"/>
      <c r="N173" s="2"/>
      <c r="V173" s="74"/>
    </row>
    <row r="174" spans="1:22" ht="22" thickTop="1" thickBot="1">
      <c r="A174" s="346">
        <f t="shared" ref="A174" si="36">A170+1</f>
        <v>40</v>
      </c>
      <c r="B174" s="60" t="s">
        <v>335</v>
      </c>
      <c r="C174" s="60" t="s">
        <v>337</v>
      </c>
      <c r="D174" s="60" t="s">
        <v>24</v>
      </c>
      <c r="E174" s="349" t="s">
        <v>339</v>
      </c>
      <c r="F174" s="349"/>
      <c r="G174" s="349" t="s">
        <v>330</v>
      </c>
      <c r="H174" s="350"/>
      <c r="I174" s="66"/>
      <c r="J174" s="63" t="s">
        <v>2</v>
      </c>
      <c r="K174" s="64"/>
      <c r="L174" s="64"/>
      <c r="M174" s="65"/>
      <c r="N174" s="2"/>
      <c r="V174" s="74"/>
    </row>
    <row r="175" spans="1:22" ht="13" thickBot="1">
      <c r="A175" s="347"/>
      <c r="B175" s="10"/>
      <c r="C175" s="10"/>
      <c r="D175" s="4"/>
      <c r="E175" s="10"/>
      <c r="F175" s="10"/>
      <c r="G175" s="351"/>
      <c r="H175" s="352"/>
      <c r="I175" s="353"/>
      <c r="J175" s="61" t="s">
        <v>2</v>
      </c>
      <c r="K175" s="61"/>
      <c r="L175" s="61"/>
      <c r="M175" s="62"/>
      <c r="N175" s="2"/>
      <c r="V175" s="74"/>
    </row>
    <row r="176" spans="1:22" ht="21.5" thickBot="1">
      <c r="A176" s="347"/>
      <c r="B176" s="44" t="s">
        <v>336</v>
      </c>
      <c r="C176" s="44" t="s">
        <v>338</v>
      </c>
      <c r="D176" s="44" t="s">
        <v>23</v>
      </c>
      <c r="E176" s="354" t="s">
        <v>340</v>
      </c>
      <c r="F176" s="354"/>
      <c r="G176" s="355"/>
      <c r="H176" s="356"/>
      <c r="I176" s="357"/>
      <c r="J176" s="15" t="s">
        <v>1</v>
      </c>
      <c r="K176" s="16"/>
      <c r="L176" s="16"/>
      <c r="M176" s="17"/>
      <c r="N176" s="2"/>
      <c r="V176" s="74"/>
    </row>
    <row r="177" spans="1:22" ht="13" thickBot="1">
      <c r="A177" s="348"/>
      <c r="B177" s="11"/>
      <c r="C177" s="11"/>
      <c r="D177" s="12"/>
      <c r="E177" s="13" t="s">
        <v>4</v>
      </c>
      <c r="F177" s="14"/>
      <c r="G177" s="358"/>
      <c r="H177" s="359"/>
      <c r="I177" s="360"/>
      <c r="J177" s="15" t="s">
        <v>0</v>
      </c>
      <c r="K177" s="16"/>
      <c r="L177" s="16"/>
      <c r="M177" s="17"/>
      <c r="N177" s="2"/>
      <c r="V177" s="74"/>
    </row>
    <row r="178" spans="1:22" ht="22" thickTop="1" thickBot="1">
      <c r="A178" s="346">
        <f t="shared" ref="A178" si="37">A174+1</f>
        <v>41</v>
      </c>
      <c r="B178" s="60" t="s">
        <v>335</v>
      </c>
      <c r="C178" s="60" t="s">
        <v>337</v>
      </c>
      <c r="D178" s="60" t="s">
        <v>24</v>
      </c>
      <c r="E178" s="349" t="s">
        <v>339</v>
      </c>
      <c r="F178" s="349"/>
      <c r="G178" s="349" t="s">
        <v>330</v>
      </c>
      <c r="H178" s="350"/>
      <c r="I178" s="66"/>
      <c r="J178" s="63" t="s">
        <v>2</v>
      </c>
      <c r="K178" s="64"/>
      <c r="L178" s="64"/>
      <c r="M178" s="65"/>
      <c r="N178" s="2"/>
      <c r="V178" s="74"/>
    </row>
    <row r="179" spans="1:22" ht="13" thickBot="1">
      <c r="A179" s="347"/>
      <c r="B179" s="10"/>
      <c r="C179" s="10"/>
      <c r="D179" s="4"/>
      <c r="E179" s="10"/>
      <c r="F179" s="10"/>
      <c r="G179" s="351"/>
      <c r="H179" s="352"/>
      <c r="I179" s="353"/>
      <c r="J179" s="61" t="s">
        <v>2</v>
      </c>
      <c r="K179" s="61"/>
      <c r="L179" s="61"/>
      <c r="M179" s="62"/>
      <c r="N179" s="2"/>
      <c r="V179" s="74">
        <f>G179</f>
        <v>0</v>
      </c>
    </row>
    <row r="180" spans="1:22" ht="21.5" thickBot="1">
      <c r="A180" s="347"/>
      <c r="B180" s="44" t="s">
        <v>336</v>
      </c>
      <c r="C180" s="44" t="s">
        <v>338</v>
      </c>
      <c r="D180" s="44" t="s">
        <v>23</v>
      </c>
      <c r="E180" s="354" t="s">
        <v>340</v>
      </c>
      <c r="F180" s="354"/>
      <c r="G180" s="355"/>
      <c r="H180" s="356"/>
      <c r="I180" s="357"/>
      <c r="J180" s="15" t="s">
        <v>1</v>
      </c>
      <c r="K180" s="16"/>
      <c r="L180" s="16"/>
      <c r="M180" s="17"/>
      <c r="N180" s="2"/>
      <c r="V180" s="74"/>
    </row>
    <row r="181" spans="1:22" ht="13" thickBot="1">
      <c r="A181" s="348"/>
      <c r="B181" s="11"/>
      <c r="C181" s="11"/>
      <c r="D181" s="12"/>
      <c r="E181" s="13" t="s">
        <v>4</v>
      </c>
      <c r="F181" s="14"/>
      <c r="G181" s="358"/>
      <c r="H181" s="359"/>
      <c r="I181" s="360"/>
      <c r="J181" s="15" t="s">
        <v>0</v>
      </c>
      <c r="K181" s="16"/>
      <c r="L181" s="16"/>
      <c r="M181" s="17"/>
      <c r="N181" s="2"/>
      <c r="V181" s="74"/>
    </row>
    <row r="182" spans="1:22" ht="22" thickTop="1" thickBot="1">
      <c r="A182" s="346">
        <f t="shared" ref="A182" si="38">A178+1</f>
        <v>42</v>
      </c>
      <c r="B182" s="60" t="s">
        <v>335</v>
      </c>
      <c r="C182" s="60" t="s">
        <v>337</v>
      </c>
      <c r="D182" s="60" t="s">
        <v>24</v>
      </c>
      <c r="E182" s="349" t="s">
        <v>339</v>
      </c>
      <c r="F182" s="349"/>
      <c r="G182" s="349" t="s">
        <v>330</v>
      </c>
      <c r="H182" s="350"/>
      <c r="I182" s="66"/>
      <c r="J182" s="63" t="s">
        <v>2</v>
      </c>
      <c r="K182" s="64"/>
      <c r="L182" s="64"/>
      <c r="M182" s="65"/>
      <c r="N182" s="2"/>
      <c r="V182" s="74"/>
    </row>
    <row r="183" spans="1:22" ht="13" thickBot="1">
      <c r="A183" s="347"/>
      <c r="B183" s="10"/>
      <c r="C183" s="10"/>
      <c r="D183" s="4"/>
      <c r="E183" s="10"/>
      <c r="F183" s="10"/>
      <c r="G183" s="351"/>
      <c r="H183" s="352"/>
      <c r="I183" s="353"/>
      <c r="J183" s="61" t="s">
        <v>2</v>
      </c>
      <c r="K183" s="61"/>
      <c r="L183" s="61"/>
      <c r="M183" s="62"/>
      <c r="N183" s="2"/>
      <c r="V183" s="74">
        <f>G183</f>
        <v>0</v>
      </c>
    </row>
    <row r="184" spans="1:22" ht="21.5" thickBot="1">
      <c r="A184" s="347"/>
      <c r="B184" s="44" t="s">
        <v>336</v>
      </c>
      <c r="C184" s="44" t="s">
        <v>338</v>
      </c>
      <c r="D184" s="44" t="s">
        <v>23</v>
      </c>
      <c r="E184" s="354" t="s">
        <v>340</v>
      </c>
      <c r="F184" s="354"/>
      <c r="G184" s="355"/>
      <c r="H184" s="356"/>
      <c r="I184" s="357"/>
      <c r="J184" s="15" t="s">
        <v>1</v>
      </c>
      <c r="K184" s="16"/>
      <c r="L184" s="16"/>
      <c r="M184" s="17"/>
      <c r="N184" s="2"/>
      <c r="V184" s="74"/>
    </row>
    <row r="185" spans="1:22" ht="13" thickBot="1">
      <c r="A185" s="348"/>
      <c r="B185" s="11"/>
      <c r="C185" s="11"/>
      <c r="D185" s="12"/>
      <c r="E185" s="13" t="s">
        <v>4</v>
      </c>
      <c r="F185" s="14"/>
      <c r="G185" s="358"/>
      <c r="H185" s="359"/>
      <c r="I185" s="360"/>
      <c r="J185" s="15" t="s">
        <v>0</v>
      </c>
      <c r="K185" s="16"/>
      <c r="L185" s="16"/>
      <c r="M185" s="17"/>
      <c r="N185" s="2"/>
      <c r="V185" s="74"/>
    </row>
    <row r="186" spans="1:22" ht="22" thickTop="1" thickBot="1">
      <c r="A186" s="346">
        <f t="shared" ref="A186" si="39">A182+1</f>
        <v>43</v>
      </c>
      <c r="B186" s="60" t="s">
        <v>335</v>
      </c>
      <c r="C186" s="60" t="s">
        <v>337</v>
      </c>
      <c r="D186" s="60" t="s">
        <v>24</v>
      </c>
      <c r="E186" s="349" t="s">
        <v>339</v>
      </c>
      <c r="F186" s="349"/>
      <c r="G186" s="349" t="s">
        <v>330</v>
      </c>
      <c r="H186" s="350"/>
      <c r="I186" s="66"/>
      <c r="J186" s="63" t="s">
        <v>2</v>
      </c>
      <c r="K186" s="64"/>
      <c r="L186" s="64"/>
      <c r="M186" s="65"/>
      <c r="N186" s="2"/>
      <c r="V186" s="74"/>
    </row>
    <row r="187" spans="1:22" ht="13" thickBot="1">
      <c r="A187" s="347"/>
      <c r="B187" s="10"/>
      <c r="C187" s="10"/>
      <c r="D187" s="4"/>
      <c r="E187" s="10"/>
      <c r="F187" s="10"/>
      <c r="G187" s="351"/>
      <c r="H187" s="352"/>
      <c r="I187" s="353"/>
      <c r="J187" s="61" t="s">
        <v>2</v>
      </c>
      <c r="K187" s="61"/>
      <c r="L187" s="61"/>
      <c r="M187" s="62"/>
      <c r="N187" s="2"/>
      <c r="V187" s="74">
        <f>G187</f>
        <v>0</v>
      </c>
    </row>
    <row r="188" spans="1:22" ht="21.5" thickBot="1">
      <c r="A188" s="347"/>
      <c r="B188" s="44" t="s">
        <v>336</v>
      </c>
      <c r="C188" s="44" t="s">
        <v>338</v>
      </c>
      <c r="D188" s="44" t="s">
        <v>23</v>
      </c>
      <c r="E188" s="354" t="s">
        <v>340</v>
      </c>
      <c r="F188" s="354"/>
      <c r="G188" s="355"/>
      <c r="H188" s="356"/>
      <c r="I188" s="357"/>
      <c r="J188" s="15" t="s">
        <v>1</v>
      </c>
      <c r="K188" s="16"/>
      <c r="L188" s="16"/>
      <c r="M188" s="17"/>
      <c r="N188" s="2"/>
      <c r="V188" s="74"/>
    </row>
    <row r="189" spans="1:22" ht="13" thickBot="1">
      <c r="A189" s="348"/>
      <c r="B189" s="11"/>
      <c r="C189" s="11"/>
      <c r="D189" s="12"/>
      <c r="E189" s="13" t="s">
        <v>4</v>
      </c>
      <c r="F189" s="14"/>
      <c r="G189" s="358"/>
      <c r="H189" s="359"/>
      <c r="I189" s="360"/>
      <c r="J189" s="15" t="s">
        <v>0</v>
      </c>
      <c r="K189" s="16"/>
      <c r="L189" s="16"/>
      <c r="M189" s="17"/>
      <c r="N189" s="2"/>
      <c r="V189" s="74"/>
    </row>
    <row r="190" spans="1:22" ht="22" thickTop="1" thickBot="1">
      <c r="A190" s="346">
        <f t="shared" ref="A190" si="40">A186+1</f>
        <v>44</v>
      </c>
      <c r="B190" s="60" t="s">
        <v>335</v>
      </c>
      <c r="C190" s="60" t="s">
        <v>337</v>
      </c>
      <c r="D190" s="60" t="s">
        <v>24</v>
      </c>
      <c r="E190" s="349" t="s">
        <v>339</v>
      </c>
      <c r="F190" s="349"/>
      <c r="G190" s="349" t="s">
        <v>330</v>
      </c>
      <c r="H190" s="350"/>
      <c r="I190" s="66"/>
      <c r="J190" s="63" t="s">
        <v>2</v>
      </c>
      <c r="K190" s="64"/>
      <c r="L190" s="64"/>
      <c r="M190" s="65"/>
      <c r="N190" s="2"/>
      <c r="V190" s="74"/>
    </row>
    <row r="191" spans="1:22" ht="13" thickBot="1">
      <c r="A191" s="347"/>
      <c r="B191" s="10"/>
      <c r="C191" s="10"/>
      <c r="D191" s="4"/>
      <c r="E191" s="10"/>
      <c r="F191" s="10"/>
      <c r="G191" s="351"/>
      <c r="H191" s="352"/>
      <c r="I191" s="353"/>
      <c r="J191" s="61" t="s">
        <v>2</v>
      </c>
      <c r="K191" s="61"/>
      <c r="L191" s="61"/>
      <c r="M191" s="62"/>
      <c r="N191" s="2"/>
      <c r="V191" s="74">
        <f>G191</f>
        <v>0</v>
      </c>
    </row>
    <row r="192" spans="1:22" ht="21.5" thickBot="1">
      <c r="A192" s="347"/>
      <c r="B192" s="44" t="s">
        <v>336</v>
      </c>
      <c r="C192" s="44" t="s">
        <v>338</v>
      </c>
      <c r="D192" s="44" t="s">
        <v>23</v>
      </c>
      <c r="E192" s="354" t="s">
        <v>340</v>
      </c>
      <c r="F192" s="354"/>
      <c r="G192" s="355"/>
      <c r="H192" s="356"/>
      <c r="I192" s="357"/>
      <c r="J192" s="15" t="s">
        <v>1</v>
      </c>
      <c r="K192" s="16"/>
      <c r="L192" s="16"/>
      <c r="M192" s="17"/>
      <c r="N192" s="2"/>
      <c r="V192" s="74"/>
    </row>
    <row r="193" spans="1:22" ht="13" thickBot="1">
      <c r="A193" s="348"/>
      <c r="B193" s="11"/>
      <c r="C193" s="11"/>
      <c r="D193" s="12"/>
      <c r="E193" s="13" t="s">
        <v>4</v>
      </c>
      <c r="F193" s="14"/>
      <c r="G193" s="358"/>
      <c r="H193" s="359"/>
      <c r="I193" s="360"/>
      <c r="J193" s="15" t="s">
        <v>0</v>
      </c>
      <c r="K193" s="16"/>
      <c r="L193" s="16"/>
      <c r="M193" s="17"/>
      <c r="N193" s="2"/>
      <c r="V193" s="74"/>
    </row>
    <row r="194" spans="1:22" ht="22" thickTop="1" thickBot="1">
      <c r="A194" s="346">
        <f t="shared" ref="A194" si="41">A190+1</f>
        <v>45</v>
      </c>
      <c r="B194" s="60" t="s">
        <v>335</v>
      </c>
      <c r="C194" s="60" t="s">
        <v>337</v>
      </c>
      <c r="D194" s="60" t="s">
        <v>24</v>
      </c>
      <c r="E194" s="349" t="s">
        <v>339</v>
      </c>
      <c r="F194" s="349"/>
      <c r="G194" s="349" t="s">
        <v>330</v>
      </c>
      <c r="H194" s="350"/>
      <c r="I194" s="66"/>
      <c r="J194" s="63" t="s">
        <v>2</v>
      </c>
      <c r="K194" s="64"/>
      <c r="L194" s="64"/>
      <c r="M194" s="65"/>
      <c r="N194" s="2"/>
      <c r="V194" s="74"/>
    </row>
    <row r="195" spans="1:22" ht="13" thickBot="1">
      <c r="A195" s="347"/>
      <c r="B195" s="10"/>
      <c r="C195" s="10"/>
      <c r="D195" s="4"/>
      <c r="E195" s="10"/>
      <c r="F195" s="10"/>
      <c r="G195" s="351"/>
      <c r="H195" s="352"/>
      <c r="I195" s="353"/>
      <c r="J195" s="61" t="s">
        <v>2</v>
      </c>
      <c r="K195" s="61"/>
      <c r="L195" s="61"/>
      <c r="M195" s="62"/>
      <c r="N195" s="2"/>
      <c r="V195" s="74">
        <f>G195</f>
        <v>0</v>
      </c>
    </row>
    <row r="196" spans="1:22" ht="21.5" thickBot="1">
      <c r="A196" s="347"/>
      <c r="B196" s="44" t="s">
        <v>336</v>
      </c>
      <c r="C196" s="44" t="s">
        <v>338</v>
      </c>
      <c r="D196" s="44" t="s">
        <v>23</v>
      </c>
      <c r="E196" s="354" t="s">
        <v>340</v>
      </c>
      <c r="F196" s="354"/>
      <c r="G196" s="355"/>
      <c r="H196" s="356"/>
      <c r="I196" s="357"/>
      <c r="J196" s="15" t="s">
        <v>1</v>
      </c>
      <c r="K196" s="16"/>
      <c r="L196" s="16"/>
      <c r="M196" s="17"/>
      <c r="N196" s="2"/>
      <c r="V196" s="74"/>
    </row>
    <row r="197" spans="1:22" ht="13" thickBot="1">
      <c r="A197" s="348"/>
      <c r="B197" s="11"/>
      <c r="C197" s="11"/>
      <c r="D197" s="12"/>
      <c r="E197" s="13" t="s">
        <v>4</v>
      </c>
      <c r="F197" s="14"/>
      <c r="G197" s="358"/>
      <c r="H197" s="359"/>
      <c r="I197" s="360"/>
      <c r="J197" s="15" t="s">
        <v>0</v>
      </c>
      <c r="K197" s="16"/>
      <c r="L197" s="16"/>
      <c r="M197" s="17"/>
      <c r="N197" s="2"/>
      <c r="V197" s="74"/>
    </row>
    <row r="198" spans="1:22" ht="22" thickTop="1" thickBot="1">
      <c r="A198" s="346">
        <f t="shared" ref="A198" si="42">A194+1</f>
        <v>46</v>
      </c>
      <c r="B198" s="60" t="s">
        <v>335</v>
      </c>
      <c r="C198" s="60" t="s">
        <v>337</v>
      </c>
      <c r="D198" s="60" t="s">
        <v>24</v>
      </c>
      <c r="E198" s="349" t="s">
        <v>339</v>
      </c>
      <c r="F198" s="349"/>
      <c r="G198" s="349" t="s">
        <v>330</v>
      </c>
      <c r="H198" s="350"/>
      <c r="I198" s="66"/>
      <c r="J198" s="63" t="s">
        <v>2</v>
      </c>
      <c r="K198" s="64"/>
      <c r="L198" s="64"/>
      <c r="M198" s="65"/>
      <c r="N198" s="2"/>
      <c r="V198" s="74"/>
    </row>
    <row r="199" spans="1:22" ht="13" thickBot="1">
      <c r="A199" s="347"/>
      <c r="B199" s="10"/>
      <c r="C199" s="10"/>
      <c r="D199" s="4"/>
      <c r="E199" s="10"/>
      <c r="F199" s="10"/>
      <c r="G199" s="351"/>
      <c r="H199" s="352"/>
      <c r="I199" s="353"/>
      <c r="J199" s="61" t="s">
        <v>2</v>
      </c>
      <c r="K199" s="61"/>
      <c r="L199" s="61"/>
      <c r="M199" s="62"/>
      <c r="N199" s="2"/>
      <c r="V199" s="74">
        <f>G199</f>
        <v>0</v>
      </c>
    </row>
    <row r="200" spans="1:22" ht="21.5" thickBot="1">
      <c r="A200" s="347"/>
      <c r="B200" s="44" t="s">
        <v>336</v>
      </c>
      <c r="C200" s="44" t="s">
        <v>338</v>
      </c>
      <c r="D200" s="44" t="s">
        <v>23</v>
      </c>
      <c r="E200" s="354" t="s">
        <v>340</v>
      </c>
      <c r="F200" s="354"/>
      <c r="G200" s="355"/>
      <c r="H200" s="356"/>
      <c r="I200" s="357"/>
      <c r="J200" s="15" t="s">
        <v>1</v>
      </c>
      <c r="K200" s="16"/>
      <c r="L200" s="16"/>
      <c r="M200" s="17"/>
      <c r="N200" s="2"/>
      <c r="V200" s="74"/>
    </row>
    <row r="201" spans="1:22" ht="13" thickBot="1">
      <c r="A201" s="348"/>
      <c r="B201" s="11"/>
      <c r="C201" s="11"/>
      <c r="D201" s="12"/>
      <c r="E201" s="13" t="s">
        <v>4</v>
      </c>
      <c r="F201" s="14"/>
      <c r="G201" s="358"/>
      <c r="H201" s="359"/>
      <c r="I201" s="360"/>
      <c r="J201" s="15" t="s">
        <v>0</v>
      </c>
      <c r="K201" s="16"/>
      <c r="L201" s="16"/>
      <c r="M201" s="17"/>
      <c r="N201" s="2"/>
      <c r="V201" s="74"/>
    </row>
    <row r="202" spans="1:22" ht="22" thickTop="1" thickBot="1">
      <c r="A202" s="346">
        <f t="shared" ref="A202" si="43">A198+1</f>
        <v>47</v>
      </c>
      <c r="B202" s="60" t="s">
        <v>335</v>
      </c>
      <c r="C202" s="60" t="s">
        <v>337</v>
      </c>
      <c r="D202" s="60" t="s">
        <v>24</v>
      </c>
      <c r="E202" s="349" t="s">
        <v>339</v>
      </c>
      <c r="F202" s="349"/>
      <c r="G202" s="349" t="s">
        <v>330</v>
      </c>
      <c r="H202" s="350"/>
      <c r="I202" s="66"/>
      <c r="J202" s="63" t="s">
        <v>2</v>
      </c>
      <c r="K202" s="64"/>
      <c r="L202" s="64"/>
      <c r="M202" s="65"/>
      <c r="N202" s="2"/>
      <c r="V202" s="74"/>
    </row>
    <row r="203" spans="1:22" ht="13" thickBot="1">
      <c r="A203" s="347"/>
      <c r="B203" s="10"/>
      <c r="C203" s="10"/>
      <c r="D203" s="4"/>
      <c r="E203" s="10"/>
      <c r="F203" s="10"/>
      <c r="G203" s="351"/>
      <c r="H203" s="352"/>
      <c r="I203" s="353"/>
      <c r="J203" s="61" t="s">
        <v>2</v>
      </c>
      <c r="K203" s="61"/>
      <c r="L203" s="61"/>
      <c r="M203" s="62"/>
      <c r="N203" s="2"/>
      <c r="V203" s="74">
        <f>G203</f>
        <v>0</v>
      </c>
    </row>
    <row r="204" spans="1:22" ht="21.5" thickBot="1">
      <c r="A204" s="347"/>
      <c r="B204" s="44" t="s">
        <v>336</v>
      </c>
      <c r="C204" s="44" t="s">
        <v>338</v>
      </c>
      <c r="D204" s="44" t="s">
        <v>23</v>
      </c>
      <c r="E204" s="354" t="s">
        <v>340</v>
      </c>
      <c r="F204" s="354"/>
      <c r="G204" s="355"/>
      <c r="H204" s="356"/>
      <c r="I204" s="357"/>
      <c r="J204" s="15" t="s">
        <v>1</v>
      </c>
      <c r="K204" s="16"/>
      <c r="L204" s="16"/>
      <c r="M204" s="17"/>
      <c r="N204" s="2"/>
      <c r="V204" s="74"/>
    </row>
    <row r="205" spans="1:22" ht="13" thickBot="1">
      <c r="A205" s="348"/>
      <c r="B205" s="11"/>
      <c r="C205" s="11"/>
      <c r="D205" s="12"/>
      <c r="E205" s="13" t="s">
        <v>4</v>
      </c>
      <c r="F205" s="14"/>
      <c r="G205" s="358"/>
      <c r="H205" s="359"/>
      <c r="I205" s="360"/>
      <c r="J205" s="15" t="s">
        <v>0</v>
      </c>
      <c r="K205" s="16"/>
      <c r="L205" s="16"/>
      <c r="M205" s="17"/>
      <c r="N205" s="2"/>
      <c r="V205" s="74"/>
    </row>
    <row r="206" spans="1:22" ht="22" thickTop="1" thickBot="1">
      <c r="A206" s="346">
        <f t="shared" ref="A206" si="44">A202+1</f>
        <v>48</v>
      </c>
      <c r="B206" s="60" t="s">
        <v>335</v>
      </c>
      <c r="C206" s="60" t="s">
        <v>337</v>
      </c>
      <c r="D206" s="60" t="s">
        <v>24</v>
      </c>
      <c r="E206" s="349" t="s">
        <v>339</v>
      </c>
      <c r="F206" s="349"/>
      <c r="G206" s="349" t="s">
        <v>330</v>
      </c>
      <c r="H206" s="350"/>
      <c r="I206" s="66"/>
      <c r="J206" s="63" t="s">
        <v>2</v>
      </c>
      <c r="K206" s="64"/>
      <c r="L206" s="64"/>
      <c r="M206" s="65"/>
      <c r="N206" s="2"/>
      <c r="V206" s="74"/>
    </row>
    <row r="207" spans="1:22" ht="13" thickBot="1">
      <c r="A207" s="347"/>
      <c r="B207" s="10"/>
      <c r="C207" s="10"/>
      <c r="D207" s="4"/>
      <c r="E207" s="10"/>
      <c r="F207" s="10"/>
      <c r="G207" s="351"/>
      <c r="H207" s="352"/>
      <c r="I207" s="353"/>
      <c r="J207" s="61" t="s">
        <v>2</v>
      </c>
      <c r="K207" s="61"/>
      <c r="L207" s="61"/>
      <c r="M207" s="62"/>
      <c r="N207" s="2"/>
      <c r="V207" s="74">
        <f>G207</f>
        <v>0</v>
      </c>
    </row>
    <row r="208" spans="1:22" ht="21.5" thickBot="1">
      <c r="A208" s="347"/>
      <c r="B208" s="44" t="s">
        <v>336</v>
      </c>
      <c r="C208" s="44" t="s">
        <v>338</v>
      </c>
      <c r="D208" s="44" t="s">
        <v>23</v>
      </c>
      <c r="E208" s="354" t="s">
        <v>340</v>
      </c>
      <c r="F208" s="354"/>
      <c r="G208" s="355"/>
      <c r="H208" s="356"/>
      <c r="I208" s="357"/>
      <c r="J208" s="15" t="s">
        <v>1</v>
      </c>
      <c r="K208" s="16"/>
      <c r="L208" s="16"/>
      <c r="M208" s="17"/>
      <c r="N208" s="2"/>
      <c r="V208" s="74"/>
    </row>
    <row r="209" spans="1:22" ht="13" thickBot="1">
      <c r="A209" s="348"/>
      <c r="B209" s="11"/>
      <c r="C209" s="11"/>
      <c r="D209" s="12"/>
      <c r="E209" s="13" t="s">
        <v>4</v>
      </c>
      <c r="F209" s="14"/>
      <c r="G209" s="358"/>
      <c r="H209" s="359"/>
      <c r="I209" s="360"/>
      <c r="J209" s="15" t="s">
        <v>0</v>
      </c>
      <c r="K209" s="16"/>
      <c r="L209" s="16"/>
      <c r="M209" s="17"/>
      <c r="N209" s="2"/>
      <c r="V209" s="74"/>
    </row>
    <row r="210" spans="1:22" ht="22" thickTop="1" thickBot="1">
      <c r="A210" s="346">
        <f t="shared" ref="A210" si="45">A206+1</f>
        <v>49</v>
      </c>
      <c r="B210" s="60" t="s">
        <v>335</v>
      </c>
      <c r="C210" s="60" t="s">
        <v>337</v>
      </c>
      <c r="D210" s="60" t="s">
        <v>24</v>
      </c>
      <c r="E210" s="349" t="s">
        <v>339</v>
      </c>
      <c r="F210" s="349"/>
      <c r="G210" s="349" t="s">
        <v>330</v>
      </c>
      <c r="H210" s="350"/>
      <c r="I210" s="66"/>
      <c r="J210" s="63" t="s">
        <v>2</v>
      </c>
      <c r="K210" s="64"/>
      <c r="L210" s="64"/>
      <c r="M210" s="65"/>
      <c r="N210" s="2"/>
      <c r="V210" s="74"/>
    </row>
    <row r="211" spans="1:22" ht="13" thickBot="1">
      <c r="A211" s="347"/>
      <c r="B211" s="10"/>
      <c r="C211" s="10"/>
      <c r="D211" s="4"/>
      <c r="E211" s="10"/>
      <c r="F211" s="10"/>
      <c r="G211" s="351"/>
      <c r="H211" s="352"/>
      <c r="I211" s="353"/>
      <c r="J211" s="61" t="s">
        <v>2</v>
      </c>
      <c r="K211" s="61"/>
      <c r="L211" s="61"/>
      <c r="M211" s="62"/>
      <c r="N211" s="2"/>
      <c r="V211" s="74">
        <f>G211</f>
        <v>0</v>
      </c>
    </row>
    <row r="212" spans="1:22" ht="21.5" thickBot="1">
      <c r="A212" s="347"/>
      <c r="B212" s="44" t="s">
        <v>336</v>
      </c>
      <c r="C212" s="44" t="s">
        <v>338</v>
      </c>
      <c r="D212" s="44" t="s">
        <v>23</v>
      </c>
      <c r="E212" s="354" t="s">
        <v>340</v>
      </c>
      <c r="F212" s="354"/>
      <c r="G212" s="355"/>
      <c r="H212" s="356"/>
      <c r="I212" s="357"/>
      <c r="J212" s="15" t="s">
        <v>1</v>
      </c>
      <c r="K212" s="16"/>
      <c r="L212" s="16"/>
      <c r="M212" s="17"/>
      <c r="N212" s="2"/>
      <c r="V212" s="74"/>
    </row>
    <row r="213" spans="1:22" ht="13" thickBot="1">
      <c r="A213" s="348"/>
      <c r="B213" s="11"/>
      <c r="C213" s="11"/>
      <c r="D213" s="12"/>
      <c r="E213" s="13" t="s">
        <v>4</v>
      </c>
      <c r="F213" s="14"/>
      <c r="G213" s="358"/>
      <c r="H213" s="359"/>
      <c r="I213" s="360"/>
      <c r="J213" s="15" t="s">
        <v>0</v>
      </c>
      <c r="K213" s="16"/>
      <c r="L213" s="16"/>
      <c r="M213" s="17"/>
      <c r="N213" s="2"/>
      <c r="V213" s="74"/>
    </row>
    <row r="214" spans="1:22" ht="22" thickTop="1" thickBot="1">
      <c r="A214" s="346">
        <f t="shared" ref="A214" si="46">A210+1</f>
        <v>50</v>
      </c>
      <c r="B214" s="60" t="s">
        <v>335</v>
      </c>
      <c r="C214" s="60" t="s">
        <v>337</v>
      </c>
      <c r="D214" s="60" t="s">
        <v>24</v>
      </c>
      <c r="E214" s="349" t="s">
        <v>339</v>
      </c>
      <c r="F214" s="349"/>
      <c r="G214" s="349" t="s">
        <v>330</v>
      </c>
      <c r="H214" s="350"/>
      <c r="I214" s="66"/>
      <c r="J214" s="63" t="s">
        <v>2</v>
      </c>
      <c r="K214" s="64"/>
      <c r="L214" s="64"/>
      <c r="M214" s="65"/>
      <c r="N214" s="2"/>
      <c r="V214" s="74"/>
    </row>
    <row r="215" spans="1:22" ht="13" thickBot="1">
      <c r="A215" s="347"/>
      <c r="B215" s="10"/>
      <c r="C215" s="10"/>
      <c r="D215" s="4"/>
      <c r="E215" s="10"/>
      <c r="F215" s="10"/>
      <c r="G215" s="351"/>
      <c r="H215" s="352"/>
      <c r="I215" s="353"/>
      <c r="J215" s="61" t="s">
        <v>2</v>
      </c>
      <c r="K215" s="61"/>
      <c r="L215" s="61"/>
      <c r="M215" s="62"/>
      <c r="N215" s="2"/>
      <c r="V215" s="74">
        <f>G215</f>
        <v>0</v>
      </c>
    </row>
    <row r="216" spans="1:22" ht="21.5" thickBot="1">
      <c r="A216" s="347"/>
      <c r="B216" s="44" t="s">
        <v>336</v>
      </c>
      <c r="C216" s="44" t="s">
        <v>338</v>
      </c>
      <c r="D216" s="44" t="s">
        <v>23</v>
      </c>
      <c r="E216" s="354" t="s">
        <v>340</v>
      </c>
      <c r="F216" s="354"/>
      <c r="G216" s="355"/>
      <c r="H216" s="356"/>
      <c r="I216" s="357"/>
      <c r="J216" s="15" t="s">
        <v>1</v>
      </c>
      <c r="K216" s="16"/>
      <c r="L216" s="16"/>
      <c r="M216" s="17"/>
      <c r="N216" s="2"/>
      <c r="V216" s="74"/>
    </row>
    <row r="217" spans="1:22" ht="13" thickBot="1">
      <c r="A217" s="348"/>
      <c r="B217" s="11"/>
      <c r="C217" s="11"/>
      <c r="D217" s="12"/>
      <c r="E217" s="13" t="s">
        <v>4</v>
      </c>
      <c r="F217" s="14"/>
      <c r="G217" s="358"/>
      <c r="H217" s="359"/>
      <c r="I217" s="360"/>
      <c r="J217" s="15" t="s">
        <v>0</v>
      </c>
      <c r="K217" s="16"/>
      <c r="L217" s="16"/>
      <c r="M217" s="17"/>
      <c r="N217" s="2"/>
      <c r="V217" s="74"/>
    </row>
    <row r="218" spans="1:22" ht="22" thickTop="1" thickBot="1">
      <c r="A218" s="346">
        <f t="shared" ref="A218" si="47">A214+1</f>
        <v>51</v>
      </c>
      <c r="B218" s="60" t="s">
        <v>335</v>
      </c>
      <c r="C218" s="60" t="s">
        <v>337</v>
      </c>
      <c r="D218" s="60" t="s">
        <v>24</v>
      </c>
      <c r="E218" s="349" t="s">
        <v>339</v>
      </c>
      <c r="F218" s="349"/>
      <c r="G218" s="349" t="s">
        <v>330</v>
      </c>
      <c r="H218" s="350"/>
      <c r="I218" s="66"/>
      <c r="J218" s="63" t="s">
        <v>2</v>
      </c>
      <c r="K218" s="64"/>
      <c r="L218" s="64"/>
      <c r="M218" s="65"/>
      <c r="N218" s="2"/>
      <c r="V218" s="74"/>
    </row>
    <row r="219" spans="1:22" ht="13" thickBot="1">
      <c r="A219" s="347"/>
      <c r="B219" s="10"/>
      <c r="C219" s="10"/>
      <c r="D219" s="4"/>
      <c r="E219" s="10"/>
      <c r="F219" s="10"/>
      <c r="G219" s="351"/>
      <c r="H219" s="352"/>
      <c r="I219" s="353"/>
      <c r="J219" s="61" t="s">
        <v>2</v>
      </c>
      <c r="K219" s="61"/>
      <c r="L219" s="61"/>
      <c r="M219" s="62"/>
      <c r="N219" s="2"/>
      <c r="V219" s="74">
        <f>G219</f>
        <v>0</v>
      </c>
    </row>
    <row r="220" spans="1:22" ht="21.5" thickBot="1">
      <c r="A220" s="347"/>
      <c r="B220" s="44" t="s">
        <v>336</v>
      </c>
      <c r="C220" s="44" t="s">
        <v>338</v>
      </c>
      <c r="D220" s="44" t="s">
        <v>23</v>
      </c>
      <c r="E220" s="354" t="s">
        <v>340</v>
      </c>
      <c r="F220" s="354"/>
      <c r="G220" s="355"/>
      <c r="H220" s="356"/>
      <c r="I220" s="357"/>
      <c r="J220" s="15" t="s">
        <v>1</v>
      </c>
      <c r="K220" s="16"/>
      <c r="L220" s="16"/>
      <c r="M220" s="17"/>
      <c r="N220" s="2"/>
      <c r="V220" s="74"/>
    </row>
    <row r="221" spans="1:22" ht="13" thickBot="1">
      <c r="A221" s="348"/>
      <c r="B221" s="11"/>
      <c r="C221" s="11"/>
      <c r="D221" s="12"/>
      <c r="E221" s="13" t="s">
        <v>4</v>
      </c>
      <c r="F221" s="14"/>
      <c r="G221" s="358"/>
      <c r="H221" s="359"/>
      <c r="I221" s="360"/>
      <c r="J221" s="15" t="s">
        <v>0</v>
      </c>
      <c r="K221" s="16"/>
      <c r="L221" s="16"/>
      <c r="M221" s="17"/>
      <c r="N221" s="2"/>
      <c r="V221" s="74"/>
    </row>
    <row r="222" spans="1:22" ht="22" thickTop="1" thickBot="1">
      <c r="A222" s="346">
        <f t="shared" ref="A222" si="48">A218+1</f>
        <v>52</v>
      </c>
      <c r="B222" s="60" t="s">
        <v>335</v>
      </c>
      <c r="C222" s="60" t="s">
        <v>337</v>
      </c>
      <c r="D222" s="60" t="s">
        <v>24</v>
      </c>
      <c r="E222" s="349" t="s">
        <v>339</v>
      </c>
      <c r="F222" s="349"/>
      <c r="G222" s="349" t="s">
        <v>330</v>
      </c>
      <c r="H222" s="350"/>
      <c r="I222" s="66"/>
      <c r="J222" s="63" t="s">
        <v>2</v>
      </c>
      <c r="K222" s="64"/>
      <c r="L222" s="64"/>
      <c r="M222" s="65"/>
      <c r="N222" s="2"/>
      <c r="V222" s="74"/>
    </row>
    <row r="223" spans="1:22" ht="13" thickBot="1">
      <c r="A223" s="347"/>
      <c r="B223" s="10"/>
      <c r="C223" s="10"/>
      <c r="D223" s="4"/>
      <c r="E223" s="10"/>
      <c r="F223" s="10"/>
      <c r="G223" s="351"/>
      <c r="H223" s="352"/>
      <c r="I223" s="353"/>
      <c r="J223" s="61" t="s">
        <v>2</v>
      </c>
      <c r="K223" s="61"/>
      <c r="L223" s="61"/>
      <c r="M223" s="62"/>
      <c r="N223" s="2"/>
      <c r="V223" s="74">
        <f>G223</f>
        <v>0</v>
      </c>
    </row>
    <row r="224" spans="1:22" ht="21.5" thickBot="1">
      <c r="A224" s="347"/>
      <c r="B224" s="44" t="s">
        <v>336</v>
      </c>
      <c r="C224" s="44" t="s">
        <v>338</v>
      </c>
      <c r="D224" s="44" t="s">
        <v>23</v>
      </c>
      <c r="E224" s="354" t="s">
        <v>340</v>
      </c>
      <c r="F224" s="354"/>
      <c r="G224" s="355"/>
      <c r="H224" s="356"/>
      <c r="I224" s="357"/>
      <c r="J224" s="15" t="s">
        <v>1</v>
      </c>
      <c r="K224" s="16"/>
      <c r="L224" s="16"/>
      <c r="M224" s="17"/>
      <c r="N224" s="2"/>
      <c r="V224" s="74"/>
    </row>
    <row r="225" spans="1:22" ht="13" thickBot="1">
      <c r="A225" s="348"/>
      <c r="B225" s="11"/>
      <c r="C225" s="11"/>
      <c r="D225" s="12"/>
      <c r="E225" s="13" t="s">
        <v>4</v>
      </c>
      <c r="F225" s="14"/>
      <c r="G225" s="358"/>
      <c r="H225" s="359"/>
      <c r="I225" s="360"/>
      <c r="J225" s="15" t="s">
        <v>0</v>
      </c>
      <c r="K225" s="16"/>
      <c r="L225" s="16"/>
      <c r="M225" s="17"/>
      <c r="N225" s="2"/>
      <c r="V225" s="74"/>
    </row>
    <row r="226" spans="1:22" ht="22" thickTop="1" thickBot="1">
      <c r="A226" s="346">
        <f t="shared" ref="A226" si="49">A222+1</f>
        <v>53</v>
      </c>
      <c r="B226" s="60" t="s">
        <v>335</v>
      </c>
      <c r="C226" s="60" t="s">
        <v>337</v>
      </c>
      <c r="D226" s="60" t="s">
        <v>24</v>
      </c>
      <c r="E226" s="349" t="s">
        <v>339</v>
      </c>
      <c r="F226" s="349"/>
      <c r="G226" s="349" t="s">
        <v>330</v>
      </c>
      <c r="H226" s="350"/>
      <c r="I226" s="66"/>
      <c r="J226" s="63" t="s">
        <v>2</v>
      </c>
      <c r="K226" s="64"/>
      <c r="L226" s="64"/>
      <c r="M226" s="65"/>
      <c r="N226" s="2"/>
      <c r="V226" s="74"/>
    </row>
    <row r="227" spans="1:22" ht="13" thickBot="1">
      <c r="A227" s="347"/>
      <c r="B227" s="10"/>
      <c r="C227" s="10"/>
      <c r="D227" s="4"/>
      <c r="E227" s="10"/>
      <c r="F227" s="10"/>
      <c r="G227" s="351"/>
      <c r="H227" s="352"/>
      <c r="I227" s="353"/>
      <c r="J227" s="61" t="s">
        <v>2</v>
      </c>
      <c r="K227" s="61"/>
      <c r="L227" s="61"/>
      <c r="M227" s="62"/>
      <c r="N227" s="2"/>
      <c r="V227" s="74">
        <f>G227</f>
        <v>0</v>
      </c>
    </row>
    <row r="228" spans="1:22" ht="21.5" thickBot="1">
      <c r="A228" s="347"/>
      <c r="B228" s="44" t="s">
        <v>336</v>
      </c>
      <c r="C228" s="44" t="s">
        <v>338</v>
      </c>
      <c r="D228" s="44" t="s">
        <v>23</v>
      </c>
      <c r="E228" s="354" t="s">
        <v>340</v>
      </c>
      <c r="F228" s="354"/>
      <c r="G228" s="355"/>
      <c r="H228" s="356"/>
      <c r="I228" s="357"/>
      <c r="J228" s="15" t="s">
        <v>1</v>
      </c>
      <c r="K228" s="16"/>
      <c r="L228" s="16"/>
      <c r="M228" s="17"/>
      <c r="N228" s="2"/>
      <c r="V228" s="74"/>
    </row>
    <row r="229" spans="1:22" ht="13" thickBot="1">
      <c r="A229" s="348"/>
      <c r="B229" s="11"/>
      <c r="C229" s="11"/>
      <c r="D229" s="12"/>
      <c r="E229" s="13" t="s">
        <v>4</v>
      </c>
      <c r="F229" s="14"/>
      <c r="G229" s="358"/>
      <c r="H229" s="359"/>
      <c r="I229" s="360"/>
      <c r="J229" s="15" t="s">
        <v>0</v>
      </c>
      <c r="K229" s="16"/>
      <c r="L229" s="16"/>
      <c r="M229" s="17"/>
      <c r="N229" s="2"/>
      <c r="V229" s="74"/>
    </row>
    <row r="230" spans="1:22" ht="22" thickTop="1" thickBot="1">
      <c r="A230" s="346">
        <f t="shared" ref="A230" si="50">A226+1</f>
        <v>54</v>
      </c>
      <c r="B230" s="60" t="s">
        <v>335</v>
      </c>
      <c r="C230" s="60" t="s">
        <v>337</v>
      </c>
      <c r="D230" s="60" t="s">
        <v>24</v>
      </c>
      <c r="E230" s="349" t="s">
        <v>339</v>
      </c>
      <c r="F230" s="349"/>
      <c r="G230" s="349" t="s">
        <v>330</v>
      </c>
      <c r="H230" s="350"/>
      <c r="I230" s="66"/>
      <c r="J230" s="63" t="s">
        <v>2</v>
      </c>
      <c r="K230" s="64"/>
      <c r="L230" s="64"/>
      <c r="M230" s="65"/>
      <c r="N230" s="2"/>
      <c r="V230" s="74"/>
    </row>
    <row r="231" spans="1:22" ht="13" thickBot="1">
      <c r="A231" s="347"/>
      <c r="B231" s="10"/>
      <c r="C231" s="10"/>
      <c r="D231" s="4"/>
      <c r="E231" s="10"/>
      <c r="F231" s="10"/>
      <c r="G231" s="351"/>
      <c r="H231" s="352"/>
      <c r="I231" s="353"/>
      <c r="J231" s="61" t="s">
        <v>2</v>
      </c>
      <c r="K231" s="61"/>
      <c r="L231" s="61"/>
      <c r="M231" s="62"/>
      <c r="N231" s="2"/>
      <c r="V231" s="74">
        <f>G231</f>
        <v>0</v>
      </c>
    </row>
    <row r="232" spans="1:22" ht="21.5" thickBot="1">
      <c r="A232" s="347"/>
      <c r="B232" s="44" t="s">
        <v>336</v>
      </c>
      <c r="C232" s="44" t="s">
        <v>338</v>
      </c>
      <c r="D232" s="44" t="s">
        <v>23</v>
      </c>
      <c r="E232" s="354" t="s">
        <v>340</v>
      </c>
      <c r="F232" s="354"/>
      <c r="G232" s="355"/>
      <c r="H232" s="356"/>
      <c r="I232" s="357"/>
      <c r="J232" s="15" t="s">
        <v>1</v>
      </c>
      <c r="K232" s="16"/>
      <c r="L232" s="16"/>
      <c r="M232" s="17"/>
      <c r="N232" s="2"/>
      <c r="V232" s="74"/>
    </row>
    <row r="233" spans="1:22" ht="13" thickBot="1">
      <c r="A233" s="348"/>
      <c r="B233" s="11"/>
      <c r="C233" s="11"/>
      <c r="D233" s="12"/>
      <c r="E233" s="13" t="s">
        <v>4</v>
      </c>
      <c r="F233" s="14"/>
      <c r="G233" s="358"/>
      <c r="H233" s="359"/>
      <c r="I233" s="360"/>
      <c r="J233" s="15" t="s">
        <v>0</v>
      </c>
      <c r="K233" s="16"/>
      <c r="L233" s="16"/>
      <c r="M233" s="17"/>
      <c r="N233" s="2"/>
      <c r="V233" s="74"/>
    </row>
    <row r="234" spans="1:22" ht="22" thickTop="1" thickBot="1">
      <c r="A234" s="346">
        <f t="shared" ref="A234" si="51">A230+1</f>
        <v>55</v>
      </c>
      <c r="B234" s="60" t="s">
        <v>335</v>
      </c>
      <c r="C234" s="60" t="s">
        <v>337</v>
      </c>
      <c r="D234" s="60" t="s">
        <v>24</v>
      </c>
      <c r="E234" s="349" t="s">
        <v>339</v>
      </c>
      <c r="F234" s="349"/>
      <c r="G234" s="349" t="s">
        <v>330</v>
      </c>
      <c r="H234" s="350"/>
      <c r="I234" s="66"/>
      <c r="J234" s="63" t="s">
        <v>2</v>
      </c>
      <c r="K234" s="64"/>
      <c r="L234" s="64"/>
      <c r="M234" s="65"/>
      <c r="N234" s="2"/>
      <c r="V234" s="74"/>
    </row>
    <row r="235" spans="1:22" ht="13" thickBot="1">
      <c r="A235" s="347"/>
      <c r="B235" s="10"/>
      <c r="C235" s="10"/>
      <c r="D235" s="4"/>
      <c r="E235" s="10"/>
      <c r="F235" s="10"/>
      <c r="G235" s="351"/>
      <c r="H235" s="352"/>
      <c r="I235" s="353"/>
      <c r="J235" s="61" t="s">
        <v>2</v>
      </c>
      <c r="K235" s="61"/>
      <c r="L235" s="61"/>
      <c r="M235" s="62"/>
      <c r="N235" s="2"/>
      <c r="V235" s="74">
        <f>G235</f>
        <v>0</v>
      </c>
    </row>
    <row r="236" spans="1:22" ht="21.5" thickBot="1">
      <c r="A236" s="347"/>
      <c r="B236" s="44" t="s">
        <v>336</v>
      </c>
      <c r="C236" s="44" t="s">
        <v>338</v>
      </c>
      <c r="D236" s="44" t="s">
        <v>23</v>
      </c>
      <c r="E236" s="354" t="s">
        <v>340</v>
      </c>
      <c r="F236" s="354"/>
      <c r="G236" s="355"/>
      <c r="H236" s="356"/>
      <c r="I236" s="357"/>
      <c r="J236" s="15" t="s">
        <v>1</v>
      </c>
      <c r="K236" s="16"/>
      <c r="L236" s="16"/>
      <c r="M236" s="17"/>
      <c r="N236" s="2"/>
      <c r="V236" s="74"/>
    </row>
    <row r="237" spans="1:22" ht="13" thickBot="1">
      <c r="A237" s="348"/>
      <c r="B237" s="11"/>
      <c r="C237" s="11"/>
      <c r="D237" s="12"/>
      <c r="E237" s="13" t="s">
        <v>4</v>
      </c>
      <c r="F237" s="14"/>
      <c r="G237" s="358"/>
      <c r="H237" s="359"/>
      <c r="I237" s="360"/>
      <c r="J237" s="15" t="s">
        <v>0</v>
      </c>
      <c r="K237" s="16"/>
      <c r="L237" s="16"/>
      <c r="M237" s="17"/>
      <c r="N237" s="2"/>
      <c r="V237" s="74"/>
    </row>
    <row r="238" spans="1:22" ht="22" thickTop="1" thickBot="1">
      <c r="A238" s="346">
        <f t="shared" ref="A238" si="52">A234+1</f>
        <v>56</v>
      </c>
      <c r="B238" s="60" t="s">
        <v>335</v>
      </c>
      <c r="C238" s="60" t="s">
        <v>337</v>
      </c>
      <c r="D238" s="60" t="s">
        <v>24</v>
      </c>
      <c r="E238" s="349" t="s">
        <v>339</v>
      </c>
      <c r="F238" s="349"/>
      <c r="G238" s="349" t="s">
        <v>330</v>
      </c>
      <c r="H238" s="350"/>
      <c r="I238" s="66"/>
      <c r="J238" s="63" t="s">
        <v>2</v>
      </c>
      <c r="K238" s="64"/>
      <c r="L238" s="64"/>
      <c r="M238" s="65"/>
      <c r="N238" s="2"/>
      <c r="V238" s="74"/>
    </row>
    <row r="239" spans="1:22" ht="13" thickBot="1">
      <c r="A239" s="347"/>
      <c r="B239" s="10"/>
      <c r="C239" s="10"/>
      <c r="D239" s="4"/>
      <c r="E239" s="10"/>
      <c r="F239" s="10"/>
      <c r="G239" s="351"/>
      <c r="H239" s="352"/>
      <c r="I239" s="353"/>
      <c r="J239" s="61" t="s">
        <v>2</v>
      </c>
      <c r="K239" s="61"/>
      <c r="L239" s="61"/>
      <c r="M239" s="62"/>
      <c r="N239" s="2"/>
      <c r="V239" s="74">
        <f>G239</f>
        <v>0</v>
      </c>
    </row>
    <row r="240" spans="1:22" ht="21.5" thickBot="1">
      <c r="A240" s="347"/>
      <c r="B240" s="44" t="s">
        <v>336</v>
      </c>
      <c r="C240" s="44" t="s">
        <v>338</v>
      </c>
      <c r="D240" s="44" t="s">
        <v>23</v>
      </c>
      <c r="E240" s="354" t="s">
        <v>340</v>
      </c>
      <c r="F240" s="354"/>
      <c r="G240" s="355"/>
      <c r="H240" s="356"/>
      <c r="I240" s="357"/>
      <c r="J240" s="15" t="s">
        <v>1</v>
      </c>
      <c r="K240" s="16"/>
      <c r="L240" s="16"/>
      <c r="M240" s="17"/>
      <c r="N240" s="2"/>
      <c r="V240" s="74"/>
    </row>
    <row r="241" spans="1:22" ht="13" thickBot="1">
      <c r="A241" s="348"/>
      <c r="B241" s="11"/>
      <c r="C241" s="11"/>
      <c r="D241" s="12"/>
      <c r="E241" s="13" t="s">
        <v>4</v>
      </c>
      <c r="F241" s="14"/>
      <c r="G241" s="358"/>
      <c r="H241" s="359"/>
      <c r="I241" s="360"/>
      <c r="J241" s="15" t="s">
        <v>0</v>
      </c>
      <c r="K241" s="16"/>
      <c r="L241" s="16"/>
      <c r="M241" s="17"/>
      <c r="N241" s="2"/>
      <c r="V241" s="74"/>
    </row>
    <row r="242" spans="1:22" ht="22" thickTop="1" thickBot="1">
      <c r="A242" s="346">
        <f t="shared" ref="A242" si="53">A238+1</f>
        <v>57</v>
      </c>
      <c r="B242" s="60" t="s">
        <v>335</v>
      </c>
      <c r="C242" s="60" t="s">
        <v>337</v>
      </c>
      <c r="D242" s="60" t="s">
        <v>24</v>
      </c>
      <c r="E242" s="349" t="s">
        <v>339</v>
      </c>
      <c r="F242" s="349"/>
      <c r="G242" s="349" t="s">
        <v>330</v>
      </c>
      <c r="H242" s="350"/>
      <c r="I242" s="66"/>
      <c r="J242" s="63" t="s">
        <v>2</v>
      </c>
      <c r="K242" s="64"/>
      <c r="L242" s="64"/>
      <c r="M242" s="65"/>
      <c r="N242" s="2"/>
      <c r="V242" s="74"/>
    </row>
    <row r="243" spans="1:22" ht="13" thickBot="1">
      <c r="A243" s="347"/>
      <c r="B243" s="10"/>
      <c r="C243" s="10"/>
      <c r="D243" s="4"/>
      <c r="E243" s="10"/>
      <c r="F243" s="10"/>
      <c r="G243" s="351"/>
      <c r="H243" s="352"/>
      <c r="I243" s="353"/>
      <c r="J243" s="61" t="s">
        <v>2</v>
      </c>
      <c r="K243" s="61"/>
      <c r="L243" s="61"/>
      <c r="M243" s="62"/>
      <c r="N243" s="2"/>
      <c r="V243" s="74">
        <f>G243</f>
        <v>0</v>
      </c>
    </row>
    <row r="244" spans="1:22" ht="21.5" thickBot="1">
      <c r="A244" s="347"/>
      <c r="B244" s="44" t="s">
        <v>336</v>
      </c>
      <c r="C244" s="44" t="s">
        <v>338</v>
      </c>
      <c r="D244" s="44" t="s">
        <v>23</v>
      </c>
      <c r="E244" s="354" t="s">
        <v>340</v>
      </c>
      <c r="F244" s="354"/>
      <c r="G244" s="355"/>
      <c r="H244" s="356"/>
      <c r="I244" s="357"/>
      <c r="J244" s="15" t="s">
        <v>1</v>
      </c>
      <c r="K244" s="16"/>
      <c r="L244" s="16"/>
      <c r="M244" s="17"/>
      <c r="N244" s="2"/>
      <c r="V244" s="74"/>
    </row>
    <row r="245" spans="1:22" ht="13" thickBot="1">
      <c r="A245" s="348"/>
      <c r="B245" s="11"/>
      <c r="C245" s="11"/>
      <c r="D245" s="12"/>
      <c r="E245" s="13" t="s">
        <v>4</v>
      </c>
      <c r="F245" s="14"/>
      <c r="G245" s="358"/>
      <c r="H245" s="359"/>
      <c r="I245" s="360"/>
      <c r="J245" s="15" t="s">
        <v>0</v>
      </c>
      <c r="K245" s="16"/>
      <c r="L245" s="16"/>
      <c r="M245" s="17"/>
      <c r="N245" s="2"/>
      <c r="V245" s="74"/>
    </row>
    <row r="246" spans="1:22" ht="22" thickTop="1" thickBot="1">
      <c r="A246" s="346">
        <f t="shared" ref="A246" si="54">A242+1</f>
        <v>58</v>
      </c>
      <c r="B246" s="60" t="s">
        <v>335</v>
      </c>
      <c r="C246" s="60" t="s">
        <v>337</v>
      </c>
      <c r="D246" s="60" t="s">
        <v>24</v>
      </c>
      <c r="E246" s="349" t="s">
        <v>339</v>
      </c>
      <c r="F246" s="349"/>
      <c r="G246" s="349" t="s">
        <v>330</v>
      </c>
      <c r="H246" s="350"/>
      <c r="I246" s="66"/>
      <c r="J246" s="63" t="s">
        <v>2</v>
      </c>
      <c r="K246" s="64"/>
      <c r="L246" s="64"/>
      <c r="M246" s="65"/>
      <c r="N246" s="2"/>
      <c r="V246" s="74"/>
    </row>
    <row r="247" spans="1:22" ht="13" thickBot="1">
      <c r="A247" s="347"/>
      <c r="B247" s="10"/>
      <c r="C247" s="10"/>
      <c r="D247" s="4"/>
      <c r="E247" s="10"/>
      <c r="F247" s="10"/>
      <c r="G247" s="351"/>
      <c r="H247" s="352"/>
      <c r="I247" s="353"/>
      <c r="J247" s="61" t="s">
        <v>2</v>
      </c>
      <c r="K247" s="61"/>
      <c r="L247" s="61"/>
      <c r="M247" s="62"/>
      <c r="N247" s="2"/>
      <c r="V247" s="74">
        <f>G247</f>
        <v>0</v>
      </c>
    </row>
    <row r="248" spans="1:22" ht="21.5" thickBot="1">
      <c r="A248" s="347"/>
      <c r="B248" s="44" t="s">
        <v>336</v>
      </c>
      <c r="C248" s="44" t="s">
        <v>338</v>
      </c>
      <c r="D248" s="44" t="s">
        <v>23</v>
      </c>
      <c r="E248" s="354" t="s">
        <v>340</v>
      </c>
      <c r="F248" s="354"/>
      <c r="G248" s="355"/>
      <c r="H248" s="356"/>
      <c r="I248" s="357"/>
      <c r="J248" s="15" t="s">
        <v>1</v>
      </c>
      <c r="K248" s="16"/>
      <c r="L248" s="16"/>
      <c r="M248" s="17"/>
      <c r="N248" s="2"/>
      <c r="V248" s="74"/>
    </row>
    <row r="249" spans="1:22" ht="13" thickBot="1">
      <c r="A249" s="348"/>
      <c r="B249" s="11"/>
      <c r="C249" s="11"/>
      <c r="D249" s="12"/>
      <c r="E249" s="13" t="s">
        <v>4</v>
      </c>
      <c r="F249" s="14"/>
      <c r="G249" s="358"/>
      <c r="H249" s="359"/>
      <c r="I249" s="360"/>
      <c r="J249" s="15" t="s">
        <v>0</v>
      </c>
      <c r="K249" s="16"/>
      <c r="L249" s="16"/>
      <c r="M249" s="17"/>
      <c r="N249" s="2"/>
      <c r="V249" s="74"/>
    </row>
    <row r="250" spans="1:22" ht="22" thickTop="1" thickBot="1">
      <c r="A250" s="346">
        <f t="shared" ref="A250" si="55">A246+1</f>
        <v>59</v>
      </c>
      <c r="B250" s="60" t="s">
        <v>335</v>
      </c>
      <c r="C250" s="60" t="s">
        <v>337</v>
      </c>
      <c r="D250" s="60" t="s">
        <v>24</v>
      </c>
      <c r="E250" s="349" t="s">
        <v>339</v>
      </c>
      <c r="F250" s="349"/>
      <c r="G250" s="349" t="s">
        <v>330</v>
      </c>
      <c r="H250" s="350"/>
      <c r="I250" s="66"/>
      <c r="J250" s="63" t="s">
        <v>2</v>
      </c>
      <c r="K250" s="64"/>
      <c r="L250" s="64"/>
      <c r="M250" s="65"/>
      <c r="N250" s="2"/>
      <c r="V250" s="74"/>
    </row>
    <row r="251" spans="1:22" ht="13" thickBot="1">
      <c r="A251" s="347"/>
      <c r="B251" s="10"/>
      <c r="C251" s="10"/>
      <c r="D251" s="4"/>
      <c r="E251" s="10"/>
      <c r="F251" s="10"/>
      <c r="G251" s="351"/>
      <c r="H251" s="352"/>
      <c r="I251" s="353"/>
      <c r="J251" s="61" t="s">
        <v>2</v>
      </c>
      <c r="K251" s="61"/>
      <c r="L251" s="61"/>
      <c r="M251" s="62"/>
      <c r="N251" s="2"/>
      <c r="V251" s="74">
        <f>G251</f>
        <v>0</v>
      </c>
    </row>
    <row r="252" spans="1:22" ht="21.5" thickBot="1">
      <c r="A252" s="347"/>
      <c r="B252" s="44" t="s">
        <v>336</v>
      </c>
      <c r="C252" s="44" t="s">
        <v>338</v>
      </c>
      <c r="D252" s="44" t="s">
        <v>23</v>
      </c>
      <c r="E252" s="354" t="s">
        <v>340</v>
      </c>
      <c r="F252" s="354"/>
      <c r="G252" s="355"/>
      <c r="H252" s="356"/>
      <c r="I252" s="357"/>
      <c r="J252" s="15" t="s">
        <v>1</v>
      </c>
      <c r="K252" s="16"/>
      <c r="L252" s="16"/>
      <c r="M252" s="17"/>
      <c r="N252" s="2"/>
      <c r="V252" s="74"/>
    </row>
    <row r="253" spans="1:22" ht="13" thickBot="1">
      <c r="A253" s="348"/>
      <c r="B253" s="11"/>
      <c r="C253" s="11"/>
      <c r="D253" s="12"/>
      <c r="E253" s="13" t="s">
        <v>4</v>
      </c>
      <c r="F253" s="14"/>
      <c r="G253" s="358"/>
      <c r="H253" s="359"/>
      <c r="I253" s="360"/>
      <c r="J253" s="15" t="s">
        <v>0</v>
      </c>
      <c r="K253" s="16"/>
      <c r="L253" s="16"/>
      <c r="M253" s="17"/>
      <c r="N253" s="2"/>
      <c r="V253" s="74"/>
    </row>
    <row r="254" spans="1:22" ht="22" thickTop="1" thickBot="1">
      <c r="A254" s="346">
        <f t="shared" ref="A254" si="56">A250+1</f>
        <v>60</v>
      </c>
      <c r="B254" s="60" t="s">
        <v>335</v>
      </c>
      <c r="C254" s="60" t="s">
        <v>337</v>
      </c>
      <c r="D254" s="60" t="s">
        <v>24</v>
      </c>
      <c r="E254" s="349" t="s">
        <v>339</v>
      </c>
      <c r="F254" s="349"/>
      <c r="G254" s="349" t="s">
        <v>330</v>
      </c>
      <c r="H254" s="350"/>
      <c r="I254" s="66"/>
      <c r="J254" s="63" t="s">
        <v>2</v>
      </c>
      <c r="K254" s="64"/>
      <c r="L254" s="64"/>
      <c r="M254" s="65"/>
      <c r="N254" s="2"/>
      <c r="V254" s="74"/>
    </row>
    <row r="255" spans="1:22" ht="13" thickBot="1">
      <c r="A255" s="347"/>
      <c r="B255" s="10"/>
      <c r="C255" s="10"/>
      <c r="D255" s="4"/>
      <c r="E255" s="10"/>
      <c r="F255" s="10"/>
      <c r="G255" s="351"/>
      <c r="H255" s="352"/>
      <c r="I255" s="353"/>
      <c r="J255" s="61" t="s">
        <v>2</v>
      </c>
      <c r="K255" s="61"/>
      <c r="L255" s="61"/>
      <c r="M255" s="62"/>
      <c r="N255" s="2"/>
      <c r="V255" s="74">
        <f>G255</f>
        <v>0</v>
      </c>
    </row>
    <row r="256" spans="1:22" ht="21.5" thickBot="1">
      <c r="A256" s="347"/>
      <c r="B256" s="44" t="s">
        <v>336</v>
      </c>
      <c r="C256" s="44" t="s">
        <v>338</v>
      </c>
      <c r="D256" s="44" t="s">
        <v>23</v>
      </c>
      <c r="E256" s="354" t="s">
        <v>340</v>
      </c>
      <c r="F256" s="354"/>
      <c r="G256" s="355"/>
      <c r="H256" s="356"/>
      <c r="I256" s="357"/>
      <c r="J256" s="15" t="s">
        <v>1</v>
      </c>
      <c r="K256" s="16"/>
      <c r="L256" s="16"/>
      <c r="M256" s="17"/>
      <c r="N256" s="2"/>
      <c r="V256" s="74"/>
    </row>
    <row r="257" spans="1:22" ht="13" thickBot="1">
      <c r="A257" s="348"/>
      <c r="B257" s="11"/>
      <c r="C257" s="11"/>
      <c r="D257" s="12"/>
      <c r="E257" s="13" t="s">
        <v>4</v>
      </c>
      <c r="F257" s="14"/>
      <c r="G257" s="358"/>
      <c r="H257" s="359"/>
      <c r="I257" s="360"/>
      <c r="J257" s="15" t="s">
        <v>0</v>
      </c>
      <c r="K257" s="16"/>
      <c r="L257" s="16"/>
      <c r="M257" s="17"/>
      <c r="N257" s="2"/>
      <c r="V257" s="74"/>
    </row>
    <row r="258" spans="1:22" ht="22" thickTop="1" thickBot="1">
      <c r="A258" s="346">
        <f t="shared" ref="A258" si="57">A254+1</f>
        <v>61</v>
      </c>
      <c r="B258" s="60" t="s">
        <v>335</v>
      </c>
      <c r="C258" s="60" t="s">
        <v>337</v>
      </c>
      <c r="D258" s="60" t="s">
        <v>24</v>
      </c>
      <c r="E258" s="349" t="s">
        <v>339</v>
      </c>
      <c r="F258" s="349"/>
      <c r="G258" s="349" t="s">
        <v>330</v>
      </c>
      <c r="H258" s="350"/>
      <c r="I258" s="66"/>
      <c r="J258" s="63" t="s">
        <v>2</v>
      </c>
      <c r="K258" s="64"/>
      <c r="L258" s="64"/>
      <c r="M258" s="65"/>
      <c r="N258" s="2"/>
      <c r="V258" s="74"/>
    </row>
    <row r="259" spans="1:22" ht="13" thickBot="1">
      <c r="A259" s="347"/>
      <c r="B259" s="10"/>
      <c r="C259" s="10"/>
      <c r="D259" s="4"/>
      <c r="E259" s="10"/>
      <c r="F259" s="10"/>
      <c r="G259" s="351"/>
      <c r="H259" s="352"/>
      <c r="I259" s="353"/>
      <c r="J259" s="61" t="s">
        <v>2</v>
      </c>
      <c r="K259" s="61"/>
      <c r="L259" s="61"/>
      <c r="M259" s="62"/>
      <c r="N259" s="2"/>
      <c r="V259" s="74">
        <f>G259</f>
        <v>0</v>
      </c>
    </row>
    <row r="260" spans="1:22" ht="21.5" thickBot="1">
      <c r="A260" s="347"/>
      <c r="B260" s="44" t="s">
        <v>336</v>
      </c>
      <c r="C260" s="44" t="s">
        <v>338</v>
      </c>
      <c r="D260" s="44" t="s">
        <v>23</v>
      </c>
      <c r="E260" s="354" t="s">
        <v>340</v>
      </c>
      <c r="F260" s="354"/>
      <c r="G260" s="355"/>
      <c r="H260" s="356"/>
      <c r="I260" s="357"/>
      <c r="J260" s="15" t="s">
        <v>1</v>
      </c>
      <c r="K260" s="16"/>
      <c r="L260" s="16"/>
      <c r="M260" s="17"/>
      <c r="N260" s="2"/>
      <c r="V260" s="74"/>
    </row>
    <row r="261" spans="1:22" ht="13" thickBot="1">
      <c r="A261" s="348"/>
      <c r="B261" s="11"/>
      <c r="C261" s="11"/>
      <c r="D261" s="12"/>
      <c r="E261" s="13" t="s">
        <v>4</v>
      </c>
      <c r="F261" s="14"/>
      <c r="G261" s="358"/>
      <c r="H261" s="359"/>
      <c r="I261" s="360"/>
      <c r="J261" s="15" t="s">
        <v>0</v>
      </c>
      <c r="K261" s="16"/>
      <c r="L261" s="16"/>
      <c r="M261" s="17"/>
      <c r="N261" s="2"/>
      <c r="V261" s="74"/>
    </row>
    <row r="262" spans="1:22" ht="22" thickTop="1" thickBot="1">
      <c r="A262" s="346">
        <f t="shared" ref="A262" si="58">A258+1</f>
        <v>62</v>
      </c>
      <c r="B262" s="60" t="s">
        <v>335</v>
      </c>
      <c r="C262" s="60" t="s">
        <v>337</v>
      </c>
      <c r="D262" s="60" t="s">
        <v>24</v>
      </c>
      <c r="E262" s="349" t="s">
        <v>339</v>
      </c>
      <c r="F262" s="349"/>
      <c r="G262" s="349" t="s">
        <v>330</v>
      </c>
      <c r="H262" s="350"/>
      <c r="I262" s="66"/>
      <c r="J262" s="63" t="s">
        <v>2</v>
      </c>
      <c r="K262" s="64"/>
      <c r="L262" s="64"/>
      <c r="M262" s="65"/>
      <c r="N262" s="2"/>
      <c r="V262" s="74"/>
    </row>
    <row r="263" spans="1:22" ht="13" thickBot="1">
      <c r="A263" s="347"/>
      <c r="B263" s="10"/>
      <c r="C263" s="10"/>
      <c r="D263" s="4"/>
      <c r="E263" s="10"/>
      <c r="F263" s="10"/>
      <c r="G263" s="351"/>
      <c r="H263" s="352"/>
      <c r="I263" s="353"/>
      <c r="J263" s="61" t="s">
        <v>2</v>
      </c>
      <c r="K263" s="61"/>
      <c r="L263" s="61"/>
      <c r="M263" s="62"/>
      <c r="N263" s="2"/>
      <c r="V263" s="74">
        <f>G263</f>
        <v>0</v>
      </c>
    </row>
    <row r="264" spans="1:22" ht="21.5" thickBot="1">
      <c r="A264" s="347"/>
      <c r="B264" s="44" t="s">
        <v>336</v>
      </c>
      <c r="C264" s="44" t="s">
        <v>338</v>
      </c>
      <c r="D264" s="44" t="s">
        <v>23</v>
      </c>
      <c r="E264" s="354" t="s">
        <v>340</v>
      </c>
      <c r="F264" s="354"/>
      <c r="G264" s="355"/>
      <c r="H264" s="356"/>
      <c r="I264" s="357"/>
      <c r="J264" s="15" t="s">
        <v>1</v>
      </c>
      <c r="K264" s="16"/>
      <c r="L264" s="16"/>
      <c r="M264" s="17"/>
      <c r="N264" s="2"/>
      <c r="V264" s="74"/>
    </row>
    <row r="265" spans="1:22" ht="13" thickBot="1">
      <c r="A265" s="348"/>
      <c r="B265" s="11"/>
      <c r="C265" s="11"/>
      <c r="D265" s="12"/>
      <c r="E265" s="13" t="s">
        <v>4</v>
      </c>
      <c r="F265" s="14"/>
      <c r="G265" s="358"/>
      <c r="H265" s="359"/>
      <c r="I265" s="360"/>
      <c r="J265" s="15" t="s">
        <v>0</v>
      </c>
      <c r="K265" s="16"/>
      <c r="L265" s="16"/>
      <c r="M265" s="17"/>
      <c r="N265" s="2"/>
      <c r="V265" s="74"/>
    </row>
    <row r="266" spans="1:22" ht="22" thickTop="1" thickBot="1">
      <c r="A266" s="346">
        <f t="shared" ref="A266" si="59">A262+1</f>
        <v>63</v>
      </c>
      <c r="B266" s="60" t="s">
        <v>335</v>
      </c>
      <c r="C266" s="60" t="s">
        <v>337</v>
      </c>
      <c r="D266" s="60" t="s">
        <v>24</v>
      </c>
      <c r="E266" s="349" t="s">
        <v>339</v>
      </c>
      <c r="F266" s="349"/>
      <c r="G266" s="349" t="s">
        <v>330</v>
      </c>
      <c r="H266" s="350"/>
      <c r="I266" s="66"/>
      <c r="J266" s="63" t="s">
        <v>2</v>
      </c>
      <c r="K266" s="64"/>
      <c r="L266" s="64"/>
      <c r="M266" s="65"/>
      <c r="N266" s="2"/>
      <c r="V266" s="74"/>
    </row>
    <row r="267" spans="1:22" ht="13" thickBot="1">
      <c r="A267" s="347"/>
      <c r="B267" s="10"/>
      <c r="C267" s="10"/>
      <c r="D267" s="4"/>
      <c r="E267" s="10"/>
      <c r="F267" s="10"/>
      <c r="G267" s="351"/>
      <c r="H267" s="352"/>
      <c r="I267" s="353"/>
      <c r="J267" s="61" t="s">
        <v>2</v>
      </c>
      <c r="K267" s="61"/>
      <c r="L267" s="61"/>
      <c r="M267" s="62"/>
      <c r="N267" s="2"/>
      <c r="V267" s="74">
        <f>G267</f>
        <v>0</v>
      </c>
    </row>
    <row r="268" spans="1:22" ht="21.5" thickBot="1">
      <c r="A268" s="347"/>
      <c r="B268" s="44" t="s">
        <v>336</v>
      </c>
      <c r="C268" s="44" t="s">
        <v>338</v>
      </c>
      <c r="D268" s="44" t="s">
        <v>23</v>
      </c>
      <c r="E268" s="354" t="s">
        <v>340</v>
      </c>
      <c r="F268" s="354"/>
      <c r="G268" s="355"/>
      <c r="H268" s="356"/>
      <c r="I268" s="357"/>
      <c r="J268" s="15" t="s">
        <v>1</v>
      </c>
      <c r="K268" s="16"/>
      <c r="L268" s="16"/>
      <c r="M268" s="17"/>
      <c r="N268" s="2"/>
      <c r="V268" s="74"/>
    </row>
    <row r="269" spans="1:22" ht="13" thickBot="1">
      <c r="A269" s="348"/>
      <c r="B269" s="11"/>
      <c r="C269" s="11"/>
      <c r="D269" s="12"/>
      <c r="E269" s="13" t="s">
        <v>4</v>
      </c>
      <c r="F269" s="14"/>
      <c r="G269" s="358"/>
      <c r="H269" s="359"/>
      <c r="I269" s="360"/>
      <c r="J269" s="15" t="s">
        <v>0</v>
      </c>
      <c r="K269" s="16"/>
      <c r="L269" s="16"/>
      <c r="M269" s="17"/>
      <c r="N269" s="2"/>
      <c r="V269" s="74"/>
    </row>
    <row r="270" spans="1:22" ht="22" thickTop="1" thickBot="1">
      <c r="A270" s="346">
        <f t="shared" ref="A270" si="60">A266+1</f>
        <v>64</v>
      </c>
      <c r="B270" s="60" t="s">
        <v>335</v>
      </c>
      <c r="C270" s="60" t="s">
        <v>337</v>
      </c>
      <c r="D270" s="60" t="s">
        <v>24</v>
      </c>
      <c r="E270" s="349" t="s">
        <v>339</v>
      </c>
      <c r="F270" s="349"/>
      <c r="G270" s="349" t="s">
        <v>330</v>
      </c>
      <c r="H270" s="350"/>
      <c r="I270" s="66"/>
      <c r="J270" s="63" t="s">
        <v>2</v>
      </c>
      <c r="K270" s="64"/>
      <c r="L270" s="64"/>
      <c r="M270" s="65"/>
      <c r="N270" s="2"/>
      <c r="V270" s="74"/>
    </row>
    <row r="271" spans="1:22" ht="13" thickBot="1">
      <c r="A271" s="347"/>
      <c r="B271" s="10"/>
      <c r="C271" s="10"/>
      <c r="D271" s="4"/>
      <c r="E271" s="10"/>
      <c r="F271" s="10"/>
      <c r="G271" s="351"/>
      <c r="H271" s="352"/>
      <c r="I271" s="353"/>
      <c r="J271" s="61" t="s">
        <v>2</v>
      </c>
      <c r="K271" s="61"/>
      <c r="L271" s="61"/>
      <c r="M271" s="62"/>
      <c r="N271" s="2"/>
      <c r="V271" s="74">
        <f>G271</f>
        <v>0</v>
      </c>
    </row>
    <row r="272" spans="1:22" ht="21.5" thickBot="1">
      <c r="A272" s="347"/>
      <c r="B272" s="44" t="s">
        <v>336</v>
      </c>
      <c r="C272" s="44" t="s">
        <v>338</v>
      </c>
      <c r="D272" s="44" t="s">
        <v>23</v>
      </c>
      <c r="E272" s="354" t="s">
        <v>340</v>
      </c>
      <c r="F272" s="354"/>
      <c r="G272" s="355"/>
      <c r="H272" s="356"/>
      <c r="I272" s="357"/>
      <c r="J272" s="15" t="s">
        <v>1</v>
      </c>
      <c r="K272" s="16"/>
      <c r="L272" s="16"/>
      <c r="M272" s="17"/>
      <c r="N272" s="2"/>
      <c r="V272" s="74"/>
    </row>
    <row r="273" spans="1:22" ht="13" thickBot="1">
      <c r="A273" s="348"/>
      <c r="B273" s="11"/>
      <c r="C273" s="11"/>
      <c r="D273" s="12"/>
      <c r="E273" s="13" t="s">
        <v>4</v>
      </c>
      <c r="F273" s="14"/>
      <c r="G273" s="358"/>
      <c r="H273" s="359"/>
      <c r="I273" s="360"/>
      <c r="J273" s="15" t="s">
        <v>0</v>
      </c>
      <c r="K273" s="16"/>
      <c r="L273" s="16"/>
      <c r="M273" s="17"/>
      <c r="N273" s="2"/>
      <c r="V273" s="74"/>
    </row>
    <row r="274" spans="1:22" ht="22" thickTop="1" thickBot="1">
      <c r="A274" s="346">
        <f t="shared" ref="A274" si="61">A270+1</f>
        <v>65</v>
      </c>
      <c r="B274" s="60" t="s">
        <v>335</v>
      </c>
      <c r="C274" s="60" t="s">
        <v>337</v>
      </c>
      <c r="D274" s="60" t="s">
        <v>24</v>
      </c>
      <c r="E274" s="349" t="s">
        <v>339</v>
      </c>
      <c r="F274" s="349"/>
      <c r="G274" s="349" t="s">
        <v>330</v>
      </c>
      <c r="H274" s="350"/>
      <c r="I274" s="66"/>
      <c r="J274" s="63" t="s">
        <v>2</v>
      </c>
      <c r="K274" s="64"/>
      <c r="L274" s="64"/>
      <c r="M274" s="65"/>
      <c r="N274" s="2"/>
      <c r="V274" s="74"/>
    </row>
    <row r="275" spans="1:22" ht="13" thickBot="1">
      <c r="A275" s="347"/>
      <c r="B275" s="10"/>
      <c r="C275" s="10"/>
      <c r="D275" s="4"/>
      <c r="E275" s="10"/>
      <c r="F275" s="10"/>
      <c r="G275" s="351"/>
      <c r="H275" s="352"/>
      <c r="I275" s="353"/>
      <c r="J275" s="61" t="s">
        <v>2</v>
      </c>
      <c r="K275" s="61"/>
      <c r="L275" s="61"/>
      <c r="M275" s="62"/>
      <c r="N275" s="2"/>
      <c r="V275" s="74">
        <f>G275</f>
        <v>0</v>
      </c>
    </row>
    <row r="276" spans="1:22" ht="21.5" thickBot="1">
      <c r="A276" s="347"/>
      <c r="B276" s="44" t="s">
        <v>336</v>
      </c>
      <c r="C276" s="44" t="s">
        <v>338</v>
      </c>
      <c r="D276" s="44" t="s">
        <v>23</v>
      </c>
      <c r="E276" s="354" t="s">
        <v>340</v>
      </c>
      <c r="F276" s="354"/>
      <c r="G276" s="355"/>
      <c r="H276" s="356"/>
      <c r="I276" s="357"/>
      <c r="J276" s="15" t="s">
        <v>1</v>
      </c>
      <c r="K276" s="16"/>
      <c r="L276" s="16"/>
      <c r="M276" s="17"/>
      <c r="N276" s="2"/>
      <c r="V276" s="74"/>
    </row>
    <row r="277" spans="1:22" ht="13" thickBot="1">
      <c r="A277" s="348"/>
      <c r="B277" s="11"/>
      <c r="C277" s="11"/>
      <c r="D277" s="12"/>
      <c r="E277" s="13" t="s">
        <v>4</v>
      </c>
      <c r="F277" s="14"/>
      <c r="G277" s="358"/>
      <c r="H277" s="359"/>
      <c r="I277" s="360"/>
      <c r="J277" s="15" t="s">
        <v>0</v>
      </c>
      <c r="K277" s="16"/>
      <c r="L277" s="16"/>
      <c r="M277" s="17"/>
      <c r="N277" s="2"/>
      <c r="V277" s="74"/>
    </row>
    <row r="278" spans="1:22" ht="22" thickTop="1" thickBot="1">
      <c r="A278" s="346">
        <f t="shared" ref="A278" si="62">A274+1</f>
        <v>66</v>
      </c>
      <c r="B278" s="60" t="s">
        <v>335</v>
      </c>
      <c r="C278" s="60" t="s">
        <v>337</v>
      </c>
      <c r="D278" s="60" t="s">
        <v>24</v>
      </c>
      <c r="E278" s="349" t="s">
        <v>339</v>
      </c>
      <c r="F278" s="349"/>
      <c r="G278" s="349" t="s">
        <v>330</v>
      </c>
      <c r="H278" s="350"/>
      <c r="I278" s="66"/>
      <c r="J278" s="63" t="s">
        <v>2</v>
      </c>
      <c r="K278" s="64"/>
      <c r="L278" s="64"/>
      <c r="M278" s="65"/>
      <c r="N278" s="2"/>
      <c r="V278" s="74"/>
    </row>
    <row r="279" spans="1:22" ht="13" thickBot="1">
      <c r="A279" s="347"/>
      <c r="B279" s="10"/>
      <c r="C279" s="10"/>
      <c r="D279" s="4"/>
      <c r="E279" s="10"/>
      <c r="F279" s="10"/>
      <c r="G279" s="351"/>
      <c r="H279" s="352"/>
      <c r="I279" s="353"/>
      <c r="J279" s="61" t="s">
        <v>2</v>
      </c>
      <c r="K279" s="61"/>
      <c r="L279" s="61"/>
      <c r="M279" s="62"/>
      <c r="N279" s="2"/>
      <c r="V279" s="74">
        <f>G279</f>
        <v>0</v>
      </c>
    </row>
    <row r="280" spans="1:22" ht="21.5" thickBot="1">
      <c r="A280" s="347"/>
      <c r="B280" s="44" t="s">
        <v>336</v>
      </c>
      <c r="C280" s="44" t="s">
        <v>338</v>
      </c>
      <c r="D280" s="44" t="s">
        <v>23</v>
      </c>
      <c r="E280" s="354" t="s">
        <v>340</v>
      </c>
      <c r="F280" s="354"/>
      <c r="G280" s="355"/>
      <c r="H280" s="356"/>
      <c r="I280" s="357"/>
      <c r="J280" s="15" t="s">
        <v>1</v>
      </c>
      <c r="K280" s="16"/>
      <c r="L280" s="16"/>
      <c r="M280" s="17"/>
      <c r="N280" s="2"/>
      <c r="V280" s="74"/>
    </row>
    <row r="281" spans="1:22" ht="13" thickBot="1">
      <c r="A281" s="348"/>
      <c r="B281" s="11"/>
      <c r="C281" s="11"/>
      <c r="D281" s="12"/>
      <c r="E281" s="13" t="s">
        <v>4</v>
      </c>
      <c r="F281" s="14"/>
      <c r="G281" s="358"/>
      <c r="H281" s="359"/>
      <c r="I281" s="360"/>
      <c r="J281" s="15" t="s">
        <v>0</v>
      </c>
      <c r="K281" s="16"/>
      <c r="L281" s="16"/>
      <c r="M281" s="17"/>
      <c r="N281" s="2"/>
      <c r="V281" s="74"/>
    </row>
    <row r="282" spans="1:22" ht="22" thickTop="1" thickBot="1">
      <c r="A282" s="346">
        <f t="shared" ref="A282" si="63">A278+1</f>
        <v>67</v>
      </c>
      <c r="B282" s="60" t="s">
        <v>335</v>
      </c>
      <c r="C282" s="60" t="s">
        <v>337</v>
      </c>
      <c r="D282" s="60" t="s">
        <v>24</v>
      </c>
      <c r="E282" s="349" t="s">
        <v>339</v>
      </c>
      <c r="F282" s="349"/>
      <c r="G282" s="349" t="s">
        <v>330</v>
      </c>
      <c r="H282" s="350"/>
      <c r="I282" s="66"/>
      <c r="J282" s="63" t="s">
        <v>2</v>
      </c>
      <c r="K282" s="64"/>
      <c r="L282" s="64"/>
      <c r="M282" s="65"/>
      <c r="N282" s="2"/>
      <c r="V282" s="74"/>
    </row>
    <row r="283" spans="1:22" ht="13" thickBot="1">
      <c r="A283" s="347"/>
      <c r="B283" s="10"/>
      <c r="C283" s="10"/>
      <c r="D283" s="4"/>
      <c r="E283" s="10"/>
      <c r="F283" s="10"/>
      <c r="G283" s="351"/>
      <c r="H283" s="352"/>
      <c r="I283" s="353"/>
      <c r="J283" s="61" t="s">
        <v>2</v>
      </c>
      <c r="K283" s="61"/>
      <c r="L283" s="61"/>
      <c r="M283" s="62"/>
      <c r="N283" s="2"/>
      <c r="V283" s="74">
        <f>G283</f>
        <v>0</v>
      </c>
    </row>
    <row r="284" spans="1:22" ht="21.5" thickBot="1">
      <c r="A284" s="347"/>
      <c r="B284" s="44" t="s">
        <v>336</v>
      </c>
      <c r="C284" s="44" t="s">
        <v>338</v>
      </c>
      <c r="D284" s="44" t="s">
        <v>23</v>
      </c>
      <c r="E284" s="354" t="s">
        <v>340</v>
      </c>
      <c r="F284" s="354"/>
      <c r="G284" s="355"/>
      <c r="H284" s="356"/>
      <c r="I284" s="357"/>
      <c r="J284" s="15" t="s">
        <v>1</v>
      </c>
      <c r="K284" s="16"/>
      <c r="L284" s="16"/>
      <c r="M284" s="17"/>
      <c r="N284" s="2"/>
      <c r="V284" s="74"/>
    </row>
    <row r="285" spans="1:22" ht="13" thickBot="1">
      <c r="A285" s="348"/>
      <c r="B285" s="11"/>
      <c r="C285" s="11"/>
      <c r="D285" s="12"/>
      <c r="E285" s="13" t="s">
        <v>4</v>
      </c>
      <c r="F285" s="14"/>
      <c r="G285" s="358"/>
      <c r="H285" s="359"/>
      <c r="I285" s="360"/>
      <c r="J285" s="15" t="s">
        <v>0</v>
      </c>
      <c r="K285" s="16"/>
      <c r="L285" s="16"/>
      <c r="M285" s="17"/>
      <c r="N285" s="2"/>
      <c r="V285" s="74"/>
    </row>
    <row r="286" spans="1:22" ht="22" thickTop="1" thickBot="1">
      <c r="A286" s="346">
        <f t="shared" ref="A286" si="64">A282+1</f>
        <v>68</v>
      </c>
      <c r="B286" s="60" t="s">
        <v>335</v>
      </c>
      <c r="C286" s="60" t="s">
        <v>337</v>
      </c>
      <c r="D286" s="60" t="s">
        <v>24</v>
      </c>
      <c r="E286" s="349" t="s">
        <v>339</v>
      </c>
      <c r="F286" s="349"/>
      <c r="G286" s="349" t="s">
        <v>330</v>
      </c>
      <c r="H286" s="350"/>
      <c r="I286" s="66"/>
      <c r="J286" s="63" t="s">
        <v>2</v>
      </c>
      <c r="K286" s="64"/>
      <c r="L286" s="64"/>
      <c r="M286" s="65"/>
      <c r="N286" s="2"/>
      <c r="V286" s="74"/>
    </row>
    <row r="287" spans="1:22" ht="13" thickBot="1">
      <c r="A287" s="347"/>
      <c r="B287" s="10"/>
      <c r="C287" s="10"/>
      <c r="D287" s="4"/>
      <c r="E287" s="10"/>
      <c r="F287" s="10"/>
      <c r="G287" s="351"/>
      <c r="H287" s="352"/>
      <c r="I287" s="353"/>
      <c r="J287" s="61" t="s">
        <v>2</v>
      </c>
      <c r="K287" s="61"/>
      <c r="L287" s="61"/>
      <c r="M287" s="62"/>
      <c r="N287" s="2"/>
      <c r="V287" s="74">
        <f>G287</f>
        <v>0</v>
      </c>
    </row>
    <row r="288" spans="1:22" ht="21.5" thickBot="1">
      <c r="A288" s="347"/>
      <c r="B288" s="44" t="s">
        <v>336</v>
      </c>
      <c r="C288" s="44" t="s">
        <v>338</v>
      </c>
      <c r="D288" s="44" t="s">
        <v>23</v>
      </c>
      <c r="E288" s="354" t="s">
        <v>340</v>
      </c>
      <c r="F288" s="354"/>
      <c r="G288" s="355"/>
      <c r="H288" s="356"/>
      <c r="I288" s="357"/>
      <c r="J288" s="15" t="s">
        <v>1</v>
      </c>
      <c r="K288" s="16"/>
      <c r="L288" s="16"/>
      <c r="M288" s="17"/>
      <c r="N288" s="2"/>
      <c r="V288" s="74"/>
    </row>
    <row r="289" spans="1:22" ht="13" thickBot="1">
      <c r="A289" s="348"/>
      <c r="B289" s="11"/>
      <c r="C289" s="11"/>
      <c r="D289" s="12"/>
      <c r="E289" s="13" t="s">
        <v>4</v>
      </c>
      <c r="F289" s="14"/>
      <c r="G289" s="358"/>
      <c r="H289" s="359"/>
      <c r="I289" s="360"/>
      <c r="J289" s="15" t="s">
        <v>0</v>
      </c>
      <c r="K289" s="16"/>
      <c r="L289" s="16"/>
      <c r="M289" s="17"/>
      <c r="N289" s="2"/>
      <c r="V289" s="74"/>
    </row>
    <row r="290" spans="1:22" ht="22" thickTop="1" thickBot="1">
      <c r="A290" s="346">
        <f t="shared" ref="A290" si="65">A286+1</f>
        <v>69</v>
      </c>
      <c r="B290" s="60" t="s">
        <v>335</v>
      </c>
      <c r="C290" s="60" t="s">
        <v>337</v>
      </c>
      <c r="D290" s="60" t="s">
        <v>24</v>
      </c>
      <c r="E290" s="349" t="s">
        <v>339</v>
      </c>
      <c r="F290" s="349"/>
      <c r="G290" s="349" t="s">
        <v>330</v>
      </c>
      <c r="H290" s="350"/>
      <c r="I290" s="66"/>
      <c r="J290" s="63" t="s">
        <v>2</v>
      </c>
      <c r="K290" s="64"/>
      <c r="L290" s="64"/>
      <c r="M290" s="65"/>
      <c r="N290" s="2"/>
      <c r="V290" s="74"/>
    </row>
    <row r="291" spans="1:22" ht="13" thickBot="1">
      <c r="A291" s="347"/>
      <c r="B291" s="10"/>
      <c r="C291" s="10"/>
      <c r="D291" s="4"/>
      <c r="E291" s="10"/>
      <c r="F291" s="10"/>
      <c r="G291" s="351"/>
      <c r="H291" s="352"/>
      <c r="I291" s="353"/>
      <c r="J291" s="61" t="s">
        <v>2</v>
      </c>
      <c r="K291" s="61"/>
      <c r="L291" s="61"/>
      <c r="M291" s="62"/>
      <c r="N291" s="2"/>
      <c r="V291" s="74">
        <f>G291</f>
        <v>0</v>
      </c>
    </row>
    <row r="292" spans="1:22" ht="21.5" thickBot="1">
      <c r="A292" s="347"/>
      <c r="B292" s="44" t="s">
        <v>336</v>
      </c>
      <c r="C292" s="44" t="s">
        <v>338</v>
      </c>
      <c r="D292" s="44" t="s">
        <v>23</v>
      </c>
      <c r="E292" s="354" t="s">
        <v>340</v>
      </c>
      <c r="F292" s="354"/>
      <c r="G292" s="355"/>
      <c r="H292" s="356"/>
      <c r="I292" s="357"/>
      <c r="J292" s="15" t="s">
        <v>1</v>
      </c>
      <c r="K292" s="16"/>
      <c r="L292" s="16"/>
      <c r="M292" s="17"/>
      <c r="N292" s="2"/>
      <c r="V292" s="74"/>
    </row>
    <row r="293" spans="1:22" ht="13" thickBot="1">
      <c r="A293" s="348"/>
      <c r="B293" s="11"/>
      <c r="C293" s="11"/>
      <c r="D293" s="12"/>
      <c r="E293" s="13" t="s">
        <v>4</v>
      </c>
      <c r="F293" s="14"/>
      <c r="G293" s="358"/>
      <c r="H293" s="359"/>
      <c r="I293" s="360"/>
      <c r="J293" s="15" t="s">
        <v>0</v>
      </c>
      <c r="K293" s="16"/>
      <c r="L293" s="16"/>
      <c r="M293" s="17"/>
      <c r="N293" s="2"/>
      <c r="V293" s="74"/>
    </row>
    <row r="294" spans="1:22" ht="22" thickTop="1" thickBot="1">
      <c r="A294" s="346">
        <f t="shared" ref="A294" si="66">A290+1</f>
        <v>70</v>
      </c>
      <c r="B294" s="60" t="s">
        <v>335</v>
      </c>
      <c r="C294" s="60" t="s">
        <v>337</v>
      </c>
      <c r="D294" s="60" t="s">
        <v>24</v>
      </c>
      <c r="E294" s="349" t="s">
        <v>339</v>
      </c>
      <c r="F294" s="349"/>
      <c r="G294" s="349" t="s">
        <v>330</v>
      </c>
      <c r="H294" s="350"/>
      <c r="I294" s="66"/>
      <c r="J294" s="63" t="s">
        <v>2</v>
      </c>
      <c r="K294" s="64"/>
      <c r="L294" s="64"/>
      <c r="M294" s="65"/>
      <c r="N294" s="2"/>
      <c r="V294" s="74"/>
    </row>
    <row r="295" spans="1:22" ht="13" thickBot="1">
      <c r="A295" s="347"/>
      <c r="B295" s="10"/>
      <c r="C295" s="10"/>
      <c r="D295" s="4"/>
      <c r="E295" s="10"/>
      <c r="F295" s="10"/>
      <c r="G295" s="351"/>
      <c r="H295" s="352"/>
      <c r="I295" s="353"/>
      <c r="J295" s="61" t="s">
        <v>2</v>
      </c>
      <c r="K295" s="61"/>
      <c r="L295" s="61"/>
      <c r="M295" s="62"/>
      <c r="N295" s="2"/>
      <c r="V295" s="74">
        <f>G295</f>
        <v>0</v>
      </c>
    </row>
    <row r="296" spans="1:22" ht="21.5" thickBot="1">
      <c r="A296" s="347"/>
      <c r="B296" s="44" t="s">
        <v>336</v>
      </c>
      <c r="C296" s="44" t="s">
        <v>338</v>
      </c>
      <c r="D296" s="44" t="s">
        <v>23</v>
      </c>
      <c r="E296" s="354" t="s">
        <v>340</v>
      </c>
      <c r="F296" s="354"/>
      <c r="G296" s="355"/>
      <c r="H296" s="356"/>
      <c r="I296" s="357"/>
      <c r="J296" s="15" t="s">
        <v>1</v>
      </c>
      <c r="K296" s="16"/>
      <c r="L296" s="16"/>
      <c r="M296" s="17"/>
      <c r="N296" s="2"/>
      <c r="V296" s="74"/>
    </row>
    <row r="297" spans="1:22" ht="13" thickBot="1">
      <c r="A297" s="348"/>
      <c r="B297" s="11"/>
      <c r="C297" s="11"/>
      <c r="D297" s="12"/>
      <c r="E297" s="13" t="s">
        <v>4</v>
      </c>
      <c r="F297" s="14"/>
      <c r="G297" s="358"/>
      <c r="H297" s="359"/>
      <c r="I297" s="360"/>
      <c r="J297" s="15" t="s">
        <v>0</v>
      </c>
      <c r="K297" s="16"/>
      <c r="L297" s="16"/>
      <c r="M297" s="17"/>
      <c r="N297" s="2"/>
      <c r="V297" s="74"/>
    </row>
    <row r="298" spans="1:22" ht="22" thickTop="1" thickBot="1">
      <c r="A298" s="346">
        <f t="shared" ref="A298" si="67">A294+1</f>
        <v>71</v>
      </c>
      <c r="B298" s="60" t="s">
        <v>335</v>
      </c>
      <c r="C298" s="60" t="s">
        <v>337</v>
      </c>
      <c r="D298" s="60" t="s">
        <v>24</v>
      </c>
      <c r="E298" s="349" t="s">
        <v>339</v>
      </c>
      <c r="F298" s="349"/>
      <c r="G298" s="349" t="s">
        <v>330</v>
      </c>
      <c r="H298" s="350"/>
      <c r="I298" s="66"/>
      <c r="J298" s="63" t="s">
        <v>2</v>
      </c>
      <c r="K298" s="64"/>
      <c r="L298" s="64"/>
      <c r="M298" s="65"/>
      <c r="N298" s="2"/>
      <c r="V298" s="74"/>
    </row>
    <row r="299" spans="1:22" ht="13" thickBot="1">
      <c r="A299" s="347"/>
      <c r="B299" s="10"/>
      <c r="C299" s="10"/>
      <c r="D299" s="4"/>
      <c r="E299" s="10"/>
      <c r="F299" s="10"/>
      <c r="G299" s="351"/>
      <c r="H299" s="352"/>
      <c r="I299" s="353"/>
      <c r="J299" s="61" t="s">
        <v>2</v>
      </c>
      <c r="K299" s="61"/>
      <c r="L299" s="61"/>
      <c r="M299" s="62"/>
      <c r="N299" s="2"/>
      <c r="V299" s="74">
        <f>G299</f>
        <v>0</v>
      </c>
    </row>
    <row r="300" spans="1:22" ht="21.5" thickBot="1">
      <c r="A300" s="347"/>
      <c r="B300" s="44" t="s">
        <v>336</v>
      </c>
      <c r="C300" s="44" t="s">
        <v>338</v>
      </c>
      <c r="D300" s="44" t="s">
        <v>23</v>
      </c>
      <c r="E300" s="354" t="s">
        <v>340</v>
      </c>
      <c r="F300" s="354"/>
      <c r="G300" s="355"/>
      <c r="H300" s="356"/>
      <c r="I300" s="357"/>
      <c r="J300" s="15" t="s">
        <v>1</v>
      </c>
      <c r="K300" s="16"/>
      <c r="L300" s="16"/>
      <c r="M300" s="17"/>
      <c r="N300" s="2"/>
      <c r="V300" s="74"/>
    </row>
    <row r="301" spans="1:22" ht="13" thickBot="1">
      <c r="A301" s="348"/>
      <c r="B301" s="11"/>
      <c r="C301" s="11"/>
      <c r="D301" s="12"/>
      <c r="E301" s="13" t="s">
        <v>4</v>
      </c>
      <c r="F301" s="14"/>
      <c r="G301" s="358"/>
      <c r="H301" s="359"/>
      <c r="I301" s="360"/>
      <c r="J301" s="15" t="s">
        <v>0</v>
      </c>
      <c r="K301" s="16"/>
      <c r="L301" s="16"/>
      <c r="M301" s="17"/>
      <c r="N301" s="2"/>
      <c r="V301" s="74"/>
    </row>
    <row r="302" spans="1:22" ht="22" thickTop="1" thickBot="1">
      <c r="A302" s="346">
        <f t="shared" ref="A302" si="68">A298+1</f>
        <v>72</v>
      </c>
      <c r="B302" s="60" t="s">
        <v>335</v>
      </c>
      <c r="C302" s="60" t="s">
        <v>337</v>
      </c>
      <c r="D302" s="60" t="s">
        <v>24</v>
      </c>
      <c r="E302" s="349" t="s">
        <v>339</v>
      </c>
      <c r="F302" s="349"/>
      <c r="G302" s="349" t="s">
        <v>330</v>
      </c>
      <c r="H302" s="350"/>
      <c r="I302" s="66"/>
      <c r="J302" s="63" t="s">
        <v>2</v>
      </c>
      <c r="K302" s="64"/>
      <c r="L302" s="64"/>
      <c r="M302" s="65"/>
      <c r="N302" s="2"/>
      <c r="V302" s="74"/>
    </row>
    <row r="303" spans="1:22" ht="13" thickBot="1">
      <c r="A303" s="347"/>
      <c r="B303" s="10"/>
      <c r="C303" s="10"/>
      <c r="D303" s="4"/>
      <c r="E303" s="10"/>
      <c r="F303" s="10"/>
      <c r="G303" s="351"/>
      <c r="H303" s="352"/>
      <c r="I303" s="353"/>
      <c r="J303" s="61" t="s">
        <v>2</v>
      </c>
      <c r="K303" s="61"/>
      <c r="L303" s="61"/>
      <c r="M303" s="62"/>
      <c r="N303" s="2"/>
      <c r="V303" s="74">
        <f>G303</f>
        <v>0</v>
      </c>
    </row>
    <row r="304" spans="1:22" ht="21.5" thickBot="1">
      <c r="A304" s="347"/>
      <c r="B304" s="44" t="s">
        <v>336</v>
      </c>
      <c r="C304" s="44" t="s">
        <v>338</v>
      </c>
      <c r="D304" s="44" t="s">
        <v>23</v>
      </c>
      <c r="E304" s="354" t="s">
        <v>340</v>
      </c>
      <c r="F304" s="354"/>
      <c r="G304" s="355"/>
      <c r="H304" s="356"/>
      <c r="I304" s="357"/>
      <c r="J304" s="15" t="s">
        <v>1</v>
      </c>
      <c r="K304" s="16"/>
      <c r="L304" s="16"/>
      <c r="M304" s="17"/>
      <c r="N304" s="2"/>
      <c r="V304" s="74"/>
    </row>
    <row r="305" spans="1:22" ht="13" thickBot="1">
      <c r="A305" s="348"/>
      <c r="B305" s="11"/>
      <c r="C305" s="11"/>
      <c r="D305" s="12"/>
      <c r="E305" s="13" t="s">
        <v>4</v>
      </c>
      <c r="F305" s="14"/>
      <c r="G305" s="358"/>
      <c r="H305" s="359"/>
      <c r="I305" s="360"/>
      <c r="J305" s="15" t="s">
        <v>0</v>
      </c>
      <c r="K305" s="16"/>
      <c r="L305" s="16"/>
      <c r="M305" s="17"/>
      <c r="N305" s="2"/>
      <c r="V305" s="74"/>
    </row>
    <row r="306" spans="1:22" ht="22" thickTop="1" thickBot="1">
      <c r="A306" s="346">
        <f t="shared" ref="A306" si="69">A302+1</f>
        <v>73</v>
      </c>
      <c r="B306" s="60" t="s">
        <v>335</v>
      </c>
      <c r="C306" s="60" t="s">
        <v>337</v>
      </c>
      <c r="D306" s="60" t="s">
        <v>24</v>
      </c>
      <c r="E306" s="349" t="s">
        <v>339</v>
      </c>
      <c r="F306" s="349"/>
      <c r="G306" s="349" t="s">
        <v>330</v>
      </c>
      <c r="H306" s="350"/>
      <c r="I306" s="66"/>
      <c r="J306" s="63" t="s">
        <v>2</v>
      </c>
      <c r="K306" s="64"/>
      <c r="L306" s="64"/>
      <c r="M306" s="65"/>
      <c r="N306" s="2"/>
      <c r="V306" s="74"/>
    </row>
    <row r="307" spans="1:22" ht="13" thickBot="1">
      <c r="A307" s="347"/>
      <c r="B307" s="10"/>
      <c r="C307" s="10"/>
      <c r="D307" s="4"/>
      <c r="E307" s="10"/>
      <c r="F307" s="10"/>
      <c r="G307" s="351"/>
      <c r="H307" s="352"/>
      <c r="I307" s="353"/>
      <c r="J307" s="61" t="s">
        <v>2</v>
      </c>
      <c r="K307" s="61"/>
      <c r="L307" s="61"/>
      <c r="M307" s="62"/>
      <c r="N307" s="2"/>
      <c r="V307" s="74">
        <f>G307</f>
        <v>0</v>
      </c>
    </row>
    <row r="308" spans="1:22" ht="21.5" thickBot="1">
      <c r="A308" s="347"/>
      <c r="B308" s="44" t="s">
        <v>336</v>
      </c>
      <c r="C308" s="44" t="s">
        <v>338</v>
      </c>
      <c r="D308" s="44" t="s">
        <v>23</v>
      </c>
      <c r="E308" s="354" t="s">
        <v>340</v>
      </c>
      <c r="F308" s="354"/>
      <c r="G308" s="355"/>
      <c r="H308" s="356"/>
      <c r="I308" s="357"/>
      <c r="J308" s="15" t="s">
        <v>1</v>
      </c>
      <c r="K308" s="16"/>
      <c r="L308" s="16"/>
      <c r="M308" s="17"/>
      <c r="N308" s="2"/>
      <c r="V308" s="74"/>
    </row>
    <row r="309" spans="1:22" ht="13" thickBot="1">
      <c r="A309" s="348"/>
      <c r="B309" s="11"/>
      <c r="C309" s="11"/>
      <c r="D309" s="12"/>
      <c r="E309" s="13" t="s">
        <v>4</v>
      </c>
      <c r="F309" s="14"/>
      <c r="G309" s="358"/>
      <c r="H309" s="359"/>
      <c r="I309" s="360"/>
      <c r="J309" s="15" t="s">
        <v>0</v>
      </c>
      <c r="K309" s="16"/>
      <c r="L309" s="16"/>
      <c r="M309" s="17"/>
      <c r="N309" s="2"/>
      <c r="V309" s="74"/>
    </row>
    <row r="310" spans="1:22" ht="22" thickTop="1" thickBot="1">
      <c r="A310" s="346">
        <f t="shared" ref="A310" si="70">A306+1</f>
        <v>74</v>
      </c>
      <c r="B310" s="60" t="s">
        <v>335</v>
      </c>
      <c r="C310" s="60" t="s">
        <v>337</v>
      </c>
      <c r="D310" s="60" t="s">
        <v>24</v>
      </c>
      <c r="E310" s="349" t="s">
        <v>339</v>
      </c>
      <c r="F310" s="349"/>
      <c r="G310" s="349" t="s">
        <v>330</v>
      </c>
      <c r="H310" s="350"/>
      <c r="I310" s="66"/>
      <c r="J310" s="63" t="s">
        <v>2</v>
      </c>
      <c r="K310" s="64"/>
      <c r="L310" s="64"/>
      <c r="M310" s="65"/>
      <c r="N310" s="2"/>
      <c r="V310" s="74"/>
    </row>
    <row r="311" spans="1:22" ht="13" thickBot="1">
      <c r="A311" s="347"/>
      <c r="B311" s="10"/>
      <c r="C311" s="10"/>
      <c r="D311" s="4"/>
      <c r="E311" s="10"/>
      <c r="F311" s="10"/>
      <c r="G311" s="351"/>
      <c r="H311" s="352"/>
      <c r="I311" s="353"/>
      <c r="J311" s="61" t="s">
        <v>2</v>
      </c>
      <c r="K311" s="61"/>
      <c r="L311" s="61"/>
      <c r="M311" s="62"/>
      <c r="N311" s="2"/>
      <c r="V311" s="74">
        <f>G311</f>
        <v>0</v>
      </c>
    </row>
    <row r="312" spans="1:22" ht="21.5" thickBot="1">
      <c r="A312" s="347"/>
      <c r="B312" s="44" t="s">
        <v>336</v>
      </c>
      <c r="C312" s="44" t="s">
        <v>338</v>
      </c>
      <c r="D312" s="44" t="s">
        <v>23</v>
      </c>
      <c r="E312" s="354" t="s">
        <v>340</v>
      </c>
      <c r="F312" s="354"/>
      <c r="G312" s="355"/>
      <c r="H312" s="356"/>
      <c r="I312" s="357"/>
      <c r="J312" s="15" t="s">
        <v>1</v>
      </c>
      <c r="K312" s="16"/>
      <c r="L312" s="16"/>
      <c r="M312" s="17"/>
      <c r="N312" s="2"/>
      <c r="V312" s="74"/>
    </row>
    <row r="313" spans="1:22" ht="13" thickBot="1">
      <c r="A313" s="348"/>
      <c r="B313" s="11"/>
      <c r="C313" s="11"/>
      <c r="D313" s="12"/>
      <c r="E313" s="13" t="s">
        <v>4</v>
      </c>
      <c r="F313" s="14"/>
      <c r="G313" s="358"/>
      <c r="H313" s="359"/>
      <c r="I313" s="360"/>
      <c r="J313" s="15" t="s">
        <v>0</v>
      </c>
      <c r="K313" s="16"/>
      <c r="L313" s="16"/>
      <c r="M313" s="17"/>
      <c r="N313" s="2"/>
      <c r="V313" s="74"/>
    </row>
    <row r="314" spans="1:22" ht="22" thickTop="1" thickBot="1">
      <c r="A314" s="346">
        <f t="shared" ref="A314" si="71">A310+1</f>
        <v>75</v>
      </c>
      <c r="B314" s="60" t="s">
        <v>335</v>
      </c>
      <c r="C314" s="60" t="s">
        <v>337</v>
      </c>
      <c r="D314" s="60" t="s">
        <v>24</v>
      </c>
      <c r="E314" s="349" t="s">
        <v>339</v>
      </c>
      <c r="F314" s="349"/>
      <c r="G314" s="349" t="s">
        <v>330</v>
      </c>
      <c r="H314" s="350"/>
      <c r="I314" s="66"/>
      <c r="J314" s="63" t="s">
        <v>2</v>
      </c>
      <c r="K314" s="64"/>
      <c r="L314" s="64"/>
      <c r="M314" s="65"/>
      <c r="N314" s="2"/>
      <c r="V314" s="74"/>
    </row>
    <row r="315" spans="1:22" ht="13" thickBot="1">
      <c r="A315" s="347"/>
      <c r="B315" s="10"/>
      <c r="C315" s="10"/>
      <c r="D315" s="4"/>
      <c r="E315" s="10"/>
      <c r="F315" s="10"/>
      <c r="G315" s="351"/>
      <c r="H315" s="352"/>
      <c r="I315" s="353"/>
      <c r="J315" s="61" t="s">
        <v>2</v>
      </c>
      <c r="K315" s="61"/>
      <c r="L315" s="61"/>
      <c r="M315" s="62"/>
      <c r="N315" s="2"/>
      <c r="V315" s="74">
        <f>G315</f>
        <v>0</v>
      </c>
    </row>
    <row r="316" spans="1:22" ht="21.5" thickBot="1">
      <c r="A316" s="347"/>
      <c r="B316" s="44" t="s">
        <v>336</v>
      </c>
      <c r="C316" s="44" t="s">
        <v>338</v>
      </c>
      <c r="D316" s="44" t="s">
        <v>23</v>
      </c>
      <c r="E316" s="354" t="s">
        <v>340</v>
      </c>
      <c r="F316" s="354"/>
      <c r="G316" s="355"/>
      <c r="H316" s="356"/>
      <c r="I316" s="357"/>
      <c r="J316" s="15" t="s">
        <v>1</v>
      </c>
      <c r="K316" s="16"/>
      <c r="L316" s="16"/>
      <c r="M316" s="17"/>
      <c r="N316" s="2"/>
      <c r="V316" s="74"/>
    </row>
    <row r="317" spans="1:22" ht="13" thickBot="1">
      <c r="A317" s="348"/>
      <c r="B317" s="11"/>
      <c r="C317" s="11"/>
      <c r="D317" s="12"/>
      <c r="E317" s="13" t="s">
        <v>4</v>
      </c>
      <c r="F317" s="14"/>
      <c r="G317" s="358"/>
      <c r="H317" s="359"/>
      <c r="I317" s="360"/>
      <c r="J317" s="15" t="s">
        <v>0</v>
      </c>
      <c r="K317" s="16"/>
      <c r="L317" s="16"/>
      <c r="M317" s="17"/>
      <c r="N317" s="2"/>
      <c r="V317" s="74"/>
    </row>
    <row r="318" spans="1:22" ht="22" thickTop="1" thickBot="1">
      <c r="A318" s="346">
        <f t="shared" ref="A318" si="72">A314+1</f>
        <v>76</v>
      </c>
      <c r="B318" s="60" t="s">
        <v>335</v>
      </c>
      <c r="C318" s="60" t="s">
        <v>337</v>
      </c>
      <c r="D318" s="60" t="s">
        <v>24</v>
      </c>
      <c r="E318" s="349" t="s">
        <v>339</v>
      </c>
      <c r="F318" s="349"/>
      <c r="G318" s="349" t="s">
        <v>330</v>
      </c>
      <c r="H318" s="350"/>
      <c r="I318" s="66"/>
      <c r="J318" s="63" t="s">
        <v>2</v>
      </c>
      <c r="K318" s="64"/>
      <c r="L318" s="64"/>
      <c r="M318" s="65"/>
      <c r="N318" s="2"/>
      <c r="V318" s="74"/>
    </row>
    <row r="319" spans="1:22" ht="13" thickBot="1">
      <c r="A319" s="347"/>
      <c r="B319" s="10"/>
      <c r="C319" s="10"/>
      <c r="D319" s="4"/>
      <c r="E319" s="10"/>
      <c r="F319" s="10"/>
      <c r="G319" s="351"/>
      <c r="H319" s="352"/>
      <c r="I319" s="353"/>
      <c r="J319" s="61" t="s">
        <v>2</v>
      </c>
      <c r="K319" s="61"/>
      <c r="L319" s="61"/>
      <c r="M319" s="62"/>
      <c r="N319" s="2"/>
      <c r="V319" s="74">
        <f>G319</f>
        <v>0</v>
      </c>
    </row>
    <row r="320" spans="1:22" ht="21.5" thickBot="1">
      <c r="A320" s="347"/>
      <c r="B320" s="44" t="s">
        <v>336</v>
      </c>
      <c r="C320" s="44" t="s">
        <v>338</v>
      </c>
      <c r="D320" s="44" t="s">
        <v>23</v>
      </c>
      <c r="E320" s="354" t="s">
        <v>340</v>
      </c>
      <c r="F320" s="354"/>
      <c r="G320" s="355"/>
      <c r="H320" s="356"/>
      <c r="I320" s="357"/>
      <c r="J320" s="15" t="s">
        <v>1</v>
      </c>
      <c r="K320" s="16"/>
      <c r="L320" s="16"/>
      <c r="M320" s="17"/>
      <c r="N320" s="2"/>
      <c r="V320" s="74"/>
    </row>
    <row r="321" spans="1:22" ht="13" thickBot="1">
      <c r="A321" s="348"/>
      <c r="B321" s="11"/>
      <c r="C321" s="11"/>
      <c r="D321" s="12"/>
      <c r="E321" s="13" t="s">
        <v>4</v>
      </c>
      <c r="F321" s="14"/>
      <c r="G321" s="358"/>
      <c r="H321" s="359"/>
      <c r="I321" s="360"/>
      <c r="J321" s="15" t="s">
        <v>0</v>
      </c>
      <c r="K321" s="16"/>
      <c r="L321" s="16"/>
      <c r="M321" s="17"/>
      <c r="N321" s="2"/>
      <c r="V321" s="74"/>
    </row>
    <row r="322" spans="1:22" ht="22" thickTop="1" thickBot="1">
      <c r="A322" s="346">
        <f t="shared" ref="A322" si="73">A318+1</f>
        <v>77</v>
      </c>
      <c r="B322" s="60" t="s">
        <v>335</v>
      </c>
      <c r="C322" s="60" t="s">
        <v>337</v>
      </c>
      <c r="D322" s="60" t="s">
        <v>24</v>
      </c>
      <c r="E322" s="349" t="s">
        <v>339</v>
      </c>
      <c r="F322" s="349"/>
      <c r="G322" s="349" t="s">
        <v>330</v>
      </c>
      <c r="H322" s="350"/>
      <c r="I322" s="66"/>
      <c r="J322" s="63" t="s">
        <v>2</v>
      </c>
      <c r="K322" s="64"/>
      <c r="L322" s="64"/>
      <c r="M322" s="65"/>
      <c r="N322" s="2"/>
      <c r="V322" s="74"/>
    </row>
    <row r="323" spans="1:22" ht="13" thickBot="1">
      <c r="A323" s="347"/>
      <c r="B323" s="10"/>
      <c r="C323" s="10"/>
      <c r="D323" s="4"/>
      <c r="E323" s="10"/>
      <c r="F323" s="10"/>
      <c r="G323" s="351"/>
      <c r="H323" s="352"/>
      <c r="I323" s="353"/>
      <c r="J323" s="61" t="s">
        <v>2</v>
      </c>
      <c r="K323" s="61"/>
      <c r="L323" s="61"/>
      <c r="M323" s="62"/>
      <c r="N323" s="2"/>
      <c r="V323" s="74">
        <f>G323</f>
        <v>0</v>
      </c>
    </row>
    <row r="324" spans="1:22" ht="21.5" thickBot="1">
      <c r="A324" s="347"/>
      <c r="B324" s="44" t="s">
        <v>336</v>
      </c>
      <c r="C324" s="44" t="s">
        <v>338</v>
      </c>
      <c r="D324" s="44" t="s">
        <v>23</v>
      </c>
      <c r="E324" s="354" t="s">
        <v>340</v>
      </c>
      <c r="F324" s="354"/>
      <c r="G324" s="355"/>
      <c r="H324" s="356"/>
      <c r="I324" s="357"/>
      <c r="J324" s="15" t="s">
        <v>1</v>
      </c>
      <c r="K324" s="16"/>
      <c r="L324" s="16"/>
      <c r="M324" s="17"/>
      <c r="N324" s="2"/>
      <c r="V324" s="74"/>
    </row>
    <row r="325" spans="1:22" ht="13" thickBot="1">
      <c r="A325" s="348"/>
      <c r="B325" s="11"/>
      <c r="C325" s="11"/>
      <c r="D325" s="12"/>
      <c r="E325" s="13" t="s">
        <v>4</v>
      </c>
      <c r="F325" s="14"/>
      <c r="G325" s="358"/>
      <c r="H325" s="359"/>
      <c r="I325" s="360"/>
      <c r="J325" s="15" t="s">
        <v>0</v>
      </c>
      <c r="K325" s="16"/>
      <c r="L325" s="16"/>
      <c r="M325" s="17"/>
      <c r="N325" s="2"/>
      <c r="V325" s="74"/>
    </row>
    <row r="326" spans="1:22" ht="22" thickTop="1" thickBot="1">
      <c r="A326" s="346">
        <f t="shared" ref="A326" si="74">A322+1</f>
        <v>78</v>
      </c>
      <c r="B326" s="60" t="s">
        <v>335</v>
      </c>
      <c r="C326" s="60" t="s">
        <v>337</v>
      </c>
      <c r="D326" s="60" t="s">
        <v>24</v>
      </c>
      <c r="E326" s="349" t="s">
        <v>339</v>
      </c>
      <c r="F326" s="349"/>
      <c r="G326" s="349" t="s">
        <v>330</v>
      </c>
      <c r="H326" s="350"/>
      <c r="I326" s="66"/>
      <c r="J326" s="63" t="s">
        <v>2</v>
      </c>
      <c r="K326" s="64"/>
      <c r="L326" s="64"/>
      <c r="M326" s="65"/>
      <c r="N326" s="2"/>
      <c r="V326" s="74"/>
    </row>
    <row r="327" spans="1:22" ht="13" thickBot="1">
      <c r="A327" s="347"/>
      <c r="B327" s="10"/>
      <c r="C327" s="10"/>
      <c r="D327" s="4"/>
      <c r="E327" s="10"/>
      <c r="F327" s="10"/>
      <c r="G327" s="351"/>
      <c r="H327" s="352"/>
      <c r="I327" s="353"/>
      <c r="J327" s="61" t="s">
        <v>2</v>
      </c>
      <c r="K327" s="61"/>
      <c r="L327" s="61"/>
      <c r="M327" s="62"/>
      <c r="N327" s="2"/>
      <c r="V327" s="74">
        <f>G327</f>
        <v>0</v>
      </c>
    </row>
    <row r="328" spans="1:22" ht="21.5" thickBot="1">
      <c r="A328" s="347"/>
      <c r="B328" s="44" t="s">
        <v>336</v>
      </c>
      <c r="C328" s="44" t="s">
        <v>338</v>
      </c>
      <c r="D328" s="44" t="s">
        <v>23</v>
      </c>
      <c r="E328" s="354" t="s">
        <v>340</v>
      </c>
      <c r="F328" s="354"/>
      <c r="G328" s="355"/>
      <c r="H328" s="356"/>
      <c r="I328" s="357"/>
      <c r="J328" s="15" t="s">
        <v>1</v>
      </c>
      <c r="K328" s="16"/>
      <c r="L328" s="16"/>
      <c r="M328" s="17"/>
      <c r="N328" s="2"/>
      <c r="V328" s="74"/>
    </row>
    <row r="329" spans="1:22" ht="13" thickBot="1">
      <c r="A329" s="348"/>
      <c r="B329" s="11"/>
      <c r="C329" s="11"/>
      <c r="D329" s="12"/>
      <c r="E329" s="13" t="s">
        <v>4</v>
      </c>
      <c r="F329" s="14"/>
      <c r="G329" s="358"/>
      <c r="H329" s="359"/>
      <c r="I329" s="360"/>
      <c r="J329" s="15" t="s">
        <v>0</v>
      </c>
      <c r="K329" s="16"/>
      <c r="L329" s="16"/>
      <c r="M329" s="17"/>
      <c r="N329" s="2"/>
      <c r="V329" s="74"/>
    </row>
    <row r="330" spans="1:22" ht="22" thickTop="1" thickBot="1">
      <c r="A330" s="346">
        <f t="shared" ref="A330" si="75">A326+1</f>
        <v>79</v>
      </c>
      <c r="B330" s="60" t="s">
        <v>335</v>
      </c>
      <c r="C330" s="60" t="s">
        <v>337</v>
      </c>
      <c r="D330" s="60" t="s">
        <v>24</v>
      </c>
      <c r="E330" s="349" t="s">
        <v>339</v>
      </c>
      <c r="F330" s="349"/>
      <c r="G330" s="349" t="s">
        <v>330</v>
      </c>
      <c r="H330" s="350"/>
      <c r="I330" s="66"/>
      <c r="J330" s="63" t="s">
        <v>2</v>
      </c>
      <c r="K330" s="64"/>
      <c r="L330" s="64"/>
      <c r="M330" s="65"/>
      <c r="N330" s="2"/>
      <c r="V330" s="74"/>
    </row>
    <row r="331" spans="1:22" ht="13" thickBot="1">
      <c r="A331" s="347"/>
      <c r="B331" s="10"/>
      <c r="C331" s="10"/>
      <c r="D331" s="4"/>
      <c r="E331" s="10"/>
      <c r="F331" s="10"/>
      <c r="G331" s="351"/>
      <c r="H331" s="352"/>
      <c r="I331" s="353"/>
      <c r="J331" s="61" t="s">
        <v>2</v>
      </c>
      <c r="K331" s="61"/>
      <c r="L331" s="61"/>
      <c r="M331" s="62"/>
      <c r="N331" s="2"/>
      <c r="V331" s="74">
        <f>G331</f>
        <v>0</v>
      </c>
    </row>
    <row r="332" spans="1:22" ht="21.5" thickBot="1">
      <c r="A332" s="347"/>
      <c r="B332" s="44" t="s">
        <v>336</v>
      </c>
      <c r="C332" s="44" t="s">
        <v>338</v>
      </c>
      <c r="D332" s="44" t="s">
        <v>23</v>
      </c>
      <c r="E332" s="354" t="s">
        <v>340</v>
      </c>
      <c r="F332" s="354"/>
      <c r="G332" s="355"/>
      <c r="H332" s="356"/>
      <c r="I332" s="357"/>
      <c r="J332" s="15" t="s">
        <v>1</v>
      </c>
      <c r="K332" s="16"/>
      <c r="L332" s="16"/>
      <c r="M332" s="17"/>
      <c r="N332" s="2"/>
      <c r="V332" s="74"/>
    </row>
    <row r="333" spans="1:22" ht="13" thickBot="1">
      <c r="A333" s="348"/>
      <c r="B333" s="11"/>
      <c r="C333" s="11"/>
      <c r="D333" s="12"/>
      <c r="E333" s="13" t="s">
        <v>4</v>
      </c>
      <c r="F333" s="14"/>
      <c r="G333" s="358"/>
      <c r="H333" s="359"/>
      <c r="I333" s="360"/>
      <c r="J333" s="15" t="s">
        <v>0</v>
      </c>
      <c r="K333" s="16"/>
      <c r="L333" s="16"/>
      <c r="M333" s="17"/>
      <c r="N333" s="2"/>
      <c r="V333" s="74"/>
    </row>
    <row r="334" spans="1:22" ht="22" thickTop="1" thickBot="1">
      <c r="A334" s="346">
        <f t="shared" ref="A334" si="76">A330+1</f>
        <v>80</v>
      </c>
      <c r="B334" s="60" t="s">
        <v>335</v>
      </c>
      <c r="C334" s="60" t="s">
        <v>337</v>
      </c>
      <c r="D334" s="60" t="s">
        <v>24</v>
      </c>
      <c r="E334" s="349" t="s">
        <v>339</v>
      </c>
      <c r="F334" s="349"/>
      <c r="G334" s="349" t="s">
        <v>330</v>
      </c>
      <c r="H334" s="350"/>
      <c r="I334" s="66"/>
      <c r="J334" s="63" t="s">
        <v>2</v>
      </c>
      <c r="K334" s="64"/>
      <c r="L334" s="64"/>
      <c r="M334" s="65"/>
      <c r="N334" s="2"/>
      <c r="V334" s="74"/>
    </row>
    <row r="335" spans="1:22" ht="13" thickBot="1">
      <c r="A335" s="347"/>
      <c r="B335" s="10"/>
      <c r="C335" s="10"/>
      <c r="D335" s="4"/>
      <c r="E335" s="10"/>
      <c r="F335" s="10"/>
      <c r="G335" s="351"/>
      <c r="H335" s="352"/>
      <c r="I335" s="353"/>
      <c r="J335" s="61" t="s">
        <v>2</v>
      </c>
      <c r="K335" s="61"/>
      <c r="L335" s="61"/>
      <c r="M335" s="62"/>
      <c r="N335" s="2"/>
      <c r="V335" s="74">
        <f>G335</f>
        <v>0</v>
      </c>
    </row>
    <row r="336" spans="1:22" ht="21.5" thickBot="1">
      <c r="A336" s="347"/>
      <c r="B336" s="44" t="s">
        <v>336</v>
      </c>
      <c r="C336" s="44" t="s">
        <v>338</v>
      </c>
      <c r="D336" s="44" t="s">
        <v>23</v>
      </c>
      <c r="E336" s="354" t="s">
        <v>340</v>
      </c>
      <c r="F336" s="354"/>
      <c r="G336" s="355"/>
      <c r="H336" s="356"/>
      <c r="I336" s="357"/>
      <c r="J336" s="15" t="s">
        <v>1</v>
      </c>
      <c r="K336" s="16"/>
      <c r="L336" s="16"/>
      <c r="M336" s="17"/>
      <c r="N336" s="2"/>
      <c r="V336" s="74"/>
    </row>
    <row r="337" spans="1:22" ht="13" thickBot="1">
      <c r="A337" s="348"/>
      <c r="B337" s="11"/>
      <c r="C337" s="11"/>
      <c r="D337" s="12"/>
      <c r="E337" s="13" t="s">
        <v>4</v>
      </c>
      <c r="F337" s="14"/>
      <c r="G337" s="358"/>
      <c r="H337" s="359"/>
      <c r="I337" s="360"/>
      <c r="J337" s="15" t="s">
        <v>0</v>
      </c>
      <c r="K337" s="16"/>
      <c r="L337" s="16"/>
      <c r="M337" s="17"/>
      <c r="N337" s="2"/>
      <c r="V337" s="74"/>
    </row>
    <row r="338" spans="1:22" ht="22" thickTop="1" thickBot="1">
      <c r="A338" s="346">
        <f t="shared" ref="A338" si="77">A334+1</f>
        <v>81</v>
      </c>
      <c r="B338" s="60" t="s">
        <v>335</v>
      </c>
      <c r="C338" s="60" t="s">
        <v>337</v>
      </c>
      <c r="D338" s="60" t="s">
        <v>24</v>
      </c>
      <c r="E338" s="349" t="s">
        <v>339</v>
      </c>
      <c r="F338" s="349"/>
      <c r="G338" s="349" t="s">
        <v>330</v>
      </c>
      <c r="H338" s="350"/>
      <c r="I338" s="66"/>
      <c r="J338" s="63" t="s">
        <v>2</v>
      </c>
      <c r="K338" s="64"/>
      <c r="L338" s="64"/>
      <c r="M338" s="65"/>
      <c r="N338" s="2"/>
      <c r="V338" s="74"/>
    </row>
    <row r="339" spans="1:22" ht="13" thickBot="1">
      <c r="A339" s="347"/>
      <c r="B339" s="10"/>
      <c r="C339" s="10"/>
      <c r="D339" s="4"/>
      <c r="E339" s="10"/>
      <c r="F339" s="10"/>
      <c r="G339" s="351"/>
      <c r="H339" s="352"/>
      <c r="I339" s="353"/>
      <c r="J339" s="61" t="s">
        <v>2</v>
      </c>
      <c r="K339" s="61"/>
      <c r="L339" s="61"/>
      <c r="M339" s="62"/>
      <c r="N339" s="2"/>
      <c r="V339" s="74">
        <f>G339</f>
        <v>0</v>
      </c>
    </row>
    <row r="340" spans="1:22" ht="21.5" thickBot="1">
      <c r="A340" s="347"/>
      <c r="B340" s="44" t="s">
        <v>336</v>
      </c>
      <c r="C340" s="44" t="s">
        <v>338</v>
      </c>
      <c r="D340" s="44" t="s">
        <v>23</v>
      </c>
      <c r="E340" s="354" t="s">
        <v>340</v>
      </c>
      <c r="F340" s="354"/>
      <c r="G340" s="355"/>
      <c r="H340" s="356"/>
      <c r="I340" s="357"/>
      <c r="J340" s="15" t="s">
        <v>1</v>
      </c>
      <c r="K340" s="16"/>
      <c r="L340" s="16"/>
      <c r="M340" s="17"/>
      <c r="N340" s="2"/>
      <c r="V340" s="74"/>
    </row>
    <row r="341" spans="1:22" ht="13" thickBot="1">
      <c r="A341" s="348"/>
      <c r="B341" s="11"/>
      <c r="C341" s="11"/>
      <c r="D341" s="12"/>
      <c r="E341" s="13" t="s">
        <v>4</v>
      </c>
      <c r="F341" s="14"/>
      <c r="G341" s="358"/>
      <c r="H341" s="359"/>
      <c r="I341" s="360"/>
      <c r="J341" s="15" t="s">
        <v>0</v>
      </c>
      <c r="K341" s="16"/>
      <c r="L341" s="16"/>
      <c r="M341" s="17"/>
      <c r="N341" s="2"/>
      <c r="V341" s="74"/>
    </row>
    <row r="342" spans="1:22" ht="22" thickTop="1" thickBot="1">
      <c r="A342" s="346">
        <f t="shared" ref="A342" si="78">A338+1</f>
        <v>82</v>
      </c>
      <c r="B342" s="60" t="s">
        <v>335</v>
      </c>
      <c r="C342" s="60" t="s">
        <v>337</v>
      </c>
      <c r="D342" s="60" t="s">
        <v>24</v>
      </c>
      <c r="E342" s="349" t="s">
        <v>339</v>
      </c>
      <c r="F342" s="349"/>
      <c r="G342" s="349" t="s">
        <v>330</v>
      </c>
      <c r="H342" s="350"/>
      <c r="I342" s="66"/>
      <c r="J342" s="63" t="s">
        <v>2</v>
      </c>
      <c r="K342" s="64"/>
      <c r="L342" s="64"/>
      <c r="M342" s="65"/>
      <c r="N342" s="2"/>
      <c r="V342" s="74"/>
    </row>
    <row r="343" spans="1:22" ht="13" thickBot="1">
      <c r="A343" s="347"/>
      <c r="B343" s="10"/>
      <c r="C343" s="10"/>
      <c r="D343" s="4"/>
      <c r="E343" s="10"/>
      <c r="F343" s="10"/>
      <c r="G343" s="351"/>
      <c r="H343" s="352"/>
      <c r="I343" s="353"/>
      <c r="J343" s="61" t="s">
        <v>2</v>
      </c>
      <c r="K343" s="61"/>
      <c r="L343" s="61"/>
      <c r="M343" s="62"/>
      <c r="N343" s="2"/>
      <c r="V343" s="74">
        <f>G343</f>
        <v>0</v>
      </c>
    </row>
    <row r="344" spans="1:22" ht="21.5" thickBot="1">
      <c r="A344" s="347"/>
      <c r="B344" s="44" t="s">
        <v>336</v>
      </c>
      <c r="C344" s="44" t="s">
        <v>338</v>
      </c>
      <c r="D344" s="44" t="s">
        <v>23</v>
      </c>
      <c r="E344" s="354" t="s">
        <v>340</v>
      </c>
      <c r="F344" s="354"/>
      <c r="G344" s="355"/>
      <c r="H344" s="356"/>
      <c r="I344" s="357"/>
      <c r="J344" s="15" t="s">
        <v>1</v>
      </c>
      <c r="K344" s="16"/>
      <c r="L344" s="16"/>
      <c r="M344" s="17"/>
      <c r="N344" s="2"/>
      <c r="V344" s="74"/>
    </row>
    <row r="345" spans="1:22" ht="13" thickBot="1">
      <c r="A345" s="348"/>
      <c r="B345" s="11"/>
      <c r="C345" s="11"/>
      <c r="D345" s="12"/>
      <c r="E345" s="13" t="s">
        <v>4</v>
      </c>
      <c r="F345" s="14"/>
      <c r="G345" s="358"/>
      <c r="H345" s="359"/>
      <c r="I345" s="360"/>
      <c r="J345" s="15" t="s">
        <v>0</v>
      </c>
      <c r="K345" s="16"/>
      <c r="L345" s="16"/>
      <c r="M345" s="17"/>
      <c r="N345" s="2"/>
      <c r="V345" s="74"/>
    </row>
    <row r="346" spans="1:22" ht="22" thickTop="1" thickBot="1">
      <c r="A346" s="346">
        <f t="shared" ref="A346" si="79">A342+1</f>
        <v>83</v>
      </c>
      <c r="B346" s="60" t="s">
        <v>335</v>
      </c>
      <c r="C346" s="60" t="s">
        <v>337</v>
      </c>
      <c r="D346" s="60" t="s">
        <v>24</v>
      </c>
      <c r="E346" s="349" t="s">
        <v>339</v>
      </c>
      <c r="F346" s="349"/>
      <c r="G346" s="349" t="s">
        <v>330</v>
      </c>
      <c r="H346" s="350"/>
      <c r="I346" s="66"/>
      <c r="J346" s="63" t="s">
        <v>2</v>
      </c>
      <c r="K346" s="64"/>
      <c r="L346" s="64"/>
      <c r="M346" s="65"/>
      <c r="N346" s="2"/>
      <c r="V346" s="74"/>
    </row>
    <row r="347" spans="1:22" ht="13" thickBot="1">
      <c r="A347" s="347"/>
      <c r="B347" s="10"/>
      <c r="C347" s="10"/>
      <c r="D347" s="4"/>
      <c r="E347" s="10"/>
      <c r="F347" s="10"/>
      <c r="G347" s="351"/>
      <c r="H347" s="352"/>
      <c r="I347" s="353"/>
      <c r="J347" s="61" t="s">
        <v>2</v>
      </c>
      <c r="K347" s="61"/>
      <c r="L347" s="61"/>
      <c r="M347" s="62"/>
      <c r="N347" s="2"/>
      <c r="V347" s="74">
        <f>G347</f>
        <v>0</v>
      </c>
    </row>
    <row r="348" spans="1:22" ht="21.5" thickBot="1">
      <c r="A348" s="347"/>
      <c r="B348" s="44" t="s">
        <v>336</v>
      </c>
      <c r="C348" s="44" t="s">
        <v>338</v>
      </c>
      <c r="D348" s="44" t="s">
        <v>23</v>
      </c>
      <c r="E348" s="354" t="s">
        <v>340</v>
      </c>
      <c r="F348" s="354"/>
      <c r="G348" s="355"/>
      <c r="H348" s="356"/>
      <c r="I348" s="357"/>
      <c r="J348" s="15" t="s">
        <v>1</v>
      </c>
      <c r="K348" s="16"/>
      <c r="L348" s="16"/>
      <c r="M348" s="17"/>
      <c r="N348" s="2"/>
      <c r="V348" s="74"/>
    </row>
    <row r="349" spans="1:22" ht="13" thickBot="1">
      <c r="A349" s="348"/>
      <c r="B349" s="11"/>
      <c r="C349" s="11"/>
      <c r="D349" s="12"/>
      <c r="E349" s="13" t="s">
        <v>4</v>
      </c>
      <c r="F349" s="14"/>
      <c r="G349" s="358"/>
      <c r="H349" s="359"/>
      <c r="I349" s="360"/>
      <c r="J349" s="15" t="s">
        <v>0</v>
      </c>
      <c r="K349" s="16"/>
      <c r="L349" s="16"/>
      <c r="M349" s="17"/>
      <c r="N349" s="2"/>
      <c r="V349" s="74"/>
    </row>
    <row r="350" spans="1:22" ht="22" thickTop="1" thickBot="1">
      <c r="A350" s="346">
        <f t="shared" ref="A350" si="80">A346+1</f>
        <v>84</v>
      </c>
      <c r="B350" s="60" t="s">
        <v>335</v>
      </c>
      <c r="C350" s="60" t="s">
        <v>337</v>
      </c>
      <c r="D350" s="60" t="s">
        <v>24</v>
      </c>
      <c r="E350" s="349" t="s">
        <v>339</v>
      </c>
      <c r="F350" s="349"/>
      <c r="G350" s="349" t="s">
        <v>330</v>
      </c>
      <c r="H350" s="350"/>
      <c r="I350" s="66"/>
      <c r="J350" s="63" t="s">
        <v>2</v>
      </c>
      <c r="K350" s="64"/>
      <c r="L350" s="64"/>
      <c r="M350" s="65"/>
      <c r="N350" s="2"/>
      <c r="V350" s="74"/>
    </row>
    <row r="351" spans="1:22" ht="13" thickBot="1">
      <c r="A351" s="347"/>
      <c r="B351" s="10"/>
      <c r="C351" s="10"/>
      <c r="D351" s="4"/>
      <c r="E351" s="10"/>
      <c r="F351" s="10"/>
      <c r="G351" s="351"/>
      <c r="H351" s="352"/>
      <c r="I351" s="353"/>
      <c r="J351" s="61" t="s">
        <v>2</v>
      </c>
      <c r="K351" s="61"/>
      <c r="L351" s="61"/>
      <c r="M351" s="62"/>
      <c r="N351" s="2"/>
      <c r="V351" s="74">
        <f>G351</f>
        <v>0</v>
      </c>
    </row>
    <row r="352" spans="1:22" ht="21.5" thickBot="1">
      <c r="A352" s="347"/>
      <c r="B352" s="44" t="s">
        <v>336</v>
      </c>
      <c r="C352" s="44" t="s">
        <v>338</v>
      </c>
      <c r="D352" s="44" t="s">
        <v>23</v>
      </c>
      <c r="E352" s="354" t="s">
        <v>340</v>
      </c>
      <c r="F352" s="354"/>
      <c r="G352" s="355"/>
      <c r="H352" s="356"/>
      <c r="I352" s="357"/>
      <c r="J352" s="15" t="s">
        <v>1</v>
      </c>
      <c r="K352" s="16"/>
      <c r="L352" s="16"/>
      <c r="M352" s="17"/>
      <c r="N352" s="2"/>
      <c r="V352" s="74"/>
    </row>
    <row r="353" spans="1:22" ht="13" thickBot="1">
      <c r="A353" s="348"/>
      <c r="B353" s="11"/>
      <c r="C353" s="11"/>
      <c r="D353" s="12"/>
      <c r="E353" s="13" t="s">
        <v>4</v>
      </c>
      <c r="F353" s="14"/>
      <c r="G353" s="358"/>
      <c r="H353" s="359"/>
      <c r="I353" s="360"/>
      <c r="J353" s="15" t="s">
        <v>0</v>
      </c>
      <c r="K353" s="16"/>
      <c r="L353" s="16"/>
      <c r="M353" s="17"/>
      <c r="N353" s="2"/>
      <c r="V353" s="74"/>
    </row>
    <row r="354" spans="1:22" ht="22" thickTop="1" thickBot="1">
      <c r="A354" s="346">
        <f t="shared" ref="A354" si="81">A350+1</f>
        <v>85</v>
      </c>
      <c r="B354" s="60" t="s">
        <v>335</v>
      </c>
      <c r="C354" s="60" t="s">
        <v>337</v>
      </c>
      <c r="D354" s="60" t="s">
        <v>24</v>
      </c>
      <c r="E354" s="349" t="s">
        <v>339</v>
      </c>
      <c r="F354" s="349"/>
      <c r="G354" s="349" t="s">
        <v>330</v>
      </c>
      <c r="H354" s="350"/>
      <c r="I354" s="66"/>
      <c r="J354" s="63" t="s">
        <v>2</v>
      </c>
      <c r="K354" s="64"/>
      <c r="L354" s="64"/>
      <c r="M354" s="65"/>
      <c r="N354" s="2"/>
      <c r="V354" s="74"/>
    </row>
    <row r="355" spans="1:22" ht="13" thickBot="1">
      <c r="A355" s="347"/>
      <c r="B355" s="10"/>
      <c r="C355" s="10"/>
      <c r="D355" s="4"/>
      <c r="E355" s="10"/>
      <c r="F355" s="10"/>
      <c r="G355" s="351"/>
      <c r="H355" s="352"/>
      <c r="I355" s="353"/>
      <c r="J355" s="61" t="s">
        <v>2</v>
      </c>
      <c r="K355" s="61"/>
      <c r="L355" s="61"/>
      <c r="M355" s="62"/>
      <c r="N355" s="2"/>
      <c r="V355" s="74">
        <f>G355</f>
        <v>0</v>
      </c>
    </row>
    <row r="356" spans="1:22" ht="21.5" thickBot="1">
      <c r="A356" s="347"/>
      <c r="B356" s="44" t="s">
        <v>336</v>
      </c>
      <c r="C356" s="44" t="s">
        <v>338</v>
      </c>
      <c r="D356" s="44" t="s">
        <v>23</v>
      </c>
      <c r="E356" s="354" t="s">
        <v>340</v>
      </c>
      <c r="F356" s="354"/>
      <c r="G356" s="355"/>
      <c r="H356" s="356"/>
      <c r="I356" s="357"/>
      <c r="J356" s="15" t="s">
        <v>1</v>
      </c>
      <c r="K356" s="16"/>
      <c r="L356" s="16"/>
      <c r="M356" s="17"/>
      <c r="N356" s="2"/>
      <c r="V356" s="74"/>
    </row>
    <row r="357" spans="1:22" ht="13" thickBot="1">
      <c r="A357" s="348"/>
      <c r="B357" s="11"/>
      <c r="C357" s="11"/>
      <c r="D357" s="12"/>
      <c r="E357" s="13" t="s">
        <v>4</v>
      </c>
      <c r="F357" s="14"/>
      <c r="G357" s="358"/>
      <c r="H357" s="359"/>
      <c r="I357" s="360"/>
      <c r="J357" s="15" t="s">
        <v>0</v>
      </c>
      <c r="K357" s="16"/>
      <c r="L357" s="16"/>
      <c r="M357" s="17"/>
      <c r="N357" s="2"/>
      <c r="V357" s="74"/>
    </row>
    <row r="358" spans="1:22" ht="22" thickTop="1" thickBot="1">
      <c r="A358" s="346">
        <f t="shared" ref="A358" si="82">A354+1</f>
        <v>86</v>
      </c>
      <c r="B358" s="60" t="s">
        <v>335</v>
      </c>
      <c r="C358" s="60" t="s">
        <v>337</v>
      </c>
      <c r="D358" s="60" t="s">
        <v>24</v>
      </c>
      <c r="E358" s="349" t="s">
        <v>339</v>
      </c>
      <c r="F358" s="349"/>
      <c r="G358" s="349" t="s">
        <v>330</v>
      </c>
      <c r="H358" s="350"/>
      <c r="I358" s="66"/>
      <c r="J358" s="63" t="s">
        <v>2</v>
      </c>
      <c r="K358" s="64"/>
      <c r="L358" s="64"/>
      <c r="M358" s="65"/>
      <c r="N358" s="2"/>
      <c r="V358" s="74"/>
    </row>
    <row r="359" spans="1:22" ht="13" thickBot="1">
      <c r="A359" s="347"/>
      <c r="B359" s="10"/>
      <c r="C359" s="10"/>
      <c r="D359" s="4"/>
      <c r="E359" s="10"/>
      <c r="F359" s="10"/>
      <c r="G359" s="351"/>
      <c r="H359" s="352"/>
      <c r="I359" s="353"/>
      <c r="J359" s="61" t="s">
        <v>2</v>
      </c>
      <c r="K359" s="61"/>
      <c r="L359" s="61"/>
      <c r="M359" s="62"/>
      <c r="N359" s="2"/>
      <c r="V359" s="74">
        <f>G359</f>
        <v>0</v>
      </c>
    </row>
    <row r="360" spans="1:22" ht="21.5" thickBot="1">
      <c r="A360" s="347"/>
      <c r="B360" s="44" t="s">
        <v>336</v>
      </c>
      <c r="C360" s="44" t="s">
        <v>338</v>
      </c>
      <c r="D360" s="44" t="s">
        <v>23</v>
      </c>
      <c r="E360" s="354" t="s">
        <v>340</v>
      </c>
      <c r="F360" s="354"/>
      <c r="G360" s="355"/>
      <c r="H360" s="356"/>
      <c r="I360" s="357"/>
      <c r="J360" s="15" t="s">
        <v>1</v>
      </c>
      <c r="K360" s="16"/>
      <c r="L360" s="16"/>
      <c r="M360" s="17"/>
      <c r="N360" s="2"/>
      <c r="V360" s="74"/>
    </row>
    <row r="361" spans="1:22" ht="13" thickBot="1">
      <c r="A361" s="348"/>
      <c r="B361" s="11"/>
      <c r="C361" s="11"/>
      <c r="D361" s="12"/>
      <c r="E361" s="13" t="s">
        <v>4</v>
      </c>
      <c r="F361" s="14"/>
      <c r="G361" s="358"/>
      <c r="H361" s="359"/>
      <c r="I361" s="360"/>
      <c r="J361" s="15" t="s">
        <v>0</v>
      </c>
      <c r="K361" s="16"/>
      <c r="L361" s="16"/>
      <c r="M361" s="17"/>
      <c r="N361" s="2"/>
      <c r="V361" s="74"/>
    </row>
    <row r="362" spans="1:22" ht="22" thickTop="1" thickBot="1">
      <c r="A362" s="346">
        <f t="shared" ref="A362" si="83">A358+1</f>
        <v>87</v>
      </c>
      <c r="B362" s="60" t="s">
        <v>335</v>
      </c>
      <c r="C362" s="60" t="s">
        <v>337</v>
      </c>
      <c r="D362" s="60" t="s">
        <v>24</v>
      </c>
      <c r="E362" s="349" t="s">
        <v>339</v>
      </c>
      <c r="F362" s="349"/>
      <c r="G362" s="349" t="s">
        <v>330</v>
      </c>
      <c r="H362" s="350"/>
      <c r="I362" s="66"/>
      <c r="J362" s="63" t="s">
        <v>2</v>
      </c>
      <c r="K362" s="64"/>
      <c r="L362" s="64"/>
      <c r="M362" s="65"/>
      <c r="N362" s="2"/>
      <c r="V362" s="74"/>
    </row>
    <row r="363" spans="1:22" ht="13" thickBot="1">
      <c r="A363" s="347"/>
      <c r="B363" s="10"/>
      <c r="C363" s="10"/>
      <c r="D363" s="4"/>
      <c r="E363" s="10"/>
      <c r="F363" s="10"/>
      <c r="G363" s="351"/>
      <c r="H363" s="352"/>
      <c r="I363" s="353"/>
      <c r="J363" s="61" t="s">
        <v>2</v>
      </c>
      <c r="K363" s="61"/>
      <c r="L363" s="61"/>
      <c r="M363" s="62"/>
      <c r="N363" s="2"/>
      <c r="V363" s="74">
        <f>G363</f>
        <v>0</v>
      </c>
    </row>
    <row r="364" spans="1:22" ht="21.5" thickBot="1">
      <c r="A364" s="347"/>
      <c r="B364" s="44" t="s">
        <v>336</v>
      </c>
      <c r="C364" s="44" t="s">
        <v>338</v>
      </c>
      <c r="D364" s="44" t="s">
        <v>23</v>
      </c>
      <c r="E364" s="354" t="s">
        <v>340</v>
      </c>
      <c r="F364" s="354"/>
      <c r="G364" s="355"/>
      <c r="H364" s="356"/>
      <c r="I364" s="357"/>
      <c r="J364" s="15" t="s">
        <v>1</v>
      </c>
      <c r="K364" s="16"/>
      <c r="L364" s="16"/>
      <c r="M364" s="17"/>
      <c r="N364" s="2"/>
      <c r="V364" s="74"/>
    </row>
    <row r="365" spans="1:22" ht="13" thickBot="1">
      <c r="A365" s="348"/>
      <c r="B365" s="11"/>
      <c r="C365" s="11"/>
      <c r="D365" s="12"/>
      <c r="E365" s="13" t="s">
        <v>4</v>
      </c>
      <c r="F365" s="14"/>
      <c r="G365" s="358"/>
      <c r="H365" s="359"/>
      <c r="I365" s="360"/>
      <c r="J365" s="15" t="s">
        <v>0</v>
      </c>
      <c r="K365" s="16"/>
      <c r="L365" s="16"/>
      <c r="M365" s="17"/>
      <c r="N365" s="2"/>
      <c r="V365" s="74"/>
    </row>
    <row r="366" spans="1:22" ht="22" thickTop="1" thickBot="1">
      <c r="A366" s="346">
        <f t="shared" ref="A366" si="84">A362+1</f>
        <v>88</v>
      </c>
      <c r="B366" s="60" t="s">
        <v>335</v>
      </c>
      <c r="C366" s="60" t="s">
        <v>337</v>
      </c>
      <c r="D366" s="60" t="s">
        <v>24</v>
      </c>
      <c r="E366" s="349" t="s">
        <v>339</v>
      </c>
      <c r="F366" s="349"/>
      <c r="G366" s="349" t="s">
        <v>330</v>
      </c>
      <c r="H366" s="350"/>
      <c r="I366" s="66"/>
      <c r="J366" s="63" t="s">
        <v>2</v>
      </c>
      <c r="K366" s="64"/>
      <c r="L366" s="64"/>
      <c r="M366" s="65"/>
      <c r="N366" s="2"/>
      <c r="V366" s="74"/>
    </row>
    <row r="367" spans="1:22" ht="13" thickBot="1">
      <c r="A367" s="347"/>
      <c r="B367" s="10"/>
      <c r="C367" s="10"/>
      <c r="D367" s="4"/>
      <c r="E367" s="10"/>
      <c r="F367" s="10"/>
      <c r="G367" s="351"/>
      <c r="H367" s="352"/>
      <c r="I367" s="353"/>
      <c r="J367" s="61" t="s">
        <v>2</v>
      </c>
      <c r="K367" s="61"/>
      <c r="L367" s="61"/>
      <c r="M367" s="62"/>
      <c r="N367" s="2"/>
      <c r="V367" s="74">
        <f>G367</f>
        <v>0</v>
      </c>
    </row>
    <row r="368" spans="1:22" ht="21.5" thickBot="1">
      <c r="A368" s="347"/>
      <c r="B368" s="44" t="s">
        <v>336</v>
      </c>
      <c r="C368" s="44" t="s">
        <v>338</v>
      </c>
      <c r="D368" s="44" t="s">
        <v>23</v>
      </c>
      <c r="E368" s="354" t="s">
        <v>340</v>
      </c>
      <c r="F368" s="354"/>
      <c r="G368" s="355"/>
      <c r="H368" s="356"/>
      <c r="I368" s="357"/>
      <c r="J368" s="15" t="s">
        <v>1</v>
      </c>
      <c r="K368" s="16"/>
      <c r="L368" s="16"/>
      <c r="M368" s="17"/>
      <c r="N368" s="2"/>
      <c r="V368" s="74"/>
    </row>
    <row r="369" spans="1:22" ht="13" thickBot="1">
      <c r="A369" s="348"/>
      <c r="B369" s="11"/>
      <c r="C369" s="11"/>
      <c r="D369" s="12"/>
      <c r="E369" s="13" t="s">
        <v>4</v>
      </c>
      <c r="F369" s="14"/>
      <c r="G369" s="358"/>
      <c r="H369" s="359"/>
      <c r="I369" s="360"/>
      <c r="J369" s="15" t="s">
        <v>0</v>
      </c>
      <c r="K369" s="16"/>
      <c r="L369" s="16"/>
      <c r="M369" s="17"/>
      <c r="N369" s="2"/>
      <c r="V369" s="74"/>
    </row>
    <row r="370" spans="1:22" ht="22" thickTop="1" thickBot="1">
      <c r="A370" s="346">
        <f t="shared" ref="A370" si="85">A366+1</f>
        <v>89</v>
      </c>
      <c r="B370" s="60" t="s">
        <v>335</v>
      </c>
      <c r="C370" s="60" t="s">
        <v>337</v>
      </c>
      <c r="D370" s="60" t="s">
        <v>24</v>
      </c>
      <c r="E370" s="349" t="s">
        <v>339</v>
      </c>
      <c r="F370" s="349"/>
      <c r="G370" s="349" t="s">
        <v>330</v>
      </c>
      <c r="H370" s="350"/>
      <c r="I370" s="66"/>
      <c r="J370" s="63" t="s">
        <v>2</v>
      </c>
      <c r="K370" s="64"/>
      <c r="L370" s="64"/>
      <c r="M370" s="65"/>
      <c r="N370" s="2"/>
      <c r="V370" s="74"/>
    </row>
    <row r="371" spans="1:22" ht="13" thickBot="1">
      <c r="A371" s="347"/>
      <c r="B371" s="10"/>
      <c r="C371" s="10"/>
      <c r="D371" s="4"/>
      <c r="E371" s="10"/>
      <c r="F371" s="10"/>
      <c r="G371" s="351"/>
      <c r="H371" s="352"/>
      <c r="I371" s="353"/>
      <c r="J371" s="61" t="s">
        <v>2</v>
      </c>
      <c r="K371" s="61"/>
      <c r="L371" s="61"/>
      <c r="M371" s="62"/>
      <c r="N371" s="2"/>
      <c r="V371" s="74">
        <f>G371</f>
        <v>0</v>
      </c>
    </row>
    <row r="372" spans="1:22" ht="21.5" thickBot="1">
      <c r="A372" s="347"/>
      <c r="B372" s="44" t="s">
        <v>336</v>
      </c>
      <c r="C372" s="44" t="s">
        <v>338</v>
      </c>
      <c r="D372" s="44" t="s">
        <v>23</v>
      </c>
      <c r="E372" s="354" t="s">
        <v>340</v>
      </c>
      <c r="F372" s="354"/>
      <c r="G372" s="355"/>
      <c r="H372" s="356"/>
      <c r="I372" s="357"/>
      <c r="J372" s="15" t="s">
        <v>1</v>
      </c>
      <c r="K372" s="16"/>
      <c r="L372" s="16"/>
      <c r="M372" s="17"/>
      <c r="N372" s="2"/>
      <c r="V372" s="74"/>
    </row>
    <row r="373" spans="1:22" ht="13" thickBot="1">
      <c r="A373" s="348"/>
      <c r="B373" s="11"/>
      <c r="C373" s="11"/>
      <c r="D373" s="12"/>
      <c r="E373" s="13" t="s">
        <v>4</v>
      </c>
      <c r="F373" s="14"/>
      <c r="G373" s="358"/>
      <c r="H373" s="359"/>
      <c r="I373" s="360"/>
      <c r="J373" s="15" t="s">
        <v>0</v>
      </c>
      <c r="K373" s="16"/>
      <c r="L373" s="16"/>
      <c r="M373" s="17"/>
      <c r="N373" s="2"/>
      <c r="V373" s="74"/>
    </row>
    <row r="374" spans="1:22" ht="22" thickTop="1" thickBot="1">
      <c r="A374" s="346">
        <f t="shared" ref="A374" si="86">A370+1</f>
        <v>90</v>
      </c>
      <c r="B374" s="60" t="s">
        <v>335</v>
      </c>
      <c r="C374" s="60" t="s">
        <v>337</v>
      </c>
      <c r="D374" s="60" t="s">
        <v>24</v>
      </c>
      <c r="E374" s="349" t="s">
        <v>339</v>
      </c>
      <c r="F374" s="349"/>
      <c r="G374" s="349" t="s">
        <v>330</v>
      </c>
      <c r="H374" s="350"/>
      <c r="I374" s="66"/>
      <c r="J374" s="63" t="s">
        <v>2</v>
      </c>
      <c r="K374" s="64"/>
      <c r="L374" s="64"/>
      <c r="M374" s="65"/>
      <c r="N374" s="2"/>
      <c r="V374" s="74"/>
    </row>
    <row r="375" spans="1:22" ht="13" thickBot="1">
      <c r="A375" s="347"/>
      <c r="B375" s="10"/>
      <c r="C375" s="10"/>
      <c r="D375" s="4"/>
      <c r="E375" s="10"/>
      <c r="F375" s="10"/>
      <c r="G375" s="351"/>
      <c r="H375" s="352"/>
      <c r="I375" s="353"/>
      <c r="J375" s="61" t="s">
        <v>2</v>
      </c>
      <c r="K375" s="61"/>
      <c r="L375" s="61"/>
      <c r="M375" s="62"/>
      <c r="N375" s="2"/>
      <c r="V375" s="74">
        <f>G375</f>
        <v>0</v>
      </c>
    </row>
    <row r="376" spans="1:22" ht="21.5" thickBot="1">
      <c r="A376" s="347"/>
      <c r="B376" s="44" t="s">
        <v>336</v>
      </c>
      <c r="C376" s="44" t="s">
        <v>338</v>
      </c>
      <c r="D376" s="44" t="s">
        <v>23</v>
      </c>
      <c r="E376" s="354" t="s">
        <v>340</v>
      </c>
      <c r="F376" s="354"/>
      <c r="G376" s="355"/>
      <c r="H376" s="356"/>
      <c r="I376" s="357"/>
      <c r="J376" s="15" t="s">
        <v>1</v>
      </c>
      <c r="K376" s="16"/>
      <c r="L376" s="16"/>
      <c r="M376" s="17"/>
      <c r="N376" s="2"/>
      <c r="V376" s="74"/>
    </row>
    <row r="377" spans="1:22" ht="13" thickBot="1">
      <c r="A377" s="348"/>
      <c r="B377" s="11"/>
      <c r="C377" s="11"/>
      <c r="D377" s="12"/>
      <c r="E377" s="13" t="s">
        <v>4</v>
      </c>
      <c r="F377" s="14"/>
      <c r="G377" s="358"/>
      <c r="H377" s="359"/>
      <c r="I377" s="360"/>
      <c r="J377" s="15" t="s">
        <v>0</v>
      </c>
      <c r="K377" s="16"/>
      <c r="L377" s="16"/>
      <c r="M377" s="17"/>
      <c r="N377" s="2"/>
      <c r="V377" s="74"/>
    </row>
    <row r="378" spans="1:22" ht="22" thickTop="1" thickBot="1">
      <c r="A378" s="346">
        <f t="shared" ref="A378" si="87">A374+1</f>
        <v>91</v>
      </c>
      <c r="B378" s="60" t="s">
        <v>335</v>
      </c>
      <c r="C378" s="60" t="s">
        <v>337</v>
      </c>
      <c r="D378" s="60" t="s">
        <v>24</v>
      </c>
      <c r="E378" s="349" t="s">
        <v>339</v>
      </c>
      <c r="F378" s="349"/>
      <c r="G378" s="349" t="s">
        <v>330</v>
      </c>
      <c r="H378" s="350"/>
      <c r="I378" s="66"/>
      <c r="J378" s="63" t="s">
        <v>2</v>
      </c>
      <c r="K378" s="64"/>
      <c r="L378" s="64"/>
      <c r="M378" s="65"/>
      <c r="N378" s="2"/>
      <c r="V378" s="74"/>
    </row>
    <row r="379" spans="1:22" ht="13" thickBot="1">
      <c r="A379" s="347"/>
      <c r="B379" s="10"/>
      <c r="C379" s="10"/>
      <c r="D379" s="4"/>
      <c r="E379" s="10"/>
      <c r="F379" s="10"/>
      <c r="G379" s="351"/>
      <c r="H379" s="352"/>
      <c r="I379" s="353"/>
      <c r="J379" s="61" t="s">
        <v>2</v>
      </c>
      <c r="K379" s="61"/>
      <c r="L379" s="61"/>
      <c r="M379" s="62"/>
      <c r="N379" s="2"/>
      <c r="V379" s="74">
        <f>G379</f>
        <v>0</v>
      </c>
    </row>
    <row r="380" spans="1:22" ht="21.5" thickBot="1">
      <c r="A380" s="347"/>
      <c r="B380" s="44" t="s">
        <v>336</v>
      </c>
      <c r="C380" s="44" t="s">
        <v>338</v>
      </c>
      <c r="D380" s="44" t="s">
        <v>23</v>
      </c>
      <c r="E380" s="354" t="s">
        <v>340</v>
      </c>
      <c r="F380" s="354"/>
      <c r="G380" s="355"/>
      <c r="H380" s="356"/>
      <c r="I380" s="357"/>
      <c r="J380" s="15" t="s">
        <v>1</v>
      </c>
      <c r="K380" s="16"/>
      <c r="L380" s="16"/>
      <c r="M380" s="17"/>
      <c r="N380" s="2"/>
      <c r="V380" s="74"/>
    </row>
    <row r="381" spans="1:22" ht="13" thickBot="1">
      <c r="A381" s="348"/>
      <c r="B381" s="11"/>
      <c r="C381" s="11"/>
      <c r="D381" s="12"/>
      <c r="E381" s="13" t="s">
        <v>4</v>
      </c>
      <c r="F381" s="14"/>
      <c r="G381" s="358"/>
      <c r="H381" s="359"/>
      <c r="I381" s="360"/>
      <c r="J381" s="15" t="s">
        <v>0</v>
      </c>
      <c r="K381" s="16"/>
      <c r="L381" s="16"/>
      <c r="M381" s="17"/>
      <c r="N381" s="2"/>
      <c r="V381" s="74"/>
    </row>
    <row r="382" spans="1:22" ht="22" thickTop="1" thickBot="1">
      <c r="A382" s="346">
        <f t="shared" ref="A382" si="88">A378+1</f>
        <v>92</v>
      </c>
      <c r="B382" s="60" t="s">
        <v>335</v>
      </c>
      <c r="C382" s="60" t="s">
        <v>337</v>
      </c>
      <c r="D382" s="60" t="s">
        <v>24</v>
      </c>
      <c r="E382" s="349" t="s">
        <v>339</v>
      </c>
      <c r="F382" s="349"/>
      <c r="G382" s="349" t="s">
        <v>330</v>
      </c>
      <c r="H382" s="350"/>
      <c r="I382" s="66"/>
      <c r="J382" s="63" t="s">
        <v>2</v>
      </c>
      <c r="K382" s="64"/>
      <c r="L382" s="64"/>
      <c r="M382" s="65"/>
      <c r="N382" s="2"/>
      <c r="V382" s="74"/>
    </row>
    <row r="383" spans="1:22" ht="13" thickBot="1">
      <c r="A383" s="347"/>
      <c r="B383" s="10"/>
      <c r="C383" s="10"/>
      <c r="D383" s="4"/>
      <c r="E383" s="10"/>
      <c r="F383" s="10"/>
      <c r="G383" s="351"/>
      <c r="H383" s="352"/>
      <c r="I383" s="353"/>
      <c r="J383" s="61" t="s">
        <v>2</v>
      </c>
      <c r="K383" s="61"/>
      <c r="L383" s="61"/>
      <c r="M383" s="62"/>
      <c r="N383" s="2"/>
      <c r="V383" s="74">
        <f>G383</f>
        <v>0</v>
      </c>
    </row>
    <row r="384" spans="1:22" ht="21.5" thickBot="1">
      <c r="A384" s="347"/>
      <c r="B384" s="44" t="s">
        <v>336</v>
      </c>
      <c r="C384" s="44" t="s">
        <v>338</v>
      </c>
      <c r="D384" s="44" t="s">
        <v>23</v>
      </c>
      <c r="E384" s="354" t="s">
        <v>340</v>
      </c>
      <c r="F384" s="354"/>
      <c r="G384" s="355"/>
      <c r="H384" s="356"/>
      <c r="I384" s="357"/>
      <c r="J384" s="15" t="s">
        <v>1</v>
      </c>
      <c r="K384" s="16"/>
      <c r="L384" s="16"/>
      <c r="M384" s="17"/>
      <c r="N384" s="2"/>
      <c r="V384" s="74"/>
    </row>
    <row r="385" spans="1:22" ht="13" thickBot="1">
      <c r="A385" s="348"/>
      <c r="B385" s="11"/>
      <c r="C385" s="11"/>
      <c r="D385" s="12"/>
      <c r="E385" s="13" t="s">
        <v>4</v>
      </c>
      <c r="F385" s="14"/>
      <c r="G385" s="358"/>
      <c r="H385" s="359"/>
      <c r="I385" s="360"/>
      <c r="J385" s="15" t="s">
        <v>0</v>
      </c>
      <c r="K385" s="16"/>
      <c r="L385" s="16"/>
      <c r="M385" s="17"/>
      <c r="N385" s="2"/>
      <c r="V385" s="74"/>
    </row>
    <row r="386" spans="1:22" ht="22" thickTop="1" thickBot="1">
      <c r="A386" s="346">
        <f t="shared" ref="A386" si="89">A382+1</f>
        <v>93</v>
      </c>
      <c r="B386" s="60" t="s">
        <v>335</v>
      </c>
      <c r="C386" s="60" t="s">
        <v>337</v>
      </c>
      <c r="D386" s="60" t="s">
        <v>24</v>
      </c>
      <c r="E386" s="349" t="s">
        <v>339</v>
      </c>
      <c r="F386" s="349"/>
      <c r="G386" s="349" t="s">
        <v>330</v>
      </c>
      <c r="H386" s="350"/>
      <c r="I386" s="66"/>
      <c r="J386" s="63" t="s">
        <v>2</v>
      </c>
      <c r="K386" s="64"/>
      <c r="L386" s="64"/>
      <c r="M386" s="65"/>
      <c r="N386" s="2"/>
      <c r="V386" s="74"/>
    </row>
    <row r="387" spans="1:22" ht="13" thickBot="1">
      <c r="A387" s="347"/>
      <c r="B387" s="10"/>
      <c r="C387" s="10"/>
      <c r="D387" s="4"/>
      <c r="E387" s="10"/>
      <c r="F387" s="10"/>
      <c r="G387" s="351"/>
      <c r="H387" s="352"/>
      <c r="I387" s="353"/>
      <c r="J387" s="61" t="s">
        <v>2</v>
      </c>
      <c r="K387" s="61"/>
      <c r="L387" s="61"/>
      <c r="M387" s="62"/>
      <c r="N387" s="2"/>
      <c r="V387" s="74">
        <f>G387</f>
        <v>0</v>
      </c>
    </row>
    <row r="388" spans="1:22" ht="21.5" thickBot="1">
      <c r="A388" s="347"/>
      <c r="B388" s="44" t="s">
        <v>336</v>
      </c>
      <c r="C388" s="44" t="s">
        <v>338</v>
      </c>
      <c r="D388" s="44" t="s">
        <v>23</v>
      </c>
      <c r="E388" s="354" t="s">
        <v>340</v>
      </c>
      <c r="F388" s="354"/>
      <c r="G388" s="355"/>
      <c r="H388" s="356"/>
      <c r="I388" s="357"/>
      <c r="J388" s="15" t="s">
        <v>1</v>
      </c>
      <c r="K388" s="16"/>
      <c r="L388" s="16"/>
      <c r="M388" s="17"/>
      <c r="N388" s="2"/>
      <c r="V388" s="74"/>
    </row>
    <row r="389" spans="1:22" ht="13" thickBot="1">
      <c r="A389" s="348"/>
      <c r="B389" s="11"/>
      <c r="C389" s="11"/>
      <c r="D389" s="12"/>
      <c r="E389" s="13" t="s">
        <v>4</v>
      </c>
      <c r="F389" s="14"/>
      <c r="G389" s="358"/>
      <c r="H389" s="359"/>
      <c r="I389" s="360"/>
      <c r="J389" s="15" t="s">
        <v>0</v>
      </c>
      <c r="K389" s="16"/>
      <c r="L389" s="16"/>
      <c r="M389" s="17"/>
      <c r="N389" s="2"/>
      <c r="V389" s="74"/>
    </row>
    <row r="390" spans="1:22" ht="22" thickTop="1" thickBot="1">
      <c r="A390" s="346">
        <f t="shared" ref="A390" si="90">A386+1</f>
        <v>94</v>
      </c>
      <c r="B390" s="60" t="s">
        <v>335</v>
      </c>
      <c r="C390" s="60" t="s">
        <v>337</v>
      </c>
      <c r="D390" s="60" t="s">
        <v>24</v>
      </c>
      <c r="E390" s="349" t="s">
        <v>339</v>
      </c>
      <c r="F390" s="349"/>
      <c r="G390" s="349" t="s">
        <v>330</v>
      </c>
      <c r="H390" s="350"/>
      <c r="I390" s="66"/>
      <c r="J390" s="63" t="s">
        <v>2</v>
      </c>
      <c r="K390" s="64"/>
      <c r="L390" s="64"/>
      <c r="M390" s="65"/>
      <c r="N390" s="2"/>
      <c r="V390" s="74"/>
    </row>
    <row r="391" spans="1:22" ht="13" thickBot="1">
      <c r="A391" s="347"/>
      <c r="B391" s="10"/>
      <c r="C391" s="10"/>
      <c r="D391" s="4"/>
      <c r="E391" s="10"/>
      <c r="F391" s="10"/>
      <c r="G391" s="351"/>
      <c r="H391" s="352"/>
      <c r="I391" s="353"/>
      <c r="J391" s="61" t="s">
        <v>2</v>
      </c>
      <c r="K391" s="61"/>
      <c r="L391" s="61"/>
      <c r="M391" s="62"/>
      <c r="N391" s="2"/>
      <c r="V391" s="74">
        <f>G391</f>
        <v>0</v>
      </c>
    </row>
    <row r="392" spans="1:22" ht="21.5" thickBot="1">
      <c r="A392" s="347"/>
      <c r="B392" s="44" t="s">
        <v>336</v>
      </c>
      <c r="C392" s="44" t="s">
        <v>338</v>
      </c>
      <c r="D392" s="44" t="s">
        <v>23</v>
      </c>
      <c r="E392" s="354" t="s">
        <v>340</v>
      </c>
      <c r="F392" s="354"/>
      <c r="G392" s="355"/>
      <c r="H392" s="356"/>
      <c r="I392" s="357"/>
      <c r="J392" s="15" t="s">
        <v>1</v>
      </c>
      <c r="K392" s="16"/>
      <c r="L392" s="16"/>
      <c r="M392" s="17"/>
      <c r="N392" s="2"/>
      <c r="V392" s="74"/>
    </row>
    <row r="393" spans="1:22" ht="13" thickBot="1">
      <c r="A393" s="348"/>
      <c r="B393" s="11"/>
      <c r="C393" s="11"/>
      <c r="D393" s="12"/>
      <c r="E393" s="13" t="s">
        <v>4</v>
      </c>
      <c r="F393" s="14"/>
      <c r="G393" s="358"/>
      <c r="H393" s="359"/>
      <c r="I393" s="360"/>
      <c r="J393" s="15" t="s">
        <v>0</v>
      </c>
      <c r="K393" s="16"/>
      <c r="L393" s="16"/>
      <c r="M393" s="17"/>
      <c r="N393" s="2"/>
      <c r="V393" s="74"/>
    </row>
    <row r="394" spans="1:22" ht="22" thickTop="1" thickBot="1">
      <c r="A394" s="346">
        <f t="shared" ref="A394" si="91">A390+1</f>
        <v>95</v>
      </c>
      <c r="B394" s="60" t="s">
        <v>335</v>
      </c>
      <c r="C394" s="60" t="s">
        <v>337</v>
      </c>
      <c r="D394" s="60" t="s">
        <v>24</v>
      </c>
      <c r="E394" s="349" t="s">
        <v>339</v>
      </c>
      <c r="F394" s="349"/>
      <c r="G394" s="349" t="s">
        <v>330</v>
      </c>
      <c r="H394" s="350"/>
      <c r="I394" s="66"/>
      <c r="J394" s="63" t="s">
        <v>2</v>
      </c>
      <c r="K394" s="64"/>
      <c r="L394" s="64"/>
      <c r="M394" s="65"/>
      <c r="N394" s="2"/>
      <c r="V394" s="74"/>
    </row>
    <row r="395" spans="1:22" ht="13" thickBot="1">
      <c r="A395" s="347"/>
      <c r="B395" s="10"/>
      <c r="C395" s="10"/>
      <c r="D395" s="4"/>
      <c r="E395" s="10"/>
      <c r="F395" s="10"/>
      <c r="G395" s="351"/>
      <c r="H395" s="352"/>
      <c r="I395" s="353"/>
      <c r="J395" s="61" t="s">
        <v>2</v>
      </c>
      <c r="K395" s="61"/>
      <c r="L395" s="61"/>
      <c r="M395" s="62"/>
      <c r="N395" s="2"/>
      <c r="V395" s="74">
        <f>G395</f>
        <v>0</v>
      </c>
    </row>
    <row r="396" spans="1:22" ht="21.5" thickBot="1">
      <c r="A396" s="347"/>
      <c r="B396" s="44" t="s">
        <v>336</v>
      </c>
      <c r="C396" s="44" t="s">
        <v>338</v>
      </c>
      <c r="D396" s="44" t="s">
        <v>23</v>
      </c>
      <c r="E396" s="354" t="s">
        <v>340</v>
      </c>
      <c r="F396" s="354"/>
      <c r="G396" s="355"/>
      <c r="H396" s="356"/>
      <c r="I396" s="357"/>
      <c r="J396" s="15" t="s">
        <v>1</v>
      </c>
      <c r="K396" s="16"/>
      <c r="L396" s="16"/>
      <c r="M396" s="17"/>
      <c r="N396" s="2"/>
      <c r="V396" s="74"/>
    </row>
    <row r="397" spans="1:22" ht="13" thickBot="1">
      <c r="A397" s="348"/>
      <c r="B397" s="11"/>
      <c r="C397" s="11"/>
      <c r="D397" s="12"/>
      <c r="E397" s="13" t="s">
        <v>4</v>
      </c>
      <c r="F397" s="14"/>
      <c r="G397" s="358"/>
      <c r="H397" s="359"/>
      <c r="I397" s="360"/>
      <c r="J397" s="15" t="s">
        <v>0</v>
      </c>
      <c r="K397" s="16"/>
      <c r="L397" s="16"/>
      <c r="M397" s="17"/>
      <c r="N397" s="2"/>
      <c r="V397" s="74"/>
    </row>
    <row r="398" spans="1:22" ht="22" thickTop="1" thickBot="1">
      <c r="A398" s="346">
        <f t="shared" ref="A398" si="92">A394+1</f>
        <v>96</v>
      </c>
      <c r="B398" s="60" t="s">
        <v>335</v>
      </c>
      <c r="C398" s="60" t="s">
        <v>337</v>
      </c>
      <c r="D398" s="60" t="s">
        <v>24</v>
      </c>
      <c r="E398" s="349" t="s">
        <v>339</v>
      </c>
      <c r="F398" s="349"/>
      <c r="G398" s="349" t="s">
        <v>330</v>
      </c>
      <c r="H398" s="350"/>
      <c r="I398" s="66"/>
      <c r="J398" s="63" t="s">
        <v>2</v>
      </c>
      <c r="K398" s="64"/>
      <c r="L398" s="64"/>
      <c r="M398" s="65"/>
      <c r="N398" s="2"/>
      <c r="V398" s="74"/>
    </row>
    <row r="399" spans="1:22" ht="13" thickBot="1">
      <c r="A399" s="347"/>
      <c r="B399" s="10"/>
      <c r="C399" s="10"/>
      <c r="D399" s="4"/>
      <c r="E399" s="10"/>
      <c r="F399" s="10"/>
      <c r="G399" s="351"/>
      <c r="H399" s="352"/>
      <c r="I399" s="353"/>
      <c r="J399" s="61" t="s">
        <v>2</v>
      </c>
      <c r="K399" s="61"/>
      <c r="L399" s="61"/>
      <c r="M399" s="62"/>
      <c r="N399" s="2"/>
      <c r="V399" s="74">
        <f>G399</f>
        <v>0</v>
      </c>
    </row>
    <row r="400" spans="1:22" ht="21.5" thickBot="1">
      <c r="A400" s="347"/>
      <c r="B400" s="44" t="s">
        <v>336</v>
      </c>
      <c r="C400" s="44" t="s">
        <v>338</v>
      </c>
      <c r="D400" s="44" t="s">
        <v>23</v>
      </c>
      <c r="E400" s="354" t="s">
        <v>340</v>
      </c>
      <c r="F400" s="354"/>
      <c r="G400" s="355"/>
      <c r="H400" s="356"/>
      <c r="I400" s="357"/>
      <c r="J400" s="15" t="s">
        <v>1</v>
      </c>
      <c r="K400" s="16"/>
      <c r="L400" s="16"/>
      <c r="M400" s="17"/>
      <c r="N400" s="2"/>
      <c r="V400" s="74"/>
    </row>
    <row r="401" spans="1:22" ht="13" thickBot="1">
      <c r="A401" s="348"/>
      <c r="B401" s="11"/>
      <c r="C401" s="11"/>
      <c r="D401" s="12"/>
      <c r="E401" s="13" t="s">
        <v>4</v>
      </c>
      <c r="F401" s="14"/>
      <c r="G401" s="358"/>
      <c r="H401" s="359"/>
      <c r="I401" s="360"/>
      <c r="J401" s="15" t="s">
        <v>0</v>
      </c>
      <c r="K401" s="16"/>
      <c r="L401" s="16"/>
      <c r="M401" s="17"/>
      <c r="N401" s="2"/>
      <c r="V401" s="74"/>
    </row>
    <row r="402" spans="1:22" ht="22" thickTop="1" thickBot="1">
      <c r="A402" s="346">
        <f t="shared" ref="A402" si="93">A398+1</f>
        <v>97</v>
      </c>
      <c r="B402" s="60" t="s">
        <v>335</v>
      </c>
      <c r="C402" s="60" t="s">
        <v>337</v>
      </c>
      <c r="D402" s="60" t="s">
        <v>24</v>
      </c>
      <c r="E402" s="349" t="s">
        <v>339</v>
      </c>
      <c r="F402" s="349"/>
      <c r="G402" s="349" t="s">
        <v>330</v>
      </c>
      <c r="H402" s="350"/>
      <c r="I402" s="66"/>
      <c r="J402" s="63" t="s">
        <v>2</v>
      </c>
      <c r="K402" s="64"/>
      <c r="L402" s="64"/>
      <c r="M402" s="65"/>
      <c r="N402" s="2"/>
      <c r="V402" s="74"/>
    </row>
    <row r="403" spans="1:22" ht="13" thickBot="1">
      <c r="A403" s="347"/>
      <c r="B403" s="10"/>
      <c r="C403" s="10"/>
      <c r="D403" s="4"/>
      <c r="E403" s="10"/>
      <c r="F403" s="10"/>
      <c r="G403" s="351"/>
      <c r="H403" s="352"/>
      <c r="I403" s="353"/>
      <c r="J403" s="61" t="s">
        <v>2</v>
      </c>
      <c r="K403" s="61"/>
      <c r="L403" s="61"/>
      <c r="M403" s="62"/>
      <c r="N403" s="2"/>
      <c r="V403" s="74">
        <f>G403</f>
        <v>0</v>
      </c>
    </row>
    <row r="404" spans="1:22" ht="21.5" thickBot="1">
      <c r="A404" s="347"/>
      <c r="B404" s="44" t="s">
        <v>336</v>
      </c>
      <c r="C404" s="44" t="s">
        <v>338</v>
      </c>
      <c r="D404" s="44" t="s">
        <v>23</v>
      </c>
      <c r="E404" s="354" t="s">
        <v>340</v>
      </c>
      <c r="F404" s="354"/>
      <c r="G404" s="355"/>
      <c r="H404" s="356"/>
      <c r="I404" s="357"/>
      <c r="J404" s="15" t="s">
        <v>1</v>
      </c>
      <c r="K404" s="16"/>
      <c r="L404" s="16"/>
      <c r="M404" s="17"/>
      <c r="N404" s="2"/>
      <c r="V404" s="74"/>
    </row>
    <row r="405" spans="1:22" ht="13" thickBot="1">
      <c r="A405" s="348"/>
      <c r="B405" s="11"/>
      <c r="C405" s="11"/>
      <c r="D405" s="12"/>
      <c r="E405" s="13" t="s">
        <v>4</v>
      </c>
      <c r="F405" s="14"/>
      <c r="G405" s="358"/>
      <c r="H405" s="359"/>
      <c r="I405" s="360"/>
      <c r="J405" s="15" t="s">
        <v>0</v>
      </c>
      <c r="K405" s="16"/>
      <c r="L405" s="16"/>
      <c r="M405" s="17"/>
      <c r="N405" s="2"/>
      <c r="V405" s="74"/>
    </row>
    <row r="406" spans="1:22" ht="22" thickTop="1" thickBot="1">
      <c r="A406" s="346">
        <f t="shared" ref="A406" si="94">A402+1</f>
        <v>98</v>
      </c>
      <c r="B406" s="60" t="s">
        <v>335</v>
      </c>
      <c r="C406" s="60" t="s">
        <v>337</v>
      </c>
      <c r="D406" s="60" t="s">
        <v>24</v>
      </c>
      <c r="E406" s="349" t="s">
        <v>339</v>
      </c>
      <c r="F406" s="349"/>
      <c r="G406" s="349" t="s">
        <v>330</v>
      </c>
      <c r="H406" s="350"/>
      <c r="I406" s="66"/>
      <c r="J406" s="63" t="s">
        <v>2</v>
      </c>
      <c r="K406" s="64"/>
      <c r="L406" s="64"/>
      <c r="M406" s="65"/>
      <c r="N406" s="2"/>
      <c r="V406" s="74"/>
    </row>
    <row r="407" spans="1:22" ht="13" thickBot="1">
      <c r="A407" s="347"/>
      <c r="B407" s="10"/>
      <c r="C407" s="10"/>
      <c r="D407" s="4"/>
      <c r="E407" s="10"/>
      <c r="F407" s="10"/>
      <c r="G407" s="351"/>
      <c r="H407" s="352"/>
      <c r="I407" s="353"/>
      <c r="J407" s="61" t="s">
        <v>2</v>
      </c>
      <c r="K407" s="61"/>
      <c r="L407" s="61"/>
      <c r="M407" s="62"/>
      <c r="N407" s="2"/>
      <c r="V407" s="74">
        <f>G407</f>
        <v>0</v>
      </c>
    </row>
    <row r="408" spans="1:22" ht="21.5" thickBot="1">
      <c r="A408" s="347"/>
      <c r="B408" s="44" t="s">
        <v>336</v>
      </c>
      <c r="C408" s="44" t="s">
        <v>338</v>
      </c>
      <c r="D408" s="44" t="s">
        <v>23</v>
      </c>
      <c r="E408" s="354" t="s">
        <v>340</v>
      </c>
      <c r="F408" s="354"/>
      <c r="G408" s="355"/>
      <c r="H408" s="356"/>
      <c r="I408" s="357"/>
      <c r="J408" s="15" t="s">
        <v>1</v>
      </c>
      <c r="K408" s="16"/>
      <c r="L408" s="16"/>
      <c r="M408" s="17"/>
      <c r="N408" s="2"/>
      <c r="V408" s="74"/>
    </row>
    <row r="409" spans="1:22" ht="13" thickBot="1">
      <c r="A409" s="348"/>
      <c r="B409" s="11"/>
      <c r="C409" s="11"/>
      <c r="D409" s="12"/>
      <c r="E409" s="13" t="s">
        <v>4</v>
      </c>
      <c r="F409" s="14"/>
      <c r="G409" s="358"/>
      <c r="H409" s="359"/>
      <c r="I409" s="360"/>
      <c r="J409" s="15" t="s">
        <v>0</v>
      </c>
      <c r="K409" s="16"/>
      <c r="L409" s="16"/>
      <c r="M409" s="17"/>
      <c r="N409" s="2"/>
      <c r="V409" s="74"/>
    </row>
    <row r="410" spans="1:22" ht="22" thickTop="1" thickBot="1">
      <c r="A410" s="346">
        <f t="shared" ref="A410" si="95">A406+1</f>
        <v>99</v>
      </c>
      <c r="B410" s="60" t="s">
        <v>335</v>
      </c>
      <c r="C410" s="60" t="s">
        <v>337</v>
      </c>
      <c r="D410" s="60" t="s">
        <v>24</v>
      </c>
      <c r="E410" s="349" t="s">
        <v>339</v>
      </c>
      <c r="F410" s="349"/>
      <c r="G410" s="349" t="s">
        <v>330</v>
      </c>
      <c r="H410" s="350"/>
      <c r="I410" s="66"/>
      <c r="J410" s="63" t="s">
        <v>2</v>
      </c>
      <c r="K410" s="64"/>
      <c r="L410" s="64"/>
      <c r="M410" s="65"/>
      <c r="N410" s="2"/>
      <c r="V410" s="74"/>
    </row>
    <row r="411" spans="1:22" ht="13" thickBot="1">
      <c r="A411" s="347"/>
      <c r="B411" s="10"/>
      <c r="C411" s="10"/>
      <c r="D411" s="4"/>
      <c r="E411" s="10"/>
      <c r="F411" s="10"/>
      <c r="G411" s="351"/>
      <c r="H411" s="352"/>
      <c r="I411" s="353"/>
      <c r="J411" s="61" t="s">
        <v>2</v>
      </c>
      <c r="K411" s="61"/>
      <c r="L411" s="61"/>
      <c r="M411" s="62"/>
      <c r="N411" s="2"/>
      <c r="V411" s="74">
        <f>G411</f>
        <v>0</v>
      </c>
    </row>
    <row r="412" spans="1:22" ht="21.5" thickBot="1">
      <c r="A412" s="347"/>
      <c r="B412" s="44" t="s">
        <v>336</v>
      </c>
      <c r="C412" s="44" t="s">
        <v>338</v>
      </c>
      <c r="D412" s="44" t="s">
        <v>23</v>
      </c>
      <c r="E412" s="354" t="s">
        <v>340</v>
      </c>
      <c r="F412" s="354"/>
      <c r="G412" s="355"/>
      <c r="H412" s="356"/>
      <c r="I412" s="357"/>
      <c r="J412" s="15" t="s">
        <v>1</v>
      </c>
      <c r="K412" s="16"/>
      <c r="L412" s="16"/>
      <c r="M412" s="17"/>
      <c r="N412" s="2"/>
      <c r="V412" s="74"/>
    </row>
    <row r="413" spans="1:22" ht="13" thickBot="1">
      <c r="A413" s="348"/>
      <c r="B413" s="11"/>
      <c r="C413" s="11"/>
      <c r="D413" s="12"/>
      <c r="E413" s="13" t="s">
        <v>4</v>
      </c>
      <c r="F413" s="14"/>
      <c r="G413" s="358"/>
      <c r="H413" s="359"/>
      <c r="I413" s="360"/>
      <c r="J413" s="15" t="s">
        <v>0</v>
      </c>
      <c r="K413" s="16"/>
      <c r="L413" s="16"/>
      <c r="M413" s="17"/>
      <c r="N413" s="2"/>
      <c r="V413" s="74"/>
    </row>
    <row r="414" spans="1:22" ht="22" thickTop="1" thickBot="1">
      <c r="A414" s="346">
        <f t="shared" ref="A414" si="96">A410+1</f>
        <v>100</v>
      </c>
      <c r="B414" s="60" t="s">
        <v>335</v>
      </c>
      <c r="C414" s="60" t="s">
        <v>337</v>
      </c>
      <c r="D414" s="60" t="s">
        <v>24</v>
      </c>
      <c r="E414" s="349" t="s">
        <v>339</v>
      </c>
      <c r="F414" s="349"/>
      <c r="G414" s="349" t="s">
        <v>330</v>
      </c>
      <c r="H414" s="350"/>
      <c r="I414" s="66"/>
      <c r="J414" s="63" t="s">
        <v>2</v>
      </c>
      <c r="K414" s="64"/>
      <c r="L414" s="64"/>
      <c r="M414" s="65"/>
      <c r="N414" s="2"/>
      <c r="V414" s="74"/>
    </row>
    <row r="415" spans="1:22" ht="13" thickBot="1">
      <c r="A415" s="347"/>
      <c r="B415" s="10"/>
      <c r="C415" s="10"/>
      <c r="D415" s="4"/>
      <c r="E415" s="10"/>
      <c r="F415" s="10"/>
      <c r="G415" s="351"/>
      <c r="H415" s="352"/>
      <c r="I415" s="353"/>
      <c r="J415" s="61" t="s">
        <v>2</v>
      </c>
      <c r="K415" s="61"/>
      <c r="L415" s="61"/>
      <c r="M415" s="62"/>
      <c r="N415" s="2"/>
      <c r="V415" s="74">
        <f>G415</f>
        <v>0</v>
      </c>
    </row>
    <row r="416" spans="1:22" ht="21.5" thickBot="1">
      <c r="A416" s="347"/>
      <c r="B416" s="44" t="s">
        <v>336</v>
      </c>
      <c r="C416" s="44" t="s">
        <v>338</v>
      </c>
      <c r="D416" s="44" t="s">
        <v>23</v>
      </c>
      <c r="E416" s="354" t="s">
        <v>340</v>
      </c>
      <c r="F416" s="354"/>
      <c r="G416" s="355"/>
      <c r="H416" s="356"/>
      <c r="I416" s="357"/>
      <c r="J416" s="15" t="s">
        <v>1</v>
      </c>
      <c r="K416" s="16"/>
      <c r="L416" s="16"/>
      <c r="M416" s="17"/>
      <c r="N416" s="2"/>
    </row>
    <row r="417" spans="1:17" ht="13" thickBot="1">
      <c r="A417" s="348"/>
      <c r="B417" s="12"/>
      <c r="C417" s="12"/>
      <c r="D417" s="12"/>
      <c r="E417" s="28" t="s">
        <v>4</v>
      </c>
      <c r="F417" s="29"/>
      <c r="G417" s="358"/>
      <c r="H417" s="359"/>
      <c r="I417" s="360"/>
      <c r="J417" s="25" t="s">
        <v>0</v>
      </c>
      <c r="K417" s="26"/>
      <c r="L417" s="26"/>
      <c r="M417" s="27"/>
      <c r="N417" s="2"/>
    </row>
    <row r="418" spans="1:17" ht="13" thickTop="1"/>
    <row r="419" spans="1:17" ht="13" thickBot="1"/>
    <row r="420" spans="1:17">
      <c r="P420" s="45" t="s">
        <v>326</v>
      </c>
      <c r="Q420" s="46"/>
    </row>
    <row r="421" spans="1:17">
      <c r="P421" s="47"/>
      <c r="Q421" s="48"/>
    </row>
    <row r="422" spans="1:17" ht="27">
      <c r="P422" s="49" t="b">
        <v>0</v>
      </c>
      <c r="Q422" s="70" t="str">
        <f xml:space="preserve"> CONCATENATE("OCTOBER 1, ",$M$7-1,"- MARCH 31, ",$M$7)</f>
        <v>OCTOBER 1, 2024- MARCH 31, 2025</v>
      </c>
    </row>
    <row r="423" spans="1:17" ht="27">
      <c r="P423" s="49" t="b">
        <v>1</v>
      </c>
      <c r="Q423" s="70" t="str">
        <f xml:space="preserve"> CONCATENATE("APRIL 1 - SEPTEMBER 30, ",$M$7)</f>
        <v>APRIL 1 - SEPTEMBER 30, 2025</v>
      </c>
    </row>
    <row r="424" spans="1:17">
      <c r="P424" s="49" t="b">
        <v>0</v>
      </c>
      <c r="Q424" s="50"/>
    </row>
    <row r="425" spans="1:17" ht="13" thickBot="1">
      <c r="P425" s="51">
        <v>1</v>
      </c>
      <c r="Q425" s="52"/>
    </row>
  </sheetData>
  <sheetProtection password="C5B7" sheet="1" objects="1" scenarios="1"/>
  <mergeCells count="731">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1">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3E74F13F-56FB-4549-8615-E23617ADBF68}"/>
    <dataValidation allowBlank="1" showInputMessage="1" showErrorMessage="1" promptTitle="Benefit#1 Description Example" prompt="Benefit Description for Entry #1 is listed here." sqref="J15" xr:uid="{72FC0AA4-11FC-46EC-A53B-70ECC22200C1}"/>
    <dataValidation allowBlank="1" showInputMessage="1" showErrorMessage="1" promptTitle="Benefit #1--Payment by Check" prompt="If payment type for benefit #1 was by check, this box would contain an x." sqref="K15" xr:uid="{AE065649-CACE-4C84-A93D-91CBB54929CA}"/>
    <dataValidation allowBlank="1" showInputMessage="1" showErrorMessage="1" promptTitle="Benefit #1-- Payment in-kind" prompt="Since the payment type for benefit #1 was in-kind, this box contains an x." sqref="L15" xr:uid="{8EB6823C-D8BD-4608-95E2-9BABA0FF8D1E}"/>
    <dataValidation allowBlank="1" showInputMessage="1" showErrorMessage="1" promptTitle="Benefit #1 Total Amount Example" prompt="The total amount of Benefit #1 is entered here." sqref="M15" xr:uid="{78F8EC00-9085-4707-B23D-BC56AB719C59}"/>
    <dataValidation allowBlank="1" showInputMessage="1" showErrorMessage="1" promptTitle="Benefit #2 Description Example" prompt="Benefit #2 description is listed here" sqref="J16" xr:uid="{41A24A1F-E0E4-4594-B77B-1569225AD0D8}"/>
    <dataValidation allowBlank="1" showInputMessage="1" showErrorMessage="1" promptTitle="Benefit #3 Description Example" prompt="Benefit #3 description is listed here" sqref="J17" xr:uid="{3BD47781-713E-4F69-9C98-C52D44060CE5}"/>
    <dataValidation allowBlank="1" showInputMessage="1" showErrorMessage="1" promptTitle="Benefit #2-- Payment by Check" prompt="Since benefit #2 was paid by check, this box contains an x." sqref="K16" xr:uid="{8DB1A2EC-62FD-4A42-BD79-C615FDA7D762}"/>
    <dataValidation allowBlank="1" showInputMessage="1" showErrorMessage="1" promptTitle="Benefit #3-- Payment by Check" prompt="If payment type for benefit #3 was by check, this box would contain an x." sqref="K17" xr:uid="{F47E9F93-D8D1-487D-8C98-A9D22ADCB033}"/>
    <dataValidation allowBlank="1" showInputMessage="1" showErrorMessage="1" promptTitle="Benefit #3-- Payment in-kind" prompt="Since the payment type for benefit #3 was in-kind, this box contains an x." sqref="L17" xr:uid="{8CA012A9-8214-4399-8A1B-A00585962E1D}"/>
    <dataValidation allowBlank="1" showInputMessage="1" showErrorMessage="1" promptTitle="Payment #2-- Payment in-kind" prompt="If payment type for benefit #2 was in-kind, this box would contain an x." sqref="L16" xr:uid="{AB96016A-9470-4FA9-AFC7-225782DA77C7}"/>
    <dataValidation allowBlank="1" showInputMessage="1" showErrorMessage="1" promptTitle="Benefit #2 Total Amount Example" prompt="The total amount of Benefit #2 is entered here." sqref="M16" xr:uid="{B4F4F2E5-1B77-4931-A3AE-4300C4127C37}"/>
    <dataValidation allowBlank="1" showInputMessage="1" showErrorMessage="1" promptTitle="Benefit #3 Total Amount Example" prompt="The total amount of Benefit #3 is entered here." sqref="M17" xr:uid="{D7F8350F-7924-4D3E-9BFD-4A37BA9D8887}"/>
    <dataValidation type="whole" allowBlank="1" showInputMessage="1" showErrorMessage="1" promptTitle="Year" prompt="Enter the current year here.  It will populate the correct year in the rest of the form." sqref="M7" xr:uid="{06B4BDB8-84CE-40B8-9871-ACA603606639}">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B8A82931-CA53-4F15-B048-27C391730E67}">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DB107B78-CEEB-4474-9946-6FB76D70D121}">
      <formula1>40179</formula1>
      <formula2>73051</formula2>
    </dataValidation>
    <dataValidation allowBlank="1" showInputMessage="1" showErrorMessage="1" promptTitle="Traveler Name Example" prompt="Traveler Name Listed Here" sqref="B15" xr:uid="{B33E0459-0AAF-4923-BD4B-FE5E7E22643F}"/>
    <dataValidation allowBlank="1" showInputMessage="1" showErrorMessage="1" promptTitle="Event Description Example" prompt="Event Description listed here._x000a_" sqref="C15" xr:uid="{598E37B1-BC94-4A9C-80FE-6F34A4349F29}"/>
    <dataValidation allowBlank="1" showInputMessage="1" showErrorMessage="1" promptTitle="Location Example" prompt="Location listed here." sqref="F15" xr:uid="{5AD6B3D6-5EA4-4439-8AF8-0E205141736E}"/>
    <dataValidation allowBlank="1" showInputMessage="1" showErrorMessage="1" promptTitle="Traveler Title Example" prompt="Traveler Title is listed here." sqref="B17" xr:uid="{CDCAA78F-2CD0-4436-B1EA-D845A02E3BD2}"/>
    <dataValidation allowBlank="1" showInputMessage="1" showErrorMessage="1" promptTitle="Event Sponsor Example" prompt="Event Sponsor is listed here." sqref="C17" xr:uid="{15A5B0E9-6FB2-4BD4-BFD7-38E458FEF15F}"/>
    <dataValidation allowBlank="1" showInputMessage="1" showErrorMessage="1" promptTitle="Travel Date(s) Example" prompt="Travel Date is listed here." sqref="F17" xr:uid="{E71CACEF-9688-4274-8976-9EE07B693102}"/>
    <dataValidation allowBlank="1" showInputMessage="1" showErrorMessage="1" promptTitle="Page Number" prompt="Enter page number referentially to the other pages in this workbook." sqref="K7" xr:uid="{69561E5C-E947-45F1-902F-82CC88FA0AEB}"/>
    <dataValidation allowBlank="1" showInputMessage="1" showErrorMessage="1" promptTitle="Of Pages" prompt="Enter total number of pages in workbook." sqref="L7" xr:uid="{54944136-9F9C-427B-A782-9CBB9E1512C5}"/>
    <dataValidation allowBlank="1" showInputMessage="1" showErrorMessage="1" promptTitle="Reporting Agency Name" prompt="Delete contents of this cell and enter reporting agency name." sqref="B9:F9" xr:uid="{B13B7E31-1B20-432D-976B-65547231AAEE}"/>
    <dataValidation allowBlank="1" showInputMessage="1" showErrorMessage="1" promptTitle="Sub-Agency Name" prompt="Delete contents and enter sub-agency name.  If there is no sub-agency, then delete this cell." sqref="B10:F10" xr:uid="{4986FB5D-6A8C-4438-AA03-966D7DEC183E}"/>
    <dataValidation allowBlank="1" showInputMessage="1" showErrorMessage="1" promptTitle="Agency Contact Name" prompt="Delete contents of this cell and enter agency contact's name" sqref="C11" xr:uid="{357732C9-3FCF-4EEE-AEBD-7492F18C4649}"/>
    <dataValidation allowBlank="1" showInputMessage="1" showErrorMessage="1" promptTitle="Agency Contact Email" prompt="Delete contents of this cell and replace with agency contact's email address." sqref="D11:F11" xr:uid="{35561BEC-C32A-45E2-ABAC-9242CBE6CEA0}"/>
    <dataValidation allowBlank="1" showInputMessage="1" showErrorMessage="1" promptTitle="Traveler Name " prompt="List traveler's first and last name here." sqref="B19" xr:uid="{0899CA48-2F41-4349-9EA2-536E3F00DDE3}"/>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A9B0F99A-1CED-45ED-9C78-51772F207D64}"/>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EF0578C5-7BEB-4BD0-AE34-92BD01A6EA2A}">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7DA14B34-E8DF-4FC3-B6F4-C45B5A4F266B}"/>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F6957B88-4904-4454-ADE2-E1553A93B8DB}"/>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7E6FFF25-B37E-4BE6-ABD5-174BD538E849}"/>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6AEAA640-B703-48A1-B6BC-ED1CA4FABAB2}">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600C1704-4BE4-4B45-BD45-CEC6110050D3}"/>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8EB74796-6659-4624-BDC0-D1E21D9D46D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650AED93-D39E-40D9-86B1-AA53F31F766B}"/>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8E063E04-97C3-471A-B1A3-BE0D873CEFB5}"/>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CDF14341-76B4-4D3D-A995-59E14A18CD0F}"/>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C9362B7-61D2-4F9E-B926-CCB7F7ED2D99}"/>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30DA7244-099C-42B0-9955-E670DAC1E224}"/>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F67C6BB3-E38D-4311-B5CC-7E66D0125353}"/>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C12BE8F4-5ADA-4951-B8FC-7CB838D4A379}"/>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4F5722D9-0B61-48D2-B750-0E08FD4BF921}"/>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F288A3C8-2E97-4943-BF92-D6487FC0042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FB4A2062-BBD6-405D-B83C-241005919534}"/>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43648E37-E54E-49DE-BF13-77E439B09F9C}"/>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D69C6B4A-1873-461A-A481-B164A5AE5C72}"/>
    <dataValidation allowBlank="1" showInputMessage="1" showErrorMessage="1" promptTitle="Indicate Reporting Period" prompt="Mark an X in this box if you are reporting for the period October 1st-March 31st." sqref="G9:G11" xr:uid="{E00ADB96-FD8A-4743-9735-118AF4C4141D}"/>
    <dataValidation allowBlank="1" showInputMessage="1" showErrorMessage="1" promptTitle="Input Reporting Period" prompt="Mark an X in this box if you are reporting for the period April 1st-September 30th." sqref="K9:K11" xr:uid="{D2124C02-13D6-4817-A8B9-C5023CF849F7}"/>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EA4A7-46F7-4956-9996-6457C3BB4368}">
  <sheetPr>
    <pageSetUpPr fitToPage="1"/>
  </sheetPr>
  <dimension ref="A1:V425"/>
  <sheetViews>
    <sheetView topLeftCell="A4" zoomScaleNormal="100" workbookViewId="0">
      <selection activeCell="L7" sqref="L7"/>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409" t="s">
        <v>635</v>
      </c>
      <c r="K2" s="410"/>
      <c r="L2" s="410"/>
      <c r="M2" s="410"/>
      <c r="P2" s="412"/>
      <c r="Q2" s="412"/>
      <c r="R2" s="412"/>
      <c r="S2" s="412"/>
    </row>
    <row r="3" spans="1:19" customFormat="1">
      <c r="J3" s="410"/>
      <c r="K3" s="410"/>
      <c r="L3" s="410"/>
      <c r="M3" s="410"/>
      <c r="P3" s="413"/>
      <c r="Q3" s="413"/>
      <c r="R3" s="413"/>
      <c r="S3" s="413"/>
    </row>
    <row r="4" spans="1:19" customFormat="1" ht="13" thickBot="1">
      <c r="J4" s="411"/>
      <c r="K4" s="411"/>
      <c r="L4" s="411"/>
      <c r="M4" s="411"/>
      <c r="P4" s="414"/>
      <c r="Q4" s="414"/>
      <c r="R4" s="414"/>
      <c r="S4" s="414"/>
    </row>
    <row r="5" spans="1:19" customFormat="1" ht="30" customHeight="1" thickTop="1" thickBot="1">
      <c r="A5" s="415" t="str">
        <f>CONCATENATE("1353 Travel Report for ",B9,", ",B10," for the reporting period ",IF(I9=0,IF(#REF!=0,CONCATENATE("[MARK REPORTING PERIOD]"),CONCATENATE(Q423)), CONCATENATE(Q422)))</f>
        <v>1353 Travel Report for DEPARTMENT OF THE NAVY, Marine Corps Air Station Miramar for the reporting period OCTOBER 1, 2024- MARCH 31, 2025</v>
      </c>
      <c r="B5" s="416"/>
      <c r="C5" s="416"/>
      <c r="D5" s="416"/>
      <c r="E5" s="416"/>
      <c r="F5" s="416"/>
      <c r="G5" s="416"/>
      <c r="H5" s="416"/>
      <c r="I5" s="416"/>
      <c r="J5" s="416"/>
      <c r="K5" s="416"/>
      <c r="L5" s="416"/>
      <c r="M5" s="416"/>
      <c r="N5" s="19"/>
      <c r="Q5" s="5"/>
    </row>
    <row r="6" spans="1:19" customFormat="1" ht="13.5" customHeight="1" thickTop="1">
      <c r="A6" s="417" t="s">
        <v>9</v>
      </c>
      <c r="B6" s="419" t="s">
        <v>362</v>
      </c>
      <c r="C6" s="420"/>
      <c r="D6" s="420"/>
      <c r="E6" s="420"/>
      <c r="F6" s="420"/>
      <c r="G6" s="420"/>
      <c r="H6" s="420"/>
      <c r="I6" s="420"/>
      <c r="J6" s="421"/>
      <c r="K6" s="20" t="s">
        <v>20</v>
      </c>
      <c r="L6" s="20" t="s">
        <v>10</v>
      </c>
      <c r="M6" s="20" t="s">
        <v>19</v>
      </c>
      <c r="N6" s="9"/>
    </row>
    <row r="7" spans="1:19" customFormat="1" ht="20.25" customHeight="1" thickBot="1">
      <c r="A7" s="417"/>
      <c r="B7" s="422"/>
      <c r="C7" s="423"/>
      <c r="D7" s="423"/>
      <c r="E7" s="423"/>
      <c r="F7" s="423"/>
      <c r="G7" s="423"/>
      <c r="H7" s="423"/>
      <c r="I7" s="423"/>
      <c r="J7" s="424"/>
      <c r="K7" s="56">
        <v>11</v>
      </c>
      <c r="L7" s="57">
        <f>TECOM!K3</f>
        <v>20</v>
      </c>
      <c r="M7" s="58">
        <v>2025</v>
      </c>
      <c r="N7" s="59"/>
    </row>
    <row r="8" spans="1:19" customFormat="1" ht="27.75" customHeight="1" thickTop="1" thickBot="1">
      <c r="A8" s="417"/>
      <c r="B8" s="425" t="s">
        <v>28</v>
      </c>
      <c r="C8" s="426"/>
      <c r="D8" s="426"/>
      <c r="E8" s="426"/>
      <c r="F8" s="426"/>
      <c r="G8" s="427"/>
      <c r="H8" s="427"/>
      <c r="I8" s="427"/>
      <c r="J8" s="427"/>
      <c r="K8" s="427"/>
      <c r="L8" s="426"/>
      <c r="M8" s="426"/>
      <c r="N8" s="428"/>
    </row>
    <row r="9" spans="1:19" customFormat="1" ht="18" customHeight="1" thickTop="1">
      <c r="A9" s="417"/>
      <c r="B9" s="429" t="s">
        <v>366</v>
      </c>
      <c r="C9" s="352"/>
      <c r="D9" s="352"/>
      <c r="E9" s="352"/>
      <c r="F9" s="352"/>
      <c r="G9" s="98"/>
      <c r="H9" s="389" t="str">
        <f>"REPORTING PERIOD: "&amp;Q422</f>
        <v>REPORTING PERIOD: OCTOBER 1, 2024- MARCH 31, 2025</v>
      </c>
      <c r="I9" s="430" t="s">
        <v>3</v>
      </c>
      <c r="J9" s="395" t="str">
        <f>"REPORTING PERIOD: "&amp;Q423</f>
        <v>REPORTING PERIOD: APRIL 1 - SEPTEMBER 30, 2025</v>
      </c>
      <c r="K9" s="398" t="s">
        <v>3</v>
      </c>
      <c r="L9" s="401" t="s">
        <v>8</v>
      </c>
      <c r="M9" s="402"/>
      <c r="N9" s="21"/>
      <c r="O9" s="18"/>
    </row>
    <row r="10" spans="1:19" customFormat="1" ht="15.75" customHeight="1">
      <c r="A10" s="417"/>
      <c r="B10" s="405" t="s">
        <v>1157</v>
      </c>
      <c r="C10" s="352"/>
      <c r="D10" s="352"/>
      <c r="E10" s="352"/>
      <c r="F10" s="406"/>
      <c r="G10" s="98"/>
      <c r="H10" s="390"/>
      <c r="I10" s="431"/>
      <c r="J10" s="396"/>
      <c r="K10" s="399"/>
      <c r="L10" s="401"/>
      <c r="M10" s="402"/>
      <c r="N10" s="21"/>
      <c r="O10" s="18"/>
    </row>
    <row r="11" spans="1:19" customFormat="1" ht="13.5" thickBot="1">
      <c r="A11" s="417"/>
      <c r="B11" s="54" t="s">
        <v>21</v>
      </c>
      <c r="C11" s="55" t="s">
        <v>1158</v>
      </c>
      <c r="D11" s="407" t="s">
        <v>1159</v>
      </c>
      <c r="E11" s="407"/>
      <c r="F11" s="408"/>
      <c r="G11" s="98"/>
      <c r="H11" s="391"/>
      <c r="I11" s="432"/>
      <c r="J11" s="397"/>
      <c r="K11" s="400"/>
      <c r="L11" s="403"/>
      <c r="M11" s="404"/>
      <c r="N11" s="22"/>
      <c r="O11" s="18"/>
    </row>
    <row r="12" spans="1:19" customFormat="1" ht="13" thickTop="1">
      <c r="A12" s="417"/>
      <c r="B12" s="373" t="s">
        <v>26</v>
      </c>
      <c r="C12" s="375" t="s">
        <v>329</v>
      </c>
      <c r="D12" s="377" t="s">
        <v>22</v>
      </c>
      <c r="E12" s="379" t="s">
        <v>15</v>
      </c>
      <c r="F12" s="380"/>
      <c r="G12" s="383" t="s">
        <v>330</v>
      </c>
      <c r="H12" s="384"/>
      <c r="I12" s="385"/>
      <c r="J12" s="375" t="s">
        <v>331</v>
      </c>
      <c r="K12" s="433" t="s">
        <v>334</v>
      </c>
      <c r="L12" s="435" t="s">
        <v>333</v>
      </c>
      <c r="M12" s="377" t="s">
        <v>7</v>
      </c>
      <c r="N12" s="23"/>
    </row>
    <row r="13" spans="1:19" customFormat="1" ht="34.5" customHeight="1" thickBot="1">
      <c r="A13" s="418"/>
      <c r="B13" s="374"/>
      <c r="C13" s="376"/>
      <c r="D13" s="378"/>
      <c r="E13" s="381"/>
      <c r="F13" s="382"/>
      <c r="G13" s="386"/>
      <c r="H13" s="387"/>
      <c r="I13" s="388"/>
      <c r="J13" s="437"/>
      <c r="K13" s="434"/>
      <c r="L13" s="436"/>
      <c r="M13" s="437"/>
      <c r="N13" s="24"/>
    </row>
    <row r="14" spans="1:19" customFormat="1" ht="22" thickTop="1" thickBot="1">
      <c r="A14" s="346" t="s">
        <v>11</v>
      </c>
      <c r="B14" s="76" t="s">
        <v>335</v>
      </c>
      <c r="C14" s="76" t="s">
        <v>337</v>
      </c>
      <c r="D14" s="76" t="s">
        <v>24</v>
      </c>
      <c r="E14" s="369" t="s">
        <v>339</v>
      </c>
      <c r="F14" s="369"/>
      <c r="G14" s="349" t="s">
        <v>330</v>
      </c>
      <c r="H14" s="350"/>
      <c r="I14" s="66"/>
      <c r="J14" s="77"/>
      <c r="K14" s="77"/>
      <c r="L14" s="77"/>
      <c r="M14" s="77"/>
      <c r="N14" s="2"/>
    </row>
    <row r="15" spans="1:19" customFormat="1" ht="20.5" thickBot="1">
      <c r="A15" s="347"/>
      <c r="B15" s="78" t="s">
        <v>12</v>
      </c>
      <c r="C15" s="78" t="s">
        <v>25</v>
      </c>
      <c r="D15" s="79">
        <v>40766</v>
      </c>
      <c r="E15" s="80"/>
      <c r="F15" s="81" t="s">
        <v>16</v>
      </c>
      <c r="G15" s="370" t="s">
        <v>359</v>
      </c>
      <c r="H15" s="371"/>
      <c r="I15" s="372"/>
      <c r="J15" s="82" t="s">
        <v>6</v>
      </c>
      <c r="K15" s="83"/>
      <c r="L15" s="84" t="s">
        <v>3</v>
      </c>
      <c r="M15" s="85">
        <v>280</v>
      </c>
      <c r="N15" s="2"/>
    </row>
    <row r="16" spans="1:19" customFormat="1" ht="21.5" thickBot="1">
      <c r="A16" s="347"/>
      <c r="B16" s="44" t="s">
        <v>336</v>
      </c>
      <c r="C16" s="44" t="s">
        <v>338</v>
      </c>
      <c r="D16" s="44" t="s">
        <v>23</v>
      </c>
      <c r="E16" s="354" t="s">
        <v>340</v>
      </c>
      <c r="F16" s="354"/>
      <c r="G16" s="355"/>
      <c r="H16" s="356"/>
      <c r="I16" s="357"/>
      <c r="J16" s="86" t="s">
        <v>18</v>
      </c>
      <c r="K16" s="84" t="s">
        <v>3</v>
      </c>
      <c r="L16" s="87"/>
      <c r="M16" s="88">
        <v>825</v>
      </c>
      <c r="N16" s="23"/>
    </row>
    <row r="17" spans="1:22" ht="13" thickBot="1">
      <c r="A17" s="348"/>
      <c r="B17" s="89" t="s">
        <v>13</v>
      </c>
      <c r="C17" s="89" t="s">
        <v>14</v>
      </c>
      <c r="D17" s="79">
        <v>40767</v>
      </c>
      <c r="E17" s="90" t="s">
        <v>4</v>
      </c>
      <c r="F17" s="81" t="s">
        <v>17</v>
      </c>
      <c r="G17" s="358"/>
      <c r="H17" s="359"/>
      <c r="I17" s="360"/>
      <c r="J17" s="91" t="s">
        <v>5</v>
      </c>
      <c r="K17" s="92"/>
      <c r="L17" s="92" t="s">
        <v>3</v>
      </c>
      <c r="M17" s="93">
        <v>120</v>
      </c>
      <c r="N17" s="2"/>
      <c r="V17"/>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2"/>
      <c r="V18" s="72"/>
    </row>
    <row r="19" spans="1:22">
      <c r="A19" s="361"/>
      <c r="B19" s="10"/>
      <c r="C19" s="10"/>
      <c r="D19" s="4"/>
      <c r="E19" s="10"/>
      <c r="F19" s="10"/>
      <c r="G19" s="351"/>
      <c r="H19" s="352"/>
      <c r="I19" s="353"/>
      <c r="J19" s="61" t="s">
        <v>6</v>
      </c>
      <c r="K19" s="61"/>
      <c r="L19" s="61"/>
      <c r="M19" s="97"/>
      <c r="N19" s="2"/>
      <c r="V19" s="73"/>
    </row>
    <row r="20" spans="1:22" ht="21">
      <c r="A20" s="361"/>
      <c r="B20" s="44" t="s">
        <v>336</v>
      </c>
      <c r="C20" s="44" t="s">
        <v>338</v>
      </c>
      <c r="D20" s="44" t="s">
        <v>23</v>
      </c>
      <c r="E20" s="354" t="s">
        <v>340</v>
      </c>
      <c r="F20" s="354"/>
      <c r="G20" s="355"/>
      <c r="H20" s="356"/>
      <c r="I20" s="357"/>
      <c r="J20" s="15" t="s">
        <v>373</v>
      </c>
      <c r="K20" s="16"/>
      <c r="L20" s="16"/>
      <c r="M20" s="96"/>
      <c r="N20" s="2"/>
      <c r="V20" s="74"/>
    </row>
    <row r="21" spans="1:22" ht="13" thickBot="1">
      <c r="A21" s="362"/>
      <c r="B21" s="11"/>
      <c r="C21" s="11"/>
      <c r="D21" s="95"/>
      <c r="E21" s="13" t="s">
        <v>4</v>
      </c>
      <c r="F21" s="14"/>
      <c r="G21" s="366"/>
      <c r="H21" s="367"/>
      <c r="I21" s="368"/>
      <c r="J21" s="15" t="s">
        <v>5</v>
      </c>
      <c r="K21" s="16"/>
      <c r="L21" s="16"/>
      <c r="M21" s="96"/>
      <c r="N21" s="2"/>
      <c r="V21" s="74"/>
    </row>
    <row r="22" spans="1:22" ht="22" thickTop="1" thickBot="1">
      <c r="A22" s="346">
        <f>A18+1</f>
        <v>2</v>
      </c>
      <c r="B22" s="60" t="s">
        <v>335</v>
      </c>
      <c r="C22" s="60" t="s">
        <v>337</v>
      </c>
      <c r="D22" s="60" t="s">
        <v>24</v>
      </c>
      <c r="E22" s="349" t="s">
        <v>339</v>
      </c>
      <c r="F22" s="349"/>
      <c r="G22" s="349" t="s">
        <v>330</v>
      </c>
      <c r="H22" s="350"/>
      <c r="I22" s="66"/>
      <c r="J22" s="63" t="s">
        <v>2</v>
      </c>
      <c r="K22" s="64"/>
      <c r="L22" s="64"/>
      <c r="M22" s="65"/>
      <c r="N22" s="2"/>
      <c r="V22" s="74"/>
    </row>
    <row r="23" spans="1:22" ht="13" thickBot="1">
      <c r="A23" s="347"/>
      <c r="B23" s="10"/>
      <c r="C23" s="10"/>
      <c r="D23" s="4"/>
      <c r="E23" s="10"/>
      <c r="F23" s="10"/>
      <c r="G23" s="351"/>
      <c r="H23" s="352"/>
      <c r="I23" s="353"/>
      <c r="J23" s="61" t="s">
        <v>6</v>
      </c>
      <c r="K23" s="61"/>
      <c r="L23" s="61"/>
      <c r="M23" s="62"/>
      <c r="N23" s="2"/>
      <c r="V23" s="74"/>
    </row>
    <row r="24" spans="1:22" ht="21.5" thickBot="1">
      <c r="A24" s="347"/>
      <c r="B24" s="44" t="s">
        <v>336</v>
      </c>
      <c r="C24" s="44" t="s">
        <v>338</v>
      </c>
      <c r="D24" s="44" t="s">
        <v>23</v>
      </c>
      <c r="E24" s="354" t="s">
        <v>340</v>
      </c>
      <c r="F24" s="354"/>
      <c r="G24" s="355"/>
      <c r="H24" s="356"/>
      <c r="I24" s="357"/>
      <c r="J24" s="15" t="s">
        <v>373</v>
      </c>
      <c r="K24" s="16"/>
      <c r="L24" s="16"/>
      <c r="M24" s="17"/>
      <c r="N24" s="2"/>
      <c r="V24" s="74"/>
    </row>
    <row r="25" spans="1:22" ht="13" thickBot="1">
      <c r="A25" s="348"/>
      <c r="B25" s="11"/>
      <c r="C25" s="11"/>
      <c r="D25" s="95"/>
      <c r="E25" s="13" t="s">
        <v>4</v>
      </c>
      <c r="F25" s="14"/>
      <c r="G25" s="358"/>
      <c r="H25" s="359"/>
      <c r="I25" s="360"/>
      <c r="J25" s="15" t="s">
        <v>5</v>
      </c>
      <c r="K25" s="16"/>
      <c r="L25" s="16"/>
      <c r="M25" s="17"/>
      <c r="N25" s="2"/>
      <c r="V25" s="74"/>
    </row>
    <row r="26" spans="1:22" ht="22" thickTop="1" thickBot="1">
      <c r="A26" s="346">
        <f>A22+1</f>
        <v>3</v>
      </c>
      <c r="B26" s="60" t="s">
        <v>335</v>
      </c>
      <c r="C26" s="60" t="s">
        <v>337</v>
      </c>
      <c r="D26" s="60" t="s">
        <v>24</v>
      </c>
      <c r="E26" s="349" t="s">
        <v>339</v>
      </c>
      <c r="F26" s="349"/>
      <c r="G26" s="349" t="s">
        <v>330</v>
      </c>
      <c r="H26" s="350"/>
      <c r="I26" s="66"/>
      <c r="J26" s="63" t="s">
        <v>2</v>
      </c>
      <c r="K26" s="64"/>
      <c r="L26" s="64"/>
      <c r="M26" s="65"/>
      <c r="N26" s="2"/>
      <c r="V26" s="74"/>
    </row>
    <row r="27" spans="1:22" ht="13" thickBot="1">
      <c r="A27" s="347"/>
      <c r="B27" s="10"/>
      <c r="C27" s="10"/>
      <c r="D27" s="4"/>
      <c r="E27" s="10"/>
      <c r="F27" s="10"/>
      <c r="G27" s="351"/>
      <c r="H27" s="352"/>
      <c r="I27" s="353"/>
      <c r="J27" s="61" t="s">
        <v>2</v>
      </c>
      <c r="K27" s="61"/>
      <c r="L27" s="61"/>
      <c r="M27" s="62"/>
      <c r="N27" s="2"/>
      <c r="V27" s="74"/>
    </row>
    <row r="28" spans="1:22" ht="21.5" thickBot="1">
      <c r="A28" s="347"/>
      <c r="B28" s="44" t="s">
        <v>336</v>
      </c>
      <c r="C28" s="44" t="s">
        <v>338</v>
      </c>
      <c r="D28" s="44" t="s">
        <v>23</v>
      </c>
      <c r="E28" s="354" t="s">
        <v>340</v>
      </c>
      <c r="F28" s="354"/>
      <c r="G28" s="355"/>
      <c r="H28" s="356"/>
      <c r="I28" s="357"/>
      <c r="J28" s="15" t="s">
        <v>1</v>
      </c>
      <c r="K28" s="16"/>
      <c r="L28" s="16"/>
      <c r="M28" s="17"/>
      <c r="N28" s="2"/>
      <c r="V28" s="74"/>
    </row>
    <row r="29" spans="1:22" ht="13" thickBot="1">
      <c r="A29" s="348"/>
      <c r="B29" s="11"/>
      <c r="C29" s="11"/>
      <c r="D29" s="12"/>
      <c r="E29" s="13" t="s">
        <v>4</v>
      </c>
      <c r="F29" s="14"/>
      <c r="G29" s="358"/>
      <c r="H29" s="359"/>
      <c r="I29" s="360"/>
      <c r="J29" s="15" t="s">
        <v>0</v>
      </c>
      <c r="K29" s="16"/>
      <c r="L29" s="16"/>
      <c r="M29" s="17"/>
      <c r="N29" s="2"/>
      <c r="V29" s="74"/>
    </row>
    <row r="30" spans="1:22" ht="22" thickTop="1" thickBot="1">
      <c r="A30" s="346">
        <f>A26+1</f>
        <v>4</v>
      </c>
      <c r="B30" s="60" t="s">
        <v>335</v>
      </c>
      <c r="C30" s="60" t="s">
        <v>337</v>
      </c>
      <c r="D30" s="60" t="s">
        <v>24</v>
      </c>
      <c r="E30" s="349" t="s">
        <v>339</v>
      </c>
      <c r="F30" s="349"/>
      <c r="G30" s="349" t="s">
        <v>330</v>
      </c>
      <c r="H30" s="350"/>
      <c r="I30" s="66"/>
      <c r="J30" s="63" t="s">
        <v>2</v>
      </c>
      <c r="K30" s="64"/>
      <c r="L30" s="64"/>
      <c r="M30" s="65"/>
      <c r="N30" s="2"/>
      <c r="V30" s="74"/>
    </row>
    <row r="31" spans="1:22" ht="13" thickBot="1">
      <c r="A31" s="347"/>
      <c r="B31" s="10"/>
      <c r="C31" s="10"/>
      <c r="D31" s="4"/>
      <c r="E31" s="10"/>
      <c r="F31" s="10"/>
      <c r="G31" s="351"/>
      <c r="H31" s="352"/>
      <c r="I31" s="353"/>
      <c r="J31" s="61" t="s">
        <v>2</v>
      </c>
      <c r="K31" s="61"/>
      <c r="L31" s="61"/>
      <c r="M31" s="62"/>
      <c r="N31" s="2"/>
      <c r="V31" s="74"/>
    </row>
    <row r="32" spans="1:22" ht="21.5" thickBot="1">
      <c r="A32" s="347"/>
      <c r="B32" s="44" t="s">
        <v>336</v>
      </c>
      <c r="C32" s="44" t="s">
        <v>338</v>
      </c>
      <c r="D32" s="44" t="s">
        <v>23</v>
      </c>
      <c r="E32" s="354" t="s">
        <v>340</v>
      </c>
      <c r="F32" s="354"/>
      <c r="G32" s="355"/>
      <c r="H32" s="356"/>
      <c r="I32" s="357"/>
      <c r="J32" s="15" t="s">
        <v>1</v>
      </c>
      <c r="K32" s="16"/>
      <c r="L32" s="16"/>
      <c r="M32" s="17"/>
      <c r="N32" s="2"/>
      <c r="V32" s="74"/>
    </row>
    <row r="33" spans="1:22" ht="13" thickBot="1">
      <c r="A33" s="348"/>
      <c r="B33" s="11"/>
      <c r="C33" s="11"/>
      <c r="D33" s="12"/>
      <c r="E33" s="13" t="s">
        <v>4</v>
      </c>
      <c r="F33" s="14"/>
      <c r="G33" s="358"/>
      <c r="H33" s="359"/>
      <c r="I33" s="360"/>
      <c r="J33" s="15" t="s">
        <v>0</v>
      </c>
      <c r="K33" s="16"/>
      <c r="L33" s="16"/>
      <c r="M33" s="17"/>
      <c r="N33" s="2"/>
      <c r="V33" s="74"/>
    </row>
    <row r="34" spans="1:22" ht="22" thickTop="1" thickBot="1">
      <c r="A34" s="346">
        <f>A30+1</f>
        <v>5</v>
      </c>
      <c r="B34" s="60" t="s">
        <v>335</v>
      </c>
      <c r="C34" s="60" t="s">
        <v>337</v>
      </c>
      <c r="D34" s="60" t="s">
        <v>24</v>
      </c>
      <c r="E34" s="349" t="s">
        <v>339</v>
      </c>
      <c r="F34" s="349"/>
      <c r="G34" s="349" t="s">
        <v>330</v>
      </c>
      <c r="H34" s="350"/>
      <c r="I34" s="66"/>
      <c r="J34" s="63" t="s">
        <v>2</v>
      </c>
      <c r="K34" s="64"/>
      <c r="L34" s="64"/>
      <c r="M34" s="65"/>
      <c r="N34" s="2"/>
      <c r="V34" s="74"/>
    </row>
    <row r="35" spans="1:22" ht="13" thickBot="1">
      <c r="A35" s="347"/>
      <c r="B35" s="10"/>
      <c r="C35" s="10"/>
      <c r="D35" s="4"/>
      <c r="E35" s="10"/>
      <c r="F35" s="10"/>
      <c r="G35" s="351"/>
      <c r="H35" s="352"/>
      <c r="I35" s="353"/>
      <c r="J35" s="61" t="s">
        <v>2</v>
      </c>
      <c r="K35" s="61"/>
      <c r="L35" s="61"/>
      <c r="M35" s="62"/>
      <c r="N35" s="2"/>
      <c r="V35" s="74"/>
    </row>
    <row r="36" spans="1:22" ht="21.5" thickBot="1">
      <c r="A36" s="347"/>
      <c r="B36" s="44" t="s">
        <v>336</v>
      </c>
      <c r="C36" s="44" t="s">
        <v>338</v>
      </c>
      <c r="D36" s="44" t="s">
        <v>23</v>
      </c>
      <c r="E36" s="354" t="s">
        <v>340</v>
      </c>
      <c r="F36" s="354"/>
      <c r="G36" s="355"/>
      <c r="H36" s="356"/>
      <c r="I36" s="357"/>
      <c r="J36" s="15" t="s">
        <v>1</v>
      </c>
      <c r="K36" s="16"/>
      <c r="L36" s="16"/>
      <c r="M36" s="17"/>
      <c r="N36" s="2"/>
      <c r="V36" s="74"/>
    </row>
    <row r="37" spans="1:22" ht="13" thickBot="1">
      <c r="A37" s="348"/>
      <c r="B37" s="11"/>
      <c r="C37" s="11"/>
      <c r="D37" s="12"/>
      <c r="E37" s="13" t="s">
        <v>4</v>
      </c>
      <c r="F37" s="14"/>
      <c r="G37" s="358"/>
      <c r="H37" s="359"/>
      <c r="I37" s="360"/>
      <c r="J37" s="15" t="s">
        <v>0</v>
      </c>
      <c r="K37" s="16"/>
      <c r="L37" s="16"/>
      <c r="M37" s="17"/>
      <c r="N37" s="2"/>
      <c r="V37" s="74"/>
    </row>
    <row r="38" spans="1:22" ht="22" thickTop="1" thickBot="1">
      <c r="A38" s="346">
        <f>A34+1</f>
        <v>6</v>
      </c>
      <c r="B38" s="60" t="s">
        <v>335</v>
      </c>
      <c r="C38" s="60" t="s">
        <v>337</v>
      </c>
      <c r="D38" s="60" t="s">
        <v>24</v>
      </c>
      <c r="E38" s="349" t="s">
        <v>339</v>
      </c>
      <c r="F38" s="349"/>
      <c r="G38" s="349" t="s">
        <v>330</v>
      </c>
      <c r="H38" s="350"/>
      <c r="I38" s="66"/>
      <c r="J38" s="63" t="s">
        <v>2</v>
      </c>
      <c r="K38" s="64"/>
      <c r="L38" s="64"/>
      <c r="M38" s="65"/>
      <c r="N38" s="2"/>
      <c r="V38" s="74"/>
    </row>
    <row r="39" spans="1:22" ht="13" thickBot="1">
      <c r="A39" s="347"/>
      <c r="B39" s="10"/>
      <c r="C39" s="10"/>
      <c r="D39" s="4"/>
      <c r="E39" s="10"/>
      <c r="F39" s="10"/>
      <c r="G39" s="351"/>
      <c r="H39" s="352"/>
      <c r="I39" s="353"/>
      <c r="J39" s="61" t="s">
        <v>2</v>
      </c>
      <c r="K39" s="61"/>
      <c r="L39" s="61"/>
      <c r="M39" s="62"/>
      <c r="N39" s="2"/>
      <c r="V39" s="74"/>
    </row>
    <row r="40" spans="1:22" ht="21.5" thickBot="1">
      <c r="A40" s="347"/>
      <c r="B40" s="44" t="s">
        <v>336</v>
      </c>
      <c r="C40" s="44" t="s">
        <v>338</v>
      </c>
      <c r="D40" s="44" t="s">
        <v>23</v>
      </c>
      <c r="E40" s="354" t="s">
        <v>340</v>
      </c>
      <c r="F40" s="354"/>
      <c r="G40" s="355"/>
      <c r="H40" s="356"/>
      <c r="I40" s="357"/>
      <c r="J40" s="15" t="s">
        <v>1</v>
      </c>
      <c r="K40" s="16"/>
      <c r="L40" s="16"/>
      <c r="M40" s="17"/>
      <c r="N40" s="2"/>
      <c r="V40" s="74"/>
    </row>
    <row r="41" spans="1:22" ht="13" thickBot="1">
      <c r="A41" s="348"/>
      <c r="B41" s="11"/>
      <c r="C41" s="11"/>
      <c r="D41" s="12"/>
      <c r="E41" s="13" t="s">
        <v>4</v>
      </c>
      <c r="F41" s="14"/>
      <c r="G41" s="358"/>
      <c r="H41" s="359"/>
      <c r="I41" s="360"/>
      <c r="J41" s="15" t="s">
        <v>0</v>
      </c>
      <c r="K41" s="16"/>
      <c r="L41" s="16"/>
      <c r="M41" s="17"/>
      <c r="N41" s="2"/>
      <c r="V41" s="74"/>
    </row>
    <row r="42" spans="1:22" ht="22" thickTop="1" thickBot="1">
      <c r="A42" s="346">
        <f>A38+1</f>
        <v>7</v>
      </c>
      <c r="B42" s="60" t="s">
        <v>335</v>
      </c>
      <c r="C42" s="60" t="s">
        <v>337</v>
      </c>
      <c r="D42" s="60" t="s">
        <v>24</v>
      </c>
      <c r="E42" s="349" t="s">
        <v>339</v>
      </c>
      <c r="F42" s="349"/>
      <c r="G42" s="349" t="s">
        <v>330</v>
      </c>
      <c r="H42" s="350"/>
      <c r="I42" s="66"/>
      <c r="J42" s="63" t="s">
        <v>2</v>
      </c>
      <c r="K42" s="64"/>
      <c r="L42" s="64"/>
      <c r="M42" s="65"/>
      <c r="N42" s="2"/>
      <c r="V42" s="74"/>
    </row>
    <row r="43" spans="1:22" ht="13" thickBot="1">
      <c r="A43" s="347"/>
      <c r="B43" s="10"/>
      <c r="C43" s="10"/>
      <c r="D43" s="4"/>
      <c r="E43" s="10"/>
      <c r="F43" s="10"/>
      <c r="G43" s="351"/>
      <c r="H43" s="352"/>
      <c r="I43" s="353"/>
      <c r="J43" s="61" t="s">
        <v>2</v>
      </c>
      <c r="K43" s="61"/>
      <c r="L43" s="61"/>
      <c r="M43" s="62"/>
      <c r="N43" s="2"/>
      <c r="V43" s="74"/>
    </row>
    <row r="44" spans="1:22" ht="21.5" thickBot="1">
      <c r="A44" s="347"/>
      <c r="B44" s="44" t="s">
        <v>336</v>
      </c>
      <c r="C44" s="44" t="s">
        <v>338</v>
      </c>
      <c r="D44" s="44" t="s">
        <v>23</v>
      </c>
      <c r="E44" s="354" t="s">
        <v>340</v>
      </c>
      <c r="F44" s="354"/>
      <c r="G44" s="355"/>
      <c r="H44" s="356"/>
      <c r="I44" s="357"/>
      <c r="J44" s="15" t="s">
        <v>1</v>
      </c>
      <c r="K44" s="16"/>
      <c r="L44" s="16"/>
      <c r="M44" s="17"/>
      <c r="N44" s="2"/>
      <c r="V44" s="74"/>
    </row>
    <row r="45" spans="1:22" ht="13" thickBot="1">
      <c r="A45" s="348"/>
      <c r="B45" s="11"/>
      <c r="C45" s="11"/>
      <c r="D45" s="12"/>
      <c r="E45" s="13" t="s">
        <v>4</v>
      </c>
      <c r="F45" s="14"/>
      <c r="G45" s="358"/>
      <c r="H45" s="359"/>
      <c r="I45" s="360"/>
      <c r="J45" s="15" t="s">
        <v>0</v>
      </c>
      <c r="K45" s="16"/>
      <c r="L45" s="16"/>
      <c r="M45" s="17"/>
      <c r="N45" s="2"/>
      <c r="V45" s="74"/>
    </row>
    <row r="46" spans="1:22" ht="22" thickTop="1" thickBot="1">
      <c r="A46" s="346">
        <f>A42+1</f>
        <v>8</v>
      </c>
      <c r="B46" s="60" t="s">
        <v>335</v>
      </c>
      <c r="C46" s="60" t="s">
        <v>337</v>
      </c>
      <c r="D46" s="60" t="s">
        <v>24</v>
      </c>
      <c r="E46" s="349" t="s">
        <v>339</v>
      </c>
      <c r="F46" s="349"/>
      <c r="G46" s="349" t="s">
        <v>330</v>
      </c>
      <c r="H46" s="350"/>
      <c r="I46" s="66"/>
      <c r="J46" s="63" t="s">
        <v>2</v>
      </c>
      <c r="K46" s="64"/>
      <c r="L46" s="64"/>
      <c r="M46" s="65"/>
      <c r="N46" s="2"/>
      <c r="V46" s="74"/>
    </row>
    <row r="47" spans="1:22" ht="13" thickBot="1">
      <c r="A47" s="347"/>
      <c r="B47" s="10"/>
      <c r="C47" s="10"/>
      <c r="D47" s="4"/>
      <c r="E47" s="10"/>
      <c r="F47" s="10"/>
      <c r="G47" s="351"/>
      <c r="H47" s="352"/>
      <c r="I47" s="353"/>
      <c r="J47" s="61" t="s">
        <v>2</v>
      </c>
      <c r="K47" s="61"/>
      <c r="L47" s="61"/>
      <c r="M47" s="62"/>
      <c r="N47" s="2"/>
      <c r="V47" s="74"/>
    </row>
    <row r="48" spans="1:22" ht="21.5" thickBot="1">
      <c r="A48" s="347"/>
      <c r="B48" s="44" t="s">
        <v>336</v>
      </c>
      <c r="C48" s="44" t="s">
        <v>338</v>
      </c>
      <c r="D48" s="44" t="s">
        <v>23</v>
      </c>
      <c r="E48" s="354" t="s">
        <v>340</v>
      </c>
      <c r="F48" s="354"/>
      <c r="G48" s="355"/>
      <c r="H48" s="356"/>
      <c r="I48" s="357"/>
      <c r="J48" s="15" t="s">
        <v>1</v>
      </c>
      <c r="K48" s="16"/>
      <c r="L48" s="16"/>
      <c r="M48" s="17"/>
      <c r="N48" s="2"/>
      <c r="V48" s="74"/>
    </row>
    <row r="49" spans="1:22" ht="13" thickBot="1">
      <c r="A49" s="348"/>
      <c r="B49" s="11"/>
      <c r="C49" s="11"/>
      <c r="D49" s="12"/>
      <c r="E49" s="13" t="s">
        <v>4</v>
      </c>
      <c r="F49" s="14"/>
      <c r="G49" s="358"/>
      <c r="H49" s="359"/>
      <c r="I49" s="360"/>
      <c r="J49" s="15" t="s">
        <v>0</v>
      </c>
      <c r="K49" s="16"/>
      <c r="L49" s="16"/>
      <c r="M49" s="17"/>
      <c r="N49" s="2"/>
      <c r="V49" s="74"/>
    </row>
    <row r="50" spans="1:22" ht="22" thickTop="1" thickBot="1">
      <c r="A50" s="346">
        <f>A46+1</f>
        <v>9</v>
      </c>
      <c r="B50" s="60" t="s">
        <v>335</v>
      </c>
      <c r="C50" s="60" t="s">
        <v>337</v>
      </c>
      <c r="D50" s="60" t="s">
        <v>24</v>
      </c>
      <c r="E50" s="349" t="s">
        <v>339</v>
      </c>
      <c r="F50" s="349"/>
      <c r="G50" s="349" t="s">
        <v>330</v>
      </c>
      <c r="H50" s="350"/>
      <c r="I50" s="66"/>
      <c r="J50" s="63" t="s">
        <v>2</v>
      </c>
      <c r="K50" s="64"/>
      <c r="L50" s="64"/>
      <c r="M50" s="65"/>
      <c r="N50" s="2"/>
      <c r="V50" s="74"/>
    </row>
    <row r="51" spans="1:22" ht="13" thickBot="1">
      <c r="A51" s="347"/>
      <c r="B51" s="10"/>
      <c r="C51" s="10"/>
      <c r="D51" s="4"/>
      <c r="E51" s="10"/>
      <c r="F51" s="10"/>
      <c r="G51" s="351"/>
      <c r="H51" s="352"/>
      <c r="I51" s="353"/>
      <c r="J51" s="61" t="s">
        <v>2</v>
      </c>
      <c r="K51" s="61"/>
      <c r="L51" s="61"/>
      <c r="M51" s="62"/>
      <c r="N51" s="2"/>
      <c r="V51" s="74"/>
    </row>
    <row r="52" spans="1:22" ht="21.5" thickBot="1">
      <c r="A52" s="347"/>
      <c r="B52" s="44" t="s">
        <v>336</v>
      </c>
      <c r="C52" s="44" t="s">
        <v>338</v>
      </c>
      <c r="D52" s="44" t="s">
        <v>23</v>
      </c>
      <c r="E52" s="354" t="s">
        <v>340</v>
      </c>
      <c r="F52" s="354"/>
      <c r="G52" s="355"/>
      <c r="H52" s="356"/>
      <c r="I52" s="357"/>
      <c r="J52" s="15" t="s">
        <v>1</v>
      </c>
      <c r="K52" s="16"/>
      <c r="L52" s="16"/>
      <c r="M52" s="17"/>
      <c r="N52" s="2"/>
      <c r="V52" s="74"/>
    </row>
    <row r="53" spans="1:22" ht="13" thickBot="1">
      <c r="A53" s="348"/>
      <c r="B53" s="11"/>
      <c r="C53" s="11"/>
      <c r="D53" s="12"/>
      <c r="E53" s="13" t="s">
        <v>4</v>
      </c>
      <c r="F53" s="14"/>
      <c r="G53" s="358"/>
      <c r="H53" s="359"/>
      <c r="I53" s="360"/>
      <c r="J53" s="15" t="s">
        <v>0</v>
      </c>
      <c r="K53" s="16"/>
      <c r="L53" s="16"/>
      <c r="M53" s="17"/>
      <c r="N53" s="2"/>
      <c r="V53" s="74"/>
    </row>
    <row r="54" spans="1:22" ht="22" thickTop="1" thickBot="1">
      <c r="A54" s="346">
        <f>A50+1</f>
        <v>10</v>
      </c>
      <c r="B54" s="60" t="s">
        <v>335</v>
      </c>
      <c r="C54" s="60" t="s">
        <v>337</v>
      </c>
      <c r="D54" s="60" t="s">
        <v>24</v>
      </c>
      <c r="E54" s="349" t="s">
        <v>339</v>
      </c>
      <c r="F54" s="349"/>
      <c r="G54" s="349" t="s">
        <v>330</v>
      </c>
      <c r="H54" s="350"/>
      <c r="I54" s="66"/>
      <c r="J54" s="63" t="s">
        <v>2</v>
      </c>
      <c r="K54" s="64"/>
      <c r="L54" s="64"/>
      <c r="M54" s="65"/>
      <c r="N54" s="2"/>
      <c r="V54" s="74"/>
    </row>
    <row r="55" spans="1:22" ht="13" thickBot="1">
      <c r="A55" s="347"/>
      <c r="B55" s="10"/>
      <c r="C55" s="10"/>
      <c r="D55" s="4"/>
      <c r="E55" s="10"/>
      <c r="F55" s="10"/>
      <c r="G55" s="351"/>
      <c r="H55" s="352"/>
      <c r="I55" s="353"/>
      <c r="J55" s="61" t="s">
        <v>2</v>
      </c>
      <c r="K55" s="61"/>
      <c r="L55" s="61"/>
      <c r="M55" s="62"/>
      <c r="N55" s="2"/>
      <c r="P55" s="1"/>
      <c r="V55" s="74"/>
    </row>
    <row r="56" spans="1:22" ht="21.5" thickBot="1">
      <c r="A56" s="347"/>
      <c r="B56" s="44" t="s">
        <v>336</v>
      </c>
      <c r="C56" s="44" t="s">
        <v>338</v>
      </c>
      <c r="D56" s="44" t="s">
        <v>23</v>
      </c>
      <c r="E56" s="354" t="s">
        <v>340</v>
      </c>
      <c r="F56" s="354"/>
      <c r="G56" s="355"/>
      <c r="H56" s="356"/>
      <c r="I56" s="357"/>
      <c r="J56" s="15" t="s">
        <v>1</v>
      </c>
      <c r="K56" s="16"/>
      <c r="L56" s="16"/>
      <c r="M56" s="17"/>
      <c r="N56" s="2"/>
      <c r="V56" s="74"/>
    </row>
    <row r="57" spans="1:22" s="1" customFormat="1" ht="13" thickBot="1">
      <c r="A57" s="348"/>
      <c r="B57" s="11"/>
      <c r="C57" s="11"/>
      <c r="D57" s="12"/>
      <c r="E57" s="13" t="s">
        <v>4</v>
      </c>
      <c r="F57" s="14"/>
      <c r="G57" s="358"/>
      <c r="H57" s="359"/>
      <c r="I57" s="360"/>
      <c r="J57" s="15" t="s">
        <v>0</v>
      </c>
      <c r="K57" s="16"/>
      <c r="L57" s="16"/>
      <c r="M57" s="17"/>
      <c r="N57" s="3"/>
      <c r="P57"/>
      <c r="Q57"/>
      <c r="V57" s="74"/>
    </row>
    <row r="58" spans="1:22" ht="22" thickTop="1" thickBot="1">
      <c r="A58" s="346">
        <f>A54+1</f>
        <v>11</v>
      </c>
      <c r="B58" s="60" t="s">
        <v>335</v>
      </c>
      <c r="C58" s="60" t="s">
        <v>337</v>
      </c>
      <c r="D58" s="60" t="s">
        <v>24</v>
      </c>
      <c r="E58" s="349" t="s">
        <v>339</v>
      </c>
      <c r="F58" s="349"/>
      <c r="G58" s="349" t="s">
        <v>330</v>
      </c>
      <c r="H58" s="350"/>
      <c r="I58" s="66"/>
      <c r="J58" s="63" t="s">
        <v>2</v>
      </c>
      <c r="K58" s="64"/>
      <c r="L58" s="64"/>
      <c r="M58" s="65"/>
      <c r="N58" s="2"/>
      <c r="V58" s="74"/>
    </row>
    <row r="59" spans="1:22" ht="13" thickBot="1">
      <c r="A59" s="347"/>
      <c r="B59" s="10"/>
      <c r="C59" s="10"/>
      <c r="D59" s="4"/>
      <c r="E59" s="10"/>
      <c r="F59" s="10"/>
      <c r="G59" s="351"/>
      <c r="H59" s="352"/>
      <c r="I59" s="353"/>
      <c r="J59" s="61" t="s">
        <v>2</v>
      </c>
      <c r="K59" s="61"/>
      <c r="L59" s="61"/>
      <c r="M59" s="62"/>
      <c r="N59" s="2"/>
      <c r="V59" s="74"/>
    </row>
    <row r="60" spans="1:22" ht="21.5" thickBot="1">
      <c r="A60" s="347"/>
      <c r="B60" s="44" t="s">
        <v>336</v>
      </c>
      <c r="C60" s="44" t="s">
        <v>338</v>
      </c>
      <c r="D60" s="44" t="s">
        <v>23</v>
      </c>
      <c r="E60" s="354" t="s">
        <v>340</v>
      </c>
      <c r="F60" s="354"/>
      <c r="G60" s="355"/>
      <c r="H60" s="356"/>
      <c r="I60" s="357"/>
      <c r="J60" s="15" t="s">
        <v>1</v>
      </c>
      <c r="K60" s="16"/>
      <c r="L60" s="16"/>
      <c r="M60" s="17"/>
      <c r="N60" s="2"/>
      <c r="V60" s="74"/>
    </row>
    <row r="61" spans="1:22" ht="13" thickBot="1">
      <c r="A61" s="348"/>
      <c r="B61" s="11"/>
      <c r="C61" s="11"/>
      <c r="D61" s="12"/>
      <c r="E61" s="13" t="s">
        <v>4</v>
      </c>
      <c r="F61" s="14"/>
      <c r="G61" s="358"/>
      <c r="H61" s="359"/>
      <c r="I61" s="360"/>
      <c r="J61" s="15" t="s">
        <v>0</v>
      </c>
      <c r="K61" s="16"/>
      <c r="L61" s="16"/>
      <c r="M61" s="17"/>
      <c r="N61" s="2"/>
      <c r="V61" s="74"/>
    </row>
    <row r="62" spans="1:22" ht="22" thickTop="1" thickBot="1">
      <c r="A62" s="346">
        <f>A58+1</f>
        <v>12</v>
      </c>
      <c r="B62" s="60" t="s">
        <v>335</v>
      </c>
      <c r="C62" s="60" t="s">
        <v>337</v>
      </c>
      <c r="D62" s="60" t="s">
        <v>24</v>
      </c>
      <c r="E62" s="349" t="s">
        <v>339</v>
      </c>
      <c r="F62" s="349"/>
      <c r="G62" s="349" t="s">
        <v>330</v>
      </c>
      <c r="H62" s="350"/>
      <c r="I62" s="66"/>
      <c r="J62" s="63" t="s">
        <v>2</v>
      </c>
      <c r="K62" s="64"/>
      <c r="L62" s="64"/>
      <c r="M62" s="65"/>
      <c r="N62" s="2"/>
      <c r="V62" s="74"/>
    </row>
    <row r="63" spans="1:22" ht="13" thickBot="1">
      <c r="A63" s="347"/>
      <c r="B63" s="10"/>
      <c r="C63" s="10"/>
      <c r="D63" s="4"/>
      <c r="E63" s="10"/>
      <c r="F63" s="10"/>
      <c r="G63" s="351"/>
      <c r="H63" s="352"/>
      <c r="I63" s="353"/>
      <c r="J63" s="61" t="s">
        <v>2</v>
      </c>
      <c r="K63" s="61"/>
      <c r="L63" s="61"/>
      <c r="M63" s="62"/>
      <c r="N63" s="2"/>
      <c r="V63" s="74"/>
    </row>
    <row r="64" spans="1:22" ht="21.5" thickBot="1">
      <c r="A64" s="347"/>
      <c r="B64" s="44" t="s">
        <v>336</v>
      </c>
      <c r="C64" s="44" t="s">
        <v>338</v>
      </c>
      <c r="D64" s="44" t="s">
        <v>23</v>
      </c>
      <c r="E64" s="354" t="s">
        <v>340</v>
      </c>
      <c r="F64" s="354"/>
      <c r="G64" s="355"/>
      <c r="H64" s="356"/>
      <c r="I64" s="357"/>
      <c r="J64" s="15" t="s">
        <v>1</v>
      </c>
      <c r="K64" s="16"/>
      <c r="L64" s="16"/>
      <c r="M64" s="17"/>
      <c r="N64" s="2"/>
      <c r="V64" s="74"/>
    </row>
    <row r="65" spans="1:22" ht="13" thickBot="1">
      <c r="A65" s="348"/>
      <c r="B65" s="11"/>
      <c r="C65" s="11"/>
      <c r="D65" s="12"/>
      <c r="E65" s="13" t="s">
        <v>4</v>
      </c>
      <c r="F65" s="14"/>
      <c r="G65" s="358"/>
      <c r="H65" s="359"/>
      <c r="I65" s="360"/>
      <c r="J65" s="15" t="s">
        <v>0</v>
      </c>
      <c r="K65" s="16"/>
      <c r="L65" s="16"/>
      <c r="M65" s="17"/>
      <c r="N65" s="2"/>
      <c r="V65" s="74"/>
    </row>
    <row r="66" spans="1:22" ht="22" thickTop="1" thickBot="1">
      <c r="A66" s="346">
        <f>A62+1</f>
        <v>13</v>
      </c>
      <c r="B66" s="60" t="s">
        <v>335</v>
      </c>
      <c r="C66" s="60" t="s">
        <v>337</v>
      </c>
      <c r="D66" s="60" t="s">
        <v>24</v>
      </c>
      <c r="E66" s="349" t="s">
        <v>339</v>
      </c>
      <c r="F66" s="349"/>
      <c r="G66" s="349" t="s">
        <v>330</v>
      </c>
      <c r="H66" s="350"/>
      <c r="I66" s="66"/>
      <c r="J66" s="63" t="s">
        <v>2</v>
      </c>
      <c r="K66" s="64"/>
      <c r="L66" s="64"/>
      <c r="M66" s="65"/>
      <c r="N66" s="2"/>
      <c r="V66" s="74"/>
    </row>
    <row r="67" spans="1:22" ht="13" thickBot="1">
      <c r="A67" s="347"/>
      <c r="B67" s="10"/>
      <c r="C67" s="10"/>
      <c r="D67" s="4"/>
      <c r="E67" s="10"/>
      <c r="F67" s="10"/>
      <c r="G67" s="351"/>
      <c r="H67" s="352"/>
      <c r="I67" s="353"/>
      <c r="J67" s="61" t="s">
        <v>2</v>
      </c>
      <c r="K67" s="61"/>
      <c r="L67" s="61"/>
      <c r="M67" s="62"/>
      <c r="N67" s="2"/>
      <c r="V67" s="74"/>
    </row>
    <row r="68" spans="1:22" ht="21.5" thickBot="1">
      <c r="A68" s="347"/>
      <c r="B68" s="44" t="s">
        <v>336</v>
      </c>
      <c r="C68" s="44" t="s">
        <v>338</v>
      </c>
      <c r="D68" s="44" t="s">
        <v>23</v>
      </c>
      <c r="E68" s="354" t="s">
        <v>340</v>
      </c>
      <c r="F68" s="354"/>
      <c r="G68" s="355"/>
      <c r="H68" s="356"/>
      <c r="I68" s="357"/>
      <c r="J68" s="15" t="s">
        <v>1</v>
      </c>
      <c r="K68" s="16"/>
      <c r="L68" s="16"/>
      <c r="M68" s="17"/>
      <c r="N68" s="2"/>
      <c r="V68" s="74"/>
    </row>
    <row r="69" spans="1:22" ht="13" thickBot="1">
      <c r="A69" s="348"/>
      <c r="B69" s="11"/>
      <c r="C69" s="11"/>
      <c r="D69" s="12"/>
      <c r="E69" s="13" t="s">
        <v>4</v>
      </c>
      <c r="F69" s="14"/>
      <c r="G69" s="358"/>
      <c r="H69" s="359"/>
      <c r="I69" s="360"/>
      <c r="J69" s="15" t="s">
        <v>0</v>
      </c>
      <c r="K69" s="16"/>
      <c r="L69" s="16"/>
      <c r="M69" s="17"/>
      <c r="N69" s="2"/>
      <c r="V69" s="74"/>
    </row>
    <row r="70" spans="1:22" ht="22" thickTop="1" thickBot="1">
      <c r="A70" s="346">
        <f>A66+1</f>
        <v>14</v>
      </c>
      <c r="B70" s="60" t="s">
        <v>335</v>
      </c>
      <c r="C70" s="60" t="s">
        <v>337</v>
      </c>
      <c r="D70" s="60" t="s">
        <v>24</v>
      </c>
      <c r="E70" s="349" t="s">
        <v>339</v>
      </c>
      <c r="F70" s="349"/>
      <c r="G70" s="349" t="s">
        <v>330</v>
      </c>
      <c r="H70" s="350"/>
      <c r="I70" s="66"/>
      <c r="J70" s="63" t="s">
        <v>2</v>
      </c>
      <c r="K70" s="64"/>
      <c r="L70" s="64"/>
      <c r="M70" s="65"/>
      <c r="N70" s="2"/>
      <c r="V70" s="74"/>
    </row>
    <row r="71" spans="1:22" ht="13" thickBot="1">
      <c r="A71" s="347"/>
      <c r="B71" s="10"/>
      <c r="C71" s="10"/>
      <c r="D71" s="4"/>
      <c r="E71" s="10"/>
      <c r="F71" s="10"/>
      <c r="G71" s="351"/>
      <c r="H71" s="352"/>
      <c r="I71" s="353"/>
      <c r="J71" s="61" t="s">
        <v>2</v>
      </c>
      <c r="K71" s="61"/>
      <c r="L71" s="61"/>
      <c r="M71" s="62"/>
      <c r="N71" s="2"/>
      <c r="V71" s="75"/>
    </row>
    <row r="72" spans="1:22" ht="21.5" thickBot="1">
      <c r="A72" s="347"/>
      <c r="B72" s="44" t="s">
        <v>336</v>
      </c>
      <c r="C72" s="44" t="s">
        <v>338</v>
      </c>
      <c r="D72" s="44" t="s">
        <v>23</v>
      </c>
      <c r="E72" s="354" t="s">
        <v>340</v>
      </c>
      <c r="F72" s="354"/>
      <c r="G72" s="355"/>
      <c r="H72" s="356"/>
      <c r="I72" s="357"/>
      <c r="J72" s="15" t="s">
        <v>1</v>
      </c>
      <c r="K72" s="16"/>
      <c r="L72" s="16"/>
      <c r="M72" s="17"/>
      <c r="N72" s="2"/>
      <c r="V72" s="74"/>
    </row>
    <row r="73" spans="1:22" ht="13" thickBot="1">
      <c r="A73" s="348"/>
      <c r="B73" s="11"/>
      <c r="C73" s="11"/>
      <c r="D73" s="12"/>
      <c r="E73" s="13" t="s">
        <v>4</v>
      </c>
      <c r="F73" s="14"/>
      <c r="G73" s="358"/>
      <c r="H73" s="359"/>
      <c r="I73" s="360"/>
      <c r="J73" s="15" t="s">
        <v>0</v>
      </c>
      <c r="K73" s="16"/>
      <c r="L73" s="16"/>
      <c r="M73" s="17"/>
      <c r="N73" s="2"/>
      <c r="V73" s="74"/>
    </row>
    <row r="74" spans="1:22" ht="22" thickTop="1" thickBot="1">
      <c r="A74" s="346">
        <f>A70+1</f>
        <v>15</v>
      </c>
      <c r="B74" s="60" t="s">
        <v>335</v>
      </c>
      <c r="C74" s="60" t="s">
        <v>337</v>
      </c>
      <c r="D74" s="60" t="s">
        <v>24</v>
      </c>
      <c r="E74" s="349" t="s">
        <v>339</v>
      </c>
      <c r="F74" s="349"/>
      <c r="G74" s="349" t="s">
        <v>330</v>
      </c>
      <c r="H74" s="350"/>
      <c r="I74" s="66"/>
      <c r="J74" s="63" t="s">
        <v>2</v>
      </c>
      <c r="K74" s="64"/>
      <c r="L74" s="64"/>
      <c r="M74" s="65"/>
      <c r="N74" s="2"/>
      <c r="V74" s="74"/>
    </row>
    <row r="75" spans="1:22" ht="13" thickBot="1">
      <c r="A75" s="347"/>
      <c r="B75" s="10"/>
      <c r="C75" s="10"/>
      <c r="D75" s="4"/>
      <c r="E75" s="10"/>
      <c r="F75" s="10"/>
      <c r="G75" s="351"/>
      <c r="H75" s="352"/>
      <c r="I75" s="353"/>
      <c r="J75" s="61" t="s">
        <v>2</v>
      </c>
      <c r="K75" s="61"/>
      <c r="L75" s="61"/>
      <c r="M75" s="62"/>
      <c r="N75" s="2"/>
      <c r="V75" s="74"/>
    </row>
    <row r="76" spans="1:22" ht="21.5" thickBot="1">
      <c r="A76" s="347"/>
      <c r="B76" s="44" t="s">
        <v>336</v>
      </c>
      <c r="C76" s="44" t="s">
        <v>338</v>
      </c>
      <c r="D76" s="44" t="s">
        <v>23</v>
      </c>
      <c r="E76" s="354" t="s">
        <v>340</v>
      </c>
      <c r="F76" s="354"/>
      <c r="G76" s="355"/>
      <c r="H76" s="356"/>
      <c r="I76" s="357"/>
      <c r="J76" s="15" t="s">
        <v>1</v>
      </c>
      <c r="K76" s="16"/>
      <c r="L76" s="16"/>
      <c r="M76" s="17"/>
      <c r="N76" s="2"/>
      <c r="V76" s="74"/>
    </row>
    <row r="77" spans="1:22" ht="13" thickBot="1">
      <c r="A77" s="348"/>
      <c r="B77" s="11"/>
      <c r="C77" s="11"/>
      <c r="D77" s="12"/>
      <c r="E77" s="13" t="s">
        <v>4</v>
      </c>
      <c r="F77" s="14"/>
      <c r="G77" s="358"/>
      <c r="H77" s="359"/>
      <c r="I77" s="360"/>
      <c r="J77" s="15" t="s">
        <v>0</v>
      </c>
      <c r="K77" s="16"/>
      <c r="L77" s="16"/>
      <c r="M77" s="17"/>
      <c r="N77" s="2"/>
      <c r="V77" s="74"/>
    </row>
    <row r="78" spans="1:22" ht="22" thickTop="1" thickBot="1">
      <c r="A78" s="346">
        <f>A74+1</f>
        <v>16</v>
      </c>
      <c r="B78" s="60" t="s">
        <v>335</v>
      </c>
      <c r="C78" s="60" t="s">
        <v>337</v>
      </c>
      <c r="D78" s="60" t="s">
        <v>24</v>
      </c>
      <c r="E78" s="349" t="s">
        <v>339</v>
      </c>
      <c r="F78" s="349"/>
      <c r="G78" s="349" t="s">
        <v>330</v>
      </c>
      <c r="H78" s="350"/>
      <c r="I78" s="66"/>
      <c r="J78" s="63" t="s">
        <v>2</v>
      </c>
      <c r="K78" s="64"/>
      <c r="L78" s="64"/>
      <c r="M78" s="65"/>
      <c r="N78" s="2"/>
      <c r="V78" s="74"/>
    </row>
    <row r="79" spans="1:22" ht="13" thickBot="1">
      <c r="A79" s="347"/>
      <c r="B79" s="10"/>
      <c r="C79" s="10"/>
      <c r="D79" s="4"/>
      <c r="E79" s="10"/>
      <c r="F79" s="10"/>
      <c r="G79" s="351"/>
      <c r="H79" s="352"/>
      <c r="I79" s="353"/>
      <c r="J79" s="61" t="s">
        <v>2</v>
      </c>
      <c r="K79" s="61"/>
      <c r="L79" s="61"/>
      <c r="M79" s="62"/>
      <c r="N79" s="2"/>
      <c r="V79" s="74"/>
    </row>
    <row r="80" spans="1:22" ht="21.5" thickBot="1">
      <c r="A80" s="347"/>
      <c r="B80" s="44" t="s">
        <v>336</v>
      </c>
      <c r="C80" s="44" t="s">
        <v>338</v>
      </c>
      <c r="D80" s="44" t="s">
        <v>23</v>
      </c>
      <c r="E80" s="354" t="s">
        <v>340</v>
      </c>
      <c r="F80" s="354"/>
      <c r="G80" s="355"/>
      <c r="H80" s="356"/>
      <c r="I80" s="357"/>
      <c r="J80" s="15" t="s">
        <v>1</v>
      </c>
      <c r="K80" s="16"/>
      <c r="L80" s="16"/>
      <c r="M80" s="17"/>
      <c r="N80" s="2"/>
      <c r="V80" s="74"/>
    </row>
    <row r="81" spans="1:22" ht="13" thickBot="1">
      <c r="A81" s="348"/>
      <c r="B81" s="11"/>
      <c r="C81" s="11"/>
      <c r="D81" s="12"/>
      <c r="E81" s="13" t="s">
        <v>4</v>
      </c>
      <c r="F81" s="14"/>
      <c r="G81" s="358"/>
      <c r="H81" s="359"/>
      <c r="I81" s="360"/>
      <c r="J81" s="15" t="s">
        <v>0</v>
      </c>
      <c r="K81" s="16"/>
      <c r="L81" s="16"/>
      <c r="M81" s="17"/>
      <c r="N81" s="2"/>
      <c r="V81" s="74"/>
    </row>
    <row r="82" spans="1:22" ht="22" thickTop="1" thickBot="1">
      <c r="A82" s="346">
        <f>A78+1</f>
        <v>17</v>
      </c>
      <c r="B82" s="60" t="s">
        <v>335</v>
      </c>
      <c r="C82" s="60" t="s">
        <v>337</v>
      </c>
      <c r="D82" s="60" t="s">
        <v>24</v>
      </c>
      <c r="E82" s="349" t="s">
        <v>339</v>
      </c>
      <c r="F82" s="349"/>
      <c r="G82" s="349" t="s">
        <v>330</v>
      </c>
      <c r="H82" s="350"/>
      <c r="I82" s="66"/>
      <c r="J82" s="63" t="s">
        <v>2</v>
      </c>
      <c r="K82" s="64"/>
      <c r="L82" s="64"/>
      <c r="M82" s="65"/>
      <c r="N82" s="2"/>
      <c r="V82" s="74"/>
    </row>
    <row r="83" spans="1:22" ht="13" thickBot="1">
      <c r="A83" s="347"/>
      <c r="B83" s="10"/>
      <c r="C83" s="10"/>
      <c r="D83" s="4"/>
      <c r="E83" s="10"/>
      <c r="F83" s="10"/>
      <c r="G83" s="351"/>
      <c r="H83" s="352"/>
      <c r="I83" s="353"/>
      <c r="J83" s="61" t="s">
        <v>2</v>
      </c>
      <c r="K83" s="61"/>
      <c r="L83" s="61"/>
      <c r="M83" s="62"/>
      <c r="N83" s="2"/>
      <c r="V83" s="74"/>
    </row>
    <row r="84" spans="1:22" ht="21.5" thickBot="1">
      <c r="A84" s="347"/>
      <c r="B84" s="44" t="s">
        <v>336</v>
      </c>
      <c r="C84" s="44" t="s">
        <v>338</v>
      </c>
      <c r="D84" s="44" t="s">
        <v>23</v>
      </c>
      <c r="E84" s="354" t="s">
        <v>340</v>
      </c>
      <c r="F84" s="354"/>
      <c r="G84" s="355"/>
      <c r="H84" s="356"/>
      <c r="I84" s="357"/>
      <c r="J84" s="15" t="s">
        <v>1</v>
      </c>
      <c r="K84" s="16"/>
      <c r="L84" s="16"/>
      <c r="M84" s="17"/>
      <c r="N84" s="2"/>
      <c r="V84" s="74"/>
    </row>
    <row r="85" spans="1:22" ht="13" thickBot="1">
      <c r="A85" s="348"/>
      <c r="B85" s="11"/>
      <c r="C85" s="11"/>
      <c r="D85" s="12"/>
      <c r="E85" s="13" t="s">
        <v>4</v>
      </c>
      <c r="F85" s="14"/>
      <c r="G85" s="358"/>
      <c r="H85" s="359"/>
      <c r="I85" s="360"/>
      <c r="J85" s="15" t="s">
        <v>0</v>
      </c>
      <c r="K85" s="16"/>
      <c r="L85" s="16"/>
      <c r="M85" s="17"/>
      <c r="N85" s="2"/>
      <c r="V85" s="74"/>
    </row>
    <row r="86" spans="1:22" ht="22" thickTop="1" thickBot="1">
      <c r="A86" s="346">
        <f>A82+1</f>
        <v>18</v>
      </c>
      <c r="B86" s="60" t="s">
        <v>335</v>
      </c>
      <c r="C86" s="60" t="s">
        <v>337</v>
      </c>
      <c r="D86" s="60" t="s">
        <v>24</v>
      </c>
      <c r="E86" s="349" t="s">
        <v>339</v>
      </c>
      <c r="F86" s="349"/>
      <c r="G86" s="349" t="s">
        <v>330</v>
      </c>
      <c r="H86" s="350"/>
      <c r="I86" s="66"/>
      <c r="J86" s="63" t="s">
        <v>2</v>
      </c>
      <c r="K86" s="64"/>
      <c r="L86" s="64"/>
      <c r="M86" s="65"/>
      <c r="N86" s="2"/>
      <c r="V86" s="74"/>
    </row>
    <row r="87" spans="1:22" ht="13" thickBot="1">
      <c r="A87" s="347"/>
      <c r="B87" s="10"/>
      <c r="C87" s="10"/>
      <c r="D87" s="4"/>
      <c r="E87" s="10"/>
      <c r="F87" s="10"/>
      <c r="G87" s="351"/>
      <c r="H87" s="352"/>
      <c r="I87" s="353"/>
      <c r="J87" s="61" t="s">
        <v>2</v>
      </c>
      <c r="K87" s="61"/>
      <c r="L87" s="61"/>
      <c r="M87" s="62"/>
      <c r="N87" s="2"/>
      <c r="V87" s="74"/>
    </row>
    <row r="88" spans="1:22" ht="21.5" thickBot="1">
      <c r="A88" s="347"/>
      <c r="B88" s="44" t="s">
        <v>336</v>
      </c>
      <c r="C88" s="44" t="s">
        <v>338</v>
      </c>
      <c r="D88" s="44" t="s">
        <v>23</v>
      </c>
      <c r="E88" s="354" t="s">
        <v>340</v>
      </c>
      <c r="F88" s="354"/>
      <c r="G88" s="355"/>
      <c r="H88" s="356"/>
      <c r="I88" s="357"/>
      <c r="J88" s="15" t="s">
        <v>1</v>
      </c>
      <c r="K88" s="16"/>
      <c r="L88" s="16"/>
      <c r="M88" s="17"/>
      <c r="N88" s="2"/>
      <c r="V88" s="74"/>
    </row>
    <row r="89" spans="1:22" ht="13" thickBot="1">
      <c r="A89" s="348"/>
      <c r="B89" s="11"/>
      <c r="C89" s="11"/>
      <c r="D89" s="12"/>
      <c r="E89" s="13" t="s">
        <v>4</v>
      </c>
      <c r="F89" s="14"/>
      <c r="G89" s="358"/>
      <c r="H89" s="359"/>
      <c r="I89" s="360"/>
      <c r="J89" s="15" t="s">
        <v>0</v>
      </c>
      <c r="K89" s="16"/>
      <c r="L89" s="16"/>
      <c r="M89" s="17"/>
      <c r="N89" s="2"/>
      <c r="V89" s="74"/>
    </row>
    <row r="90" spans="1:22" ht="22" thickTop="1" thickBot="1">
      <c r="A90" s="346">
        <f>A86+1</f>
        <v>19</v>
      </c>
      <c r="B90" s="60" t="s">
        <v>335</v>
      </c>
      <c r="C90" s="60" t="s">
        <v>337</v>
      </c>
      <c r="D90" s="60" t="s">
        <v>24</v>
      </c>
      <c r="E90" s="349" t="s">
        <v>339</v>
      </c>
      <c r="F90" s="349"/>
      <c r="G90" s="349" t="s">
        <v>330</v>
      </c>
      <c r="H90" s="350"/>
      <c r="I90" s="66"/>
      <c r="J90" s="63" t="s">
        <v>2</v>
      </c>
      <c r="K90" s="64"/>
      <c r="L90" s="64"/>
      <c r="M90" s="65"/>
      <c r="N90" s="2"/>
      <c r="V90" s="74"/>
    </row>
    <row r="91" spans="1:22" ht="13" thickBot="1">
      <c r="A91" s="347"/>
      <c r="B91" s="10"/>
      <c r="C91" s="10"/>
      <c r="D91" s="4"/>
      <c r="E91" s="10"/>
      <c r="F91" s="10"/>
      <c r="G91" s="351"/>
      <c r="H91" s="352"/>
      <c r="I91" s="353"/>
      <c r="J91" s="61" t="s">
        <v>2</v>
      </c>
      <c r="K91" s="61"/>
      <c r="L91" s="61"/>
      <c r="M91" s="62"/>
      <c r="N91" s="2"/>
      <c r="V91" s="74"/>
    </row>
    <row r="92" spans="1:22" ht="21.5" thickBot="1">
      <c r="A92" s="347"/>
      <c r="B92" s="44" t="s">
        <v>336</v>
      </c>
      <c r="C92" s="44" t="s">
        <v>338</v>
      </c>
      <c r="D92" s="44" t="s">
        <v>23</v>
      </c>
      <c r="E92" s="354" t="s">
        <v>340</v>
      </c>
      <c r="F92" s="354"/>
      <c r="G92" s="355"/>
      <c r="H92" s="356"/>
      <c r="I92" s="357"/>
      <c r="J92" s="15" t="s">
        <v>1</v>
      </c>
      <c r="K92" s="16"/>
      <c r="L92" s="16"/>
      <c r="M92" s="17"/>
      <c r="N92" s="2"/>
      <c r="V92" s="74"/>
    </row>
    <row r="93" spans="1:22" ht="13" thickBot="1">
      <c r="A93" s="348"/>
      <c r="B93" s="11"/>
      <c r="C93" s="11"/>
      <c r="D93" s="12"/>
      <c r="E93" s="13" t="s">
        <v>4</v>
      </c>
      <c r="F93" s="14"/>
      <c r="G93" s="358"/>
      <c r="H93" s="359"/>
      <c r="I93" s="360"/>
      <c r="J93" s="15" t="s">
        <v>0</v>
      </c>
      <c r="K93" s="16"/>
      <c r="L93" s="16"/>
      <c r="M93" s="17"/>
      <c r="N93" s="2"/>
      <c r="V93" s="74"/>
    </row>
    <row r="94" spans="1:22" ht="22" thickTop="1" thickBot="1">
      <c r="A94" s="346">
        <f>A90+1</f>
        <v>20</v>
      </c>
      <c r="B94" s="60" t="s">
        <v>335</v>
      </c>
      <c r="C94" s="60" t="s">
        <v>337</v>
      </c>
      <c r="D94" s="60" t="s">
        <v>24</v>
      </c>
      <c r="E94" s="349" t="s">
        <v>339</v>
      </c>
      <c r="F94" s="349"/>
      <c r="G94" s="349" t="s">
        <v>330</v>
      </c>
      <c r="H94" s="350"/>
      <c r="I94" s="66"/>
      <c r="J94" s="63" t="s">
        <v>2</v>
      </c>
      <c r="K94" s="64"/>
      <c r="L94" s="64"/>
      <c r="M94" s="65"/>
      <c r="N94" s="2"/>
      <c r="V94" s="74"/>
    </row>
    <row r="95" spans="1:22" ht="13" thickBot="1">
      <c r="A95" s="347"/>
      <c r="B95" s="10"/>
      <c r="C95" s="10"/>
      <c r="D95" s="4"/>
      <c r="E95" s="10"/>
      <c r="F95" s="10"/>
      <c r="G95" s="351"/>
      <c r="H95" s="352"/>
      <c r="I95" s="353"/>
      <c r="J95" s="61" t="s">
        <v>2</v>
      </c>
      <c r="K95" s="61"/>
      <c r="L95" s="61"/>
      <c r="M95" s="62"/>
      <c r="N95" s="2"/>
      <c r="V95" s="74"/>
    </row>
    <row r="96" spans="1:22" ht="21.5" thickBot="1">
      <c r="A96" s="347"/>
      <c r="B96" s="44" t="s">
        <v>336</v>
      </c>
      <c r="C96" s="44" t="s">
        <v>338</v>
      </c>
      <c r="D96" s="44" t="s">
        <v>23</v>
      </c>
      <c r="E96" s="354" t="s">
        <v>340</v>
      </c>
      <c r="F96" s="354"/>
      <c r="G96" s="355"/>
      <c r="H96" s="356"/>
      <c r="I96" s="357"/>
      <c r="J96" s="15" t="s">
        <v>1</v>
      </c>
      <c r="K96" s="16"/>
      <c r="L96" s="16"/>
      <c r="M96" s="17"/>
      <c r="N96" s="2"/>
      <c r="V96" s="74"/>
    </row>
    <row r="97" spans="1:22" ht="13" thickBot="1">
      <c r="A97" s="348"/>
      <c r="B97" s="11"/>
      <c r="C97" s="11"/>
      <c r="D97" s="12"/>
      <c r="E97" s="13" t="s">
        <v>4</v>
      </c>
      <c r="F97" s="14"/>
      <c r="G97" s="358"/>
      <c r="H97" s="359"/>
      <c r="I97" s="360"/>
      <c r="J97" s="15" t="s">
        <v>0</v>
      </c>
      <c r="K97" s="16"/>
      <c r="L97" s="16"/>
      <c r="M97" s="17"/>
      <c r="N97" s="2"/>
      <c r="V97" s="74"/>
    </row>
    <row r="98" spans="1:22" ht="22" thickTop="1" thickBot="1">
      <c r="A98" s="346">
        <f>A94+1</f>
        <v>21</v>
      </c>
      <c r="B98" s="60" t="s">
        <v>335</v>
      </c>
      <c r="C98" s="60" t="s">
        <v>337</v>
      </c>
      <c r="D98" s="60" t="s">
        <v>24</v>
      </c>
      <c r="E98" s="349" t="s">
        <v>339</v>
      </c>
      <c r="F98" s="349"/>
      <c r="G98" s="349" t="s">
        <v>330</v>
      </c>
      <c r="H98" s="350"/>
      <c r="I98" s="66"/>
      <c r="J98" s="63" t="s">
        <v>2</v>
      </c>
      <c r="K98" s="64"/>
      <c r="L98" s="64"/>
      <c r="M98" s="65"/>
      <c r="N98" s="2"/>
      <c r="V98" s="74"/>
    </row>
    <row r="99" spans="1:22" ht="13" thickBot="1">
      <c r="A99" s="347"/>
      <c r="B99" s="10"/>
      <c r="C99" s="10"/>
      <c r="D99" s="4"/>
      <c r="E99" s="10"/>
      <c r="F99" s="10"/>
      <c r="G99" s="351"/>
      <c r="H99" s="352"/>
      <c r="I99" s="353"/>
      <c r="J99" s="61" t="s">
        <v>2</v>
      </c>
      <c r="K99" s="61"/>
      <c r="L99" s="61"/>
      <c r="M99" s="62"/>
      <c r="N99" s="2"/>
      <c r="V99" s="74"/>
    </row>
    <row r="100" spans="1:22" ht="21.5" thickBot="1">
      <c r="A100" s="347"/>
      <c r="B100" s="44" t="s">
        <v>336</v>
      </c>
      <c r="C100" s="44" t="s">
        <v>338</v>
      </c>
      <c r="D100" s="44" t="s">
        <v>23</v>
      </c>
      <c r="E100" s="354" t="s">
        <v>340</v>
      </c>
      <c r="F100" s="354"/>
      <c r="G100" s="355"/>
      <c r="H100" s="356"/>
      <c r="I100" s="357"/>
      <c r="J100" s="15" t="s">
        <v>1</v>
      </c>
      <c r="K100" s="16"/>
      <c r="L100" s="16"/>
      <c r="M100" s="17"/>
      <c r="N100" s="2"/>
      <c r="V100" s="74"/>
    </row>
    <row r="101" spans="1:22" ht="13" thickBot="1">
      <c r="A101" s="348"/>
      <c r="B101" s="11"/>
      <c r="C101" s="11"/>
      <c r="D101" s="12"/>
      <c r="E101" s="13" t="s">
        <v>4</v>
      </c>
      <c r="F101" s="14"/>
      <c r="G101" s="358"/>
      <c r="H101" s="359"/>
      <c r="I101" s="360"/>
      <c r="J101" s="15" t="s">
        <v>0</v>
      </c>
      <c r="K101" s="16"/>
      <c r="L101" s="16"/>
      <c r="M101" s="17"/>
      <c r="N101" s="2"/>
      <c r="V101" s="74"/>
    </row>
    <row r="102" spans="1:22" ht="22" thickTop="1" thickBot="1">
      <c r="A102" s="346">
        <f>A98+1</f>
        <v>22</v>
      </c>
      <c r="B102" s="60" t="s">
        <v>335</v>
      </c>
      <c r="C102" s="60" t="s">
        <v>337</v>
      </c>
      <c r="D102" s="60" t="s">
        <v>24</v>
      </c>
      <c r="E102" s="349" t="s">
        <v>339</v>
      </c>
      <c r="F102" s="349"/>
      <c r="G102" s="349" t="s">
        <v>330</v>
      </c>
      <c r="H102" s="350"/>
      <c r="I102" s="66"/>
      <c r="J102" s="63" t="s">
        <v>2</v>
      </c>
      <c r="K102" s="64"/>
      <c r="L102" s="64"/>
      <c r="M102" s="65"/>
      <c r="N102" s="2"/>
      <c r="V102" s="74"/>
    </row>
    <row r="103" spans="1:22" ht="13" thickBot="1">
      <c r="A103" s="347"/>
      <c r="B103" s="10"/>
      <c r="C103" s="10"/>
      <c r="D103" s="4"/>
      <c r="E103" s="10"/>
      <c r="F103" s="10"/>
      <c r="G103" s="351"/>
      <c r="H103" s="352"/>
      <c r="I103" s="353"/>
      <c r="J103" s="61" t="s">
        <v>2</v>
      </c>
      <c r="K103" s="61"/>
      <c r="L103" s="61"/>
      <c r="M103" s="62"/>
      <c r="N103" s="2"/>
      <c r="V103" s="74"/>
    </row>
    <row r="104" spans="1:22" ht="21.5" thickBot="1">
      <c r="A104" s="347"/>
      <c r="B104" s="44" t="s">
        <v>336</v>
      </c>
      <c r="C104" s="44" t="s">
        <v>338</v>
      </c>
      <c r="D104" s="44" t="s">
        <v>23</v>
      </c>
      <c r="E104" s="354" t="s">
        <v>340</v>
      </c>
      <c r="F104" s="354"/>
      <c r="G104" s="355"/>
      <c r="H104" s="356"/>
      <c r="I104" s="357"/>
      <c r="J104" s="15" t="s">
        <v>1</v>
      </c>
      <c r="K104" s="16"/>
      <c r="L104" s="16"/>
      <c r="M104" s="17"/>
      <c r="N104" s="2"/>
      <c r="V104" s="74"/>
    </row>
    <row r="105" spans="1:22" ht="13" thickBot="1">
      <c r="A105" s="348"/>
      <c r="B105" s="11"/>
      <c r="C105" s="11"/>
      <c r="D105" s="12"/>
      <c r="E105" s="13" t="s">
        <v>4</v>
      </c>
      <c r="F105" s="14"/>
      <c r="G105" s="358"/>
      <c r="H105" s="359"/>
      <c r="I105" s="360"/>
      <c r="J105" s="15" t="s">
        <v>0</v>
      </c>
      <c r="K105" s="16"/>
      <c r="L105" s="16"/>
      <c r="M105" s="17"/>
      <c r="N105" s="2"/>
      <c r="V105" s="74"/>
    </row>
    <row r="106" spans="1:22" ht="22" thickTop="1" thickBot="1">
      <c r="A106" s="346">
        <f>A102+1</f>
        <v>23</v>
      </c>
      <c r="B106" s="60" t="s">
        <v>335</v>
      </c>
      <c r="C106" s="60" t="s">
        <v>337</v>
      </c>
      <c r="D106" s="60" t="s">
        <v>24</v>
      </c>
      <c r="E106" s="349" t="s">
        <v>339</v>
      </c>
      <c r="F106" s="349"/>
      <c r="G106" s="349" t="s">
        <v>330</v>
      </c>
      <c r="H106" s="350"/>
      <c r="I106" s="66"/>
      <c r="J106" s="63" t="s">
        <v>2</v>
      </c>
      <c r="K106" s="64"/>
      <c r="L106" s="64"/>
      <c r="M106" s="65"/>
      <c r="N106" s="2"/>
      <c r="V106" s="74"/>
    </row>
    <row r="107" spans="1:22" ht="13" thickBot="1">
      <c r="A107" s="347"/>
      <c r="B107" s="10"/>
      <c r="C107" s="10"/>
      <c r="D107" s="4"/>
      <c r="E107" s="10"/>
      <c r="F107" s="10"/>
      <c r="G107" s="351"/>
      <c r="H107" s="352"/>
      <c r="I107" s="353"/>
      <c r="J107" s="61" t="s">
        <v>2</v>
      </c>
      <c r="K107" s="61"/>
      <c r="L107" s="61"/>
      <c r="M107" s="62"/>
      <c r="N107" s="2"/>
      <c r="V107" s="74"/>
    </row>
    <row r="108" spans="1:22" ht="21.5" thickBot="1">
      <c r="A108" s="347"/>
      <c r="B108" s="44" t="s">
        <v>336</v>
      </c>
      <c r="C108" s="44" t="s">
        <v>338</v>
      </c>
      <c r="D108" s="44" t="s">
        <v>23</v>
      </c>
      <c r="E108" s="354" t="s">
        <v>340</v>
      </c>
      <c r="F108" s="354"/>
      <c r="G108" s="355"/>
      <c r="H108" s="356"/>
      <c r="I108" s="357"/>
      <c r="J108" s="15" t="s">
        <v>1</v>
      </c>
      <c r="K108" s="16"/>
      <c r="L108" s="16"/>
      <c r="M108" s="17"/>
      <c r="N108" s="2"/>
      <c r="V108" s="74"/>
    </row>
    <row r="109" spans="1:22" ht="13" thickBot="1">
      <c r="A109" s="348"/>
      <c r="B109" s="11"/>
      <c r="C109" s="11"/>
      <c r="D109" s="12"/>
      <c r="E109" s="13" t="s">
        <v>4</v>
      </c>
      <c r="F109" s="14"/>
      <c r="G109" s="358"/>
      <c r="H109" s="359"/>
      <c r="I109" s="360"/>
      <c r="J109" s="15" t="s">
        <v>0</v>
      </c>
      <c r="K109" s="16"/>
      <c r="L109" s="16"/>
      <c r="M109" s="17"/>
      <c r="N109" s="2"/>
      <c r="V109" s="74"/>
    </row>
    <row r="110" spans="1:22" ht="22" thickTop="1" thickBot="1">
      <c r="A110" s="346">
        <f>A106+1</f>
        <v>24</v>
      </c>
      <c r="B110" s="60" t="s">
        <v>335</v>
      </c>
      <c r="C110" s="60" t="s">
        <v>337</v>
      </c>
      <c r="D110" s="60" t="s">
        <v>24</v>
      </c>
      <c r="E110" s="349" t="s">
        <v>339</v>
      </c>
      <c r="F110" s="349"/>
      <c r="G110" s="349" t="s">
        <v>330</v>
      </c>
      <c r="H110" s="350"/>
      <c r="I110" s="66"/>
      <c r="J110" s="63" t="s">
        <v>2</v>
      </c>
      <c r="K110" s="64"/>
      <c r="L110" s="64"/>
      <c r="M110" s="65"/>
      <c r="N110" s="2"/>
      <c r="V110" s="74"/>
    </row>
    <row r="111" spans="1:22" ht="13" thickBot="1">
      <c r="A111" s="347"/>
      <c r="B111" s="10"/>
      <c r="C111" s="10"/>
      <c r="D111" s="4"/>
      <c r="E111" s="10"/>
      <c r="F111" s="10"/>
      <c r="G111" s="351"/>
      <c r="H111" s="352"/>
      <c r="I111" s="353"/>
      <c r="J111" s="61" t="s">
        <v>2</v>
      </c>
      <c r="K111" s="61"/>
      <c r="L111" s="61"/>
      <c r="M111" s="62"/>
      <c r="N111" s="2"/>
      <c r="V111" s="74"/>
    </row>
    <row r="112" spans="1:22" ht="21.5" thickBot="1">
      <c r="A112" s="347"/>
      <c r="B112" s="44" t="s">
        <v>336</v>
      </c>
      <c r="C112" s="44" t="s">
        <v>338</v>
      </c>
      <c r="D112" s="44" t="s">
        <v>23</v>
      </c>
      <c r="E112" s="354" t="s">
        <v>340</v>
      </c>
      <c r="F112" s="354"/>
      <c r="G112" s="355"/>
      <c r="H112" s="356"/>
      <c r="I112" s="357"/>
      <c r="J112" s="15" t="s">
        <v>1</v>
      </c>
      <c r="K112" s="16"/>
      <c r="L112" s="16"/>
      <c r="M112" s="17"/>
      <c r="N112" s="2"/>
      <c r="V112" s="74"/>
    </row>
    <row r="113" spans="1:22" ht="13" thickBot="1">
      <c r="A113" s="348"/>
      <c r="B113" s="11"/>
      <c r="C113" s="11"/>
      <c r="D113" s="12"/>
      <c r="E113" s="13" t="s">
        <v>4</v>
      </c>
      <c r="F113" s="14"/>
      <c r="G113" s="358"/>
      <c r="H113" s="359"/>
      <c r="I113" s="360"/>
      <c r="J113" s="15" t="s">
        <v>0</v>
      </c>
      <c r="K113" s="16"/>
      <c r="L113" s="16"/>
      <c r="M113" s="17"/>
      <c r="N113" s="2"/>
      <c r="V113" s="74"/>
    </row>
    <row r="114" spans="1:22" ht="22" thickTop="1" thickBot="1">
      <c r="A114" s="346">
        <f>A110+1</f>
        <v>25</v>
      </c>
      <c r="B114" s="60" t="s">
        <v>335</v>
      </c>
      <c r="C114" s="60" t="s">
        <v>337</v>
      </c>
      <c r="D114" s="60" t="s">
        <v>24</v>
      </c>
      <c r="E114" s="349" t="s">
        <v>339</v>
      </c>
      <c r="F114" s="349"/>
      <c r="G114" s="349" t="s">
        <v>330</v>
      </c>
      <c r="H114" s="350"/>
      <c r="I114" s="66"/>
      <c r="J114" s="63" t="s">
        <v>2</v>
      </c>
      <c r="K114" s="64"/>
      <c r="L114" s="64"/>
      <c r="M114" s="65"/>
      <c r="N114" s="2"/>
      <c r="V114" s="74"/>
    </row>
    <row r="115" spans="1:22" ht="13" thickBot="1">
      <c r="A115" s="347"/>
      <c r="B115" s="10"/>
      <c r="C115" s="10"/>
      <c r="D115" s="4"/>
      <c r="E115" s="10"/>
      <c r="F115" s="10"/>
      <c r="G115" s="351"/>
      <c r="H115" s="352"/>
      <c r="I115" s="353"/>
      <c r="J115" s="61" t="s">
        <v>2</v>
      </c>
      <c r="K115" s="61"/>
      <c r="L115" s="61"/>
      <c r="M115" s="62"/>
      <c r="N115" s="2"/>
      <c r="V115" s="74"/>
    </row>
    <row r="116" spans="1:22" ht="21.5" thickBot="1">
      <c r="A116" s="347"/>
      <c r="B116" s="44" t="s">
        <v>336</v>
      </c>
      <c r="C116" s="44" t="s">
        <v>338</v>
      </c>
      <c r="D116" s="44" t="s">
        <v>23</v>
      </c>
      <c r="E116" s="354" t="s">
        <v>340</v>
      </c>
      <c r="F116" s="354"/>
      <c r="G116" s="355"/>
      <c r="H116" s="356"/>
      <c r="I116" s="357"/>
      <c r="J116" s="15" t="s">
        <v>1</v>
      </c>
      <c r="K116" s="16"/>
      <c r="L116" s="16"/>
      <c r="M116" s="17"/>
      <c r="N116" s="2"/>
      <c r="V116" s="74"/>
    </row>
    <row r="117" spans="1:22" ht="13" thickBot="1">
      <c r="A117" s="348"/>
      <c r="B117" s="11"/>
      <c r="C117" s="11"/>
      <c r="D117" s="12"/>
      <c r="E117" s="13" t="s">
        <v>4</v>
      </c>
      <c r="F117" s="14"/>
      <c r="G117" s="358"/>
      <c r="H117" s="359"/>
      <c r="I117" s="360"/>
      <c r="J117" s="15" t="s">
        <v>0</v>
      </c>
      <c r="K117" s="16"/>
      <c r="L117" s="16"/>
      <c r="M117" s="17"/>
      <c r="N117" s="2"/>
      <c r="V117" s="74"/>
    </row>
    <row r="118" spans="1:22" ht="22" thickTop="1" thickBot="1">
      <c r="A118" s="346">
        <f>A114+1</f>
        <v>26</v>
      </c>
      <c r="B118" s="60" t="s">
        <v>335</v>
      </c>
      <c r="C118" s="60" t="s">
        <v>337</v>
      </c>
      <c r="D118" s="60" t="s">
        <v>24</v>
      </c>
      <c r="E118" s="349" t="s">
        <v>339</v>
      </c>
      <c r="F118" s="349"/>
      <c r="G118" s="349" t="s">
        <v>330</v>
      </c>
      <c r="H118" s="350"/>
      <c r="I118" s="66"/>
      <c r="J118" s="63" t="s">
        <v>2</v>
      </c>
      <c r="K118" s="64"/>
      <c r="L118" s="64"/>
      <c r="M118" s="65"/>
      <c r="N118" s="2"/>
      <c r="V118" s="74"/>
    </row>
    <row r="119" spans="1:22" ht="13" thickBot="1">
      <c r="A119" s="347"/>
      <c r="B119" s="10"/>
      <c r="C119" s="10"/>
      <c r="D119" s="4"/>
      <c r="E119" s="10"/>
      <c r="F119" s="10"/>
      <c r="G119" s="351"/>
      <c r="H119" s="352"/>
      <c r="I119" s="353"/>
      <c r="J119" s="61" t="s">
        <v>2</v>
      </c>
      <c r="K119" s="61"/>
      <c r="L119" s="61"/>
      <c r="M119" s="62"/>
      <c r="N119" s="2"/>
      <c r="V119" s="74"/>
    </row>
    <row r="120" spans="1:22" ht="21.5" thickBot="1">
      <c r="A120" s="347"/>
      <c r="B120" s="44" t="s">
        <v>336</v>
      </c>
      <c r="C120" s="44" t="s">
        <v>338</v>
      </c>
      <c r="D120" s="44" t="s">
        <v>23</v>
      </c>
      <c r="E120" s="354" t="s">
        <v>340</v>
      </c>
      <c r="F120" s="354"/>
      <c r="G120" s="355"/>
      <c r="H120" s="356"/>
      <c r="I120" s="357"/>
      <c r="J120" s="15" t="s">
        <v>1</v>
      </c>
      <c r="K120" s="16"/>
      <c r="L120" s="16"/>
      <c r="M120" s="17"/>
      <c r="N120" s="2"/>
      <c r="V120" s="74"/>
    </row>
    <row r="121" spans="1:22" ht="13" thickBot="1">
      <c r="A121" s="348"/>
      <c r="B121" s="11"/>
      <c r="C121" s="11"/>
      <c r="D121" s="12"/>
      <c r="E121" s="13" t="s">
        <v>4</v>
      </c>
      <c r="F121" s="14"/>
      <c r="G121" s="358"/>
      <c r="H121" s="359"/>
      <c r="I121" s="360"/>
      <c r="J121" s="15" t="s">
        <v>0</v>
      </c>
      <c r="K121" s="16"/>
      <c r="L121" s="16"/>
      <c r="M121" s="17"/>
      <c r="N121" s="2"/>
      <c r="V121" s="74"/>
    </row>
    <row r="122" spans="1:22" ht="22" thickTop="1" thickBot="1">
      <c r="A122" s="346">
        <f>A118+1</f>
        <v>27</v>
      </c>
      <c r="B122" s="60" t="s">
        <v>335</v>
      </c>
      <c r="C122" s="60" t="s">
        <v>337</v>
      </c>
      <c r="D122" s="60" t="s">
        <v>24</v>
      </c>
      <c r="E122" s="349" t="s">
        <v>339</v>
      </c>
      <c r="F122" s="349"/>
      <c r="G122" s="349" t="s">
        <v>330</v>
      </c>
      <c r="H122" s="350"/>
      <c r="I122" s="66"/>
      <c r="J122" s="63" t="s">
        <v>2</v>
      </c>
      <c r="K122" s="64"/>
      <c r="L122" s="64"/>
      <c r="M122" s="65"/>
      <c r="N122" s="2"/>
      <c r="V122" s="74"/>
    </row>
    <row r="123" spans="1:22" ht="13" thickBot="1">
      <c r="A123" s="347"/>
      <c r="B123" s="10"/>
      <c r="C123" s="10"/>
      <c r="D123" s="4"/>
      <c r="E123" s="10"/>
      <c r="F123" s="10"/>
      <c r="G123" s="351"/>
      <c r="H123" s="352"/>
      <c r="I123" s="353"/>
      <c r="J123" s="61" t="s">
        <v>2</v>
      </c>
      <c r="K123" s="61"/>
      <c r="L123" s="61"/>
      <c r="M123" s="62"/>
      <c r="N123" s="2"/>
      <c r="V123" s="74"/>
    </row>
    <row r="124" spans="1:22" ht="21.5" thickBot="1">
      <c r="A124" s="347"/>
      <c r="B124" s="44" t="s">
        <v>336</v>
      </c>
      <c r="C124" s="44" t="s">
        <v>338</v>
      </c>
      <c r="D124" s="44" t="s">
        <v>23</v>
      </c>
      <c r="E124" s="354" t="s">
        <v>340</v>
      </c>
      <c r="F124" s="354"/>
      <c r="G124" s="355"/>
      <c r="H124" s="356"/>
      <c r="I124" s="357"/>
      <c r="J124" s="15" t="s">
        <v>1</v>
      </c>
      <c r="K124" s="16"/>
      <c r="L124" s="16"/>
      <c r="M124" s="17"/>
      <c r="N124" s="2"/>
      <c r="V124" s="74"/>
    </row>
    <row r="125" spans="1:22" ht="13" thickBot="1">
      <c r="A125" s="348"/>
      <c r="B125" s="11"/>
      <c r="C125" s="11"/>
      <c r="D125" s="12"/>
      <c r="E125" s="13" t="s">
        <v>4</v>
      </c>
      <c r="F125" s="14"/>
      <c r="G125" s="358"/>
      <c r="H125" s="359"/>
      <c r="I125" s="360"/>
      <c r="J125" s="15" t="s">
        <v>0</v>
      </c>
      <c r="K125" s="16"/>
      <c r="L125" s="16"/>
      <c r="M125" s="17"/>
      <c r="N125" s="2"/>
      <c r="V125" s="74"/>
    </row>
    <row r="126" spans="1:22" ht="22" thickTop="1" thickBot="1">
      <c r="A126" s="346">
        <f>A122+1</f>
        <v>28</v>
      </c>
      <c r="B126" s="60" t="s">
        <v>335</v>
      </c>
      <c r="C126" s="60" t="s">
        <v>337</v>
      </c>
      <c r="D126" s="60" t="s">
        <v>24</v>
      </c>
      <c r="E126" s="349" t="s">
        <v>339</v>
      </c>
      <c r="F126" s="349"/>
      <c r="G126" s="349" t="s">
        <v>330</v>
      </c>
      <c r="H126" s="350"/>
      <c r="I126" s="66"/>
      <c r="J126" s="63" t="s">
        <v>2</v>
      </c>
      <c r="K126" s="64"/>
      <c r="L126" s="64"/>
      <c r="M126" s="65"/>
      <c r="N126" s="2"/>
      <c r="V126" s="74"/>
    </row>
    <row r="127" spans="1:22" ht="13" thickBot="1">
      <c r="A127" s="347"/>
      <c r="B127" s="10"/>
      <c r="C127" s="10"/>
      <c r="D127" s="4"/>
      <c r="E127" s="10"/>
      <c r="F127" s="10"/>
      <c r="G127" s="351"/>
      <c r="H127" s="352"/>
      <c r="I127" s="353"/>
      <c r="J127" s="61" t="s">
        <v>2</v>
      </c>
      <c r="K127" s="61"/>
      <c r="L127" s="61"/>
      <c r="M127" s="62"/>
      <c r="N127" s="2"/>
      <c r="V127" s="74"/>
    </row>
    <row r="128" spans="1:22" ht="21.5" thickBot="1">
      <c r="A128" s="347"/>
      <c r="B128" s="44" t="s">
        <v>336</v>
      </c>
      <c r="C128" s="44" t="s">
        <v>338</v>
      </c>
      <c r="D128" s="44" t="s">
        <v>23</v>
      </c>
      <c r="E128" s="354" t="s">
        <v>340</v>
      </c>
      <c r="F128" s="354"/>
      <c r="G128" s="355"/>
      <c r="H128" s="356"/>
      <c r="I128" s="357"/>
      <c r="J128" s="15" t="s">
        <v>1</v>
      </c>
      <c r="K128" s="16"/>
      <c r="L128" s="16"/>
      <c r="M128" s="17"/>
      <c r="N128" s="2"/>
      <c r="V128" s="74"/>
    </row>
    <row r="129" spans="1:22" ht="13" thickBot="1">
      <c r="A129" s="348"/>
      <c r="B129" s="11"/>
      <c r="C129" s="11"/>
      <c r="D129" s="12"/>
      <c r="E129" s="13" t="s">
        <v>4</v>
      </c>
      <c r="F129" s="14"/>
      <c r="G129" s="358"/>
      <c r="H129" s="359"/>
      <c r="I129" s="360"/>
      <c r="J129" s="15" t="s">
        <v>0</v>
      </c>
      <c r="K129" s="16"/>
      <c r="L129" s="16"/>
      <c r="M129" s="17"/>
      <c r="N129" s="2"/>
      <c r="V129" s="74"/>
    </row>
    <row r="130" spans="1:22" ht="22" thickTop="1" thickBot="1">
      <c r="A130" s="346">
        <f>A126+1</f>
        <v>29</v>
      </c>
      <c r="B130" s="60" t="s">
        <v>335</v>
      </c>
      <c r="C130" s="60" t="s">
        <v>337</v>
      </c>
      <c r="D130" s="60" t="s">
        <v>24</v>
      </c>
      <c r="E130" s="349" t="s">
        <v>339</v>
      </c>
      <c r="F130" s="349"/>
      <c r="G130" s="349" t="s">
        <v>330</v>
      </c>
      <c r="H130" s="350"/>
      <c r="I130" s="66"/>
      <c r="J130" s="63" t="s">
        <v>2</v>
      </c>
      <c r="K130" s="64"/>
      <c r="L130" s="64"/>
      <c r="M130" s="65"/>
      <c r="N130" s="2"/>
      <c r="V130" s="74"/>
    </row>
    <row r="131" spans="1:22" ht="13" thickBot="1">
      <c r="A131" s="347"/>
      <c r="B131" s="10"/>
      <c r="C131" s="10"/>
      <c r="D131" s="4"/>
      <c r="E131" s="10"/>
      <c r="F131" s="10"/>
      <c r="G131" s="351"/>
      <c r="H131" s="352"/>
      <c r="I131" s="353"/>
      <c r="J131" s="61" t="s">
        <v>2</v>
      </c>
      <c r="K131" s="61"/>
      <c r="L131" s="61"/>
      <c r="M131" s="62"/>
      <c r="N131" s="2"/>
      <c r="V131" s="74"/>
    </row>
    <row r="132" spans="1:22" ht="21.5" thickBot="1">
      <c r="A132" s="347"/>
      <c r="B132" s="44" t="s">
        <v>336</v>
      </c>
      <c r="C132" s="44" t="s">
        <v>338</v>
      </c>
      <c r="D132" s="44" t="s">
        <v>23</v>
      </c>
      <c r="E132" s="354" t="s">
        <v>340</v>
      </c>
      <c r="F132" s="354"/>
      <c r="G132" s="355"/>
      <c r="H132" s="356"/>
      <c r="I132" s="357"/>
      <c r="J132" s="15" t="s">
        <v>1</v>
      </c>
      <c r="K132" s="16"/>
      <c r="L132" s="16"/>
      <c r="M132" s="17"/>
      <c r="N132" s="2"/>
      <c r="V132" s="74"/>
    </row>
    <row r="133" spans="1:22" ht="13" thickBot="1">
      <c r="A133" s="348"/>
      <c r="B133" s="11"/>
      <c r="C133" s="11"/>
      <c r="D133" s="12"/>
      <c r="E133" s="13" t="s">
        <v>4</v>
      </c>
      <c r="F133" s="14"/>
      <c r="G133" s="358"/>
      <c r="H133" s="359"/>
      <c r="I133" s="360"/>
      <c r="J133" s="15" t="s">
        <v>0</v>
      </c>
      <c r="K133" s="16"/>
      <c r="L133" s="16"/>
      <c r="M133" s="17"/>
      <c r="N133" s="2"/>
      <c r="V133" s="74"/>
    </row>
    <row r="134" spans="1:22" ht="22" thickTop="1" thickBot="1">
      <c r="A134" s="346">
        <f>A130+1</f>
        <v>30</v>
      </c>
      <c r="B134" s="60" t="s">
        <v>335</v>
      </c>
      <c r="C134" s="60" t="s">
        <v>337</v>
      </c>
      <c r="D134" s="60" t="s">
        <v>24</v>
      </c>
      <c r="E134" s="349" t="s">
        <v>339</v>
      </c>
      <c r="F134" s="349"/>
      <c r="G134" s="349" t="s">
        <v>330</v>
      </c>
      <c r="H134" s="350"/>
      <c r="I134" s="66"/>
      <c r="J134" s="63" t="s">
        <v>2</v>
      </c>
      <c r="K134" s="64"/>
      <c r="L134" s="64"/>
      <c r="M134" s="65"/>
      <c r="N134" s="2"/>
      <c r="V134" s="74"/>
    </row>
    <row r="135" spans="1:22" ht="13" thickBot="1">
      <c r="A135" s="347"/>
      <c r="B135" s="10"/>
      <c r="C135" s="10"/>
      <c r="D135" s="4"/>
      <c r="E135" s="10"/>
      <c r="F135" s="10"/>
      <c r="G135" s="351"/>
      <c r="H135" s="352"/>
      <c r="I135" s="353"/>
      <c r="J135" s="61" t="s">
        <v>2</v>
      </c>
      <c r="K135" s="61"/>
      <c r="L135" s="61"/>
      <c r="M135" s="62"/>
      <c r="N135" s="2"/>
      <c r="V135" s="74"/>
    </row>
    <row r="136" spans="1:22" ht="21.5" thickBot="1">
      <c r="A136" s="347"/>
      <c r="B136" s="44" t="s">
        <v>336</v>
      </c>
      <c r="C136" s="44" t="s">
        <v>338</v>
      </c>
      <c r="D136" s="44" t="s">
        <v>23</v>
      </c>
      <c r="E136" s="354" t="s">
        <v>340</v>
      </c>
      <c r="F136" s="354"/>
      <c r="G136" s="355"/>
      <c r="H136" s="356"/>
      <c r="I136" s="357"/>
      <c r="J136" s="15" t="s">
        <v>1</v>
      </c>
      <c r="K136" s="16"/>
      <c r="L136" s="16"/>
      <c r="M136" s="17"/>
      <c r="N136" s="2"/>
      <c r="V136" s="74"/>
    </row>
    <row r="137" spans="1:22" ht="13" thickBot="1">
      <c r="A137" s="348"/>
      <c r="B137" s="11"/>
      <c r="C137" s="11"/>
      <c r="D137" s="12"/>
      <c r="E137" s="13" t="s">
        <v>4</v>
      </c>
      <c r="F137" s="14"/>
      <c r="G137" s="358"/>
      <c r="H137" s="359"/>
      <c r="I137" s="360"/>
      <c r="J137" s="15" t="s">
        <v>0</v>
      </c>
      <c r="K137" s="16"/>
      <c r="L137" s="16"/>
      <c r="M137" s="17"/>
      <c r="N137" s="2"/>
      <c r="V137" s="74"/>
    </row>
    <row r="138" spans="1:22" ht="22" thickTop="1" thickBot="1">
      <c r="A138" s="346">
        <f>A134+1</f>
        <v>31</v>
      </c>
      <c r="B138" s="60" t="s">
        <v>335</v>
      </c>
      <c r="C138" s="60" t="s">
        <v>337</v>
      </c>
      <c r="D138" s="60" t="s">
        <v>24</v>
      </c>
      <c r="E138" s="349" t="s">
        <v>339</v>
      </c>
      <c r="F138" s="349"/>
      <c r="G138" s="349" t="s">
        <v>330</v>
      </c>
      <c r="H138" s="350"/>
      <c r="I138" s="66"/>
      <c r="J138" s="63" t="s">
        <v>2</v>
      </c>
      <c r="K138" s="64"/>
      <c r="L138" s="64"/>
      <c r="M138" s="65"/>
      <c r="N138" s="2"/>
      <c r="V138" s="74"/>
    </row>
    <row r="139" spans="1:22" ht="13" thickBot="1">
      <c r="A139" s="347"/>
      <c r="B139" s="10"/>
      <c r="C139" s="10"/>
      <c r="D139" s="4"/>
      <c r="E139" s="10"/>
      <c r="F139" s="10"/>
      <c r="G139" s="351"/>
      <c r="H139" s="352"/>
      <c r="I139" s="353"/>
      <c r="J139" s="61" t="s">
        <v>2</v>
      </c>
      <c r="K139" s="61"/>
      <c r="L139" s="61"/>
      <c r="M139" s="62"/>
      <c r="N139" s="2"/>
      <c r="V139" s="74"/>
    </row>
    <row r="140" spans="1:22" ht="21.5" thickBot="1">
      <c r="A140" s="347"/>
      <c r="B140" s="44" t="s">
        <v>336</v>
      </c>
      <c r="C140" s="44" t="s">
        <v>338</v>
      </c>
      <c r="D140" s="44" t="s">
        <v>23</v>
      </c>
      <c r="E140" s="354" t="s">
        <v>340</v>
      </c>
      <c r="F140" s="354"/>
      <c r="G140" s="355"/>
      <c r="H140" s="356"/>
      <c r="I140" s="357"/>
      <c r="J140" s="15" t="s">
        <v>1</v>
      </c>
      <c r="K140" s="16"/>
      <c r="L140" s="16"/>
      <c r="M140" s="17"/>
      <c r="N140" s="2"/>
      <c r="V140" s="74"/>
    </row>
    <row r="141" spans="1:22" ht="13" thickBot="1">
      <c r="A141" s="348"/>
      <c r="B141" s="11"/>
      <c r="C141" s="11"/>
      <c r="D141" s="12"/>
      <c r="E141" s="13" t="s">
        <v>4</v>
      </c>
      <c r="F141" s="14"/>
      <c r="G141" s="358"/>
      <c r="H141" s="359"/>
      <c r="I141" s="360"/>
      <c r="J141" s="15" t="s">
        <v>0</v>
      </c>
      <c r="K141" s="16"/>
      <c r="L141" s="16"/>
      <c r="M141" s="17"/>
      <c r="N141" s="2"/>
      <c r="V141" s="74"/>
    </row>
    <row r="142" spans="1:22" ht="22" thickTop="1" thickBot="1">
      <c r="A142" s="346">
        <f>A138+1</f>
        <v>32</v>
      </c>
      <c r="B142" s="60" t="s">
        <v>335</v>
      </c>
      <c r="C142" s="60" t="s">
        <v>337</v>
      </c>
      <c r="D142" s="60" t="s">
        <v>24</v>
      </c>
      <c r="E142" s="349" t="s">
        <v>339</v>
      </c>
      <c r="F142" s="349"/>
      <c r="G142" s="349" t="s">
        <v>330</v>
      </c>
      <c r="H142" s="350"/>
      <c r="I142" s="66"/>
      <c r="J142" s="63" t="s">
        <v>2</v>
      </c>
      <c r="K142" s="64"/>
      <c r="L142" s="64"/>
      <c r="M142" s="65"/>
      <c r="N142" s="2"/>
      <c r="V142" s="74"/>
    </row>
    <row r="143" spans="1:22" ht="13" thickBot="1">
      <c r="A143" s="347"/>
      <c r="B143" s="10"/>
      <c r="C143" s="10"/>
      <c r="D143" s="4"/>
      <c r="E143" s="10"/>
      <c r="F143" s="10"/>
      <c r="G143" s="351"/>
      <c r="H143" s="352"/>
      <c r="I143" s="353"/>
      <c r="J143" s="61" t="s">
        <v>2</v>
      </c>
      <c r="K143" s="61"/>
      <c r="L143" s="61"/>
      <c r="M143" s="62"/>
      <c r="N143" s="2"/>
      <c r="V143" s="74"/>
    </row>
    <row r="144" spans="1:22" ht="21.5" thickBot="1">
      <c r="A144" s="347"/>
      <c r="B144" s="44" t="s">
        <v>336</v>
      </c>
      <c r="C144" s="44" t="s">
        <v>338</v>
      </c>
      <c r="D144" s="44" t="s">
        <v>23</v>
      </c>
      <c r="E144" s="354" t="s">
        <v>340</v>
      </c>
      <c r="F144" s="354"/>
      <c r="G144" s="355"/>
      <c r="H144" s="356"/>
      <c r="I144" s="357"/>
      <c r="J144" s="15" t="s">
        <v>1</v>
      </c>
      <c r="K144" s="16"/>
      <c r="L144" s="16"/>
      <c r="M144" s="17"/>
      <c r="N144" s="2"/>
      <c r="V144" s="74"/>
    </row>
    <row r="145" spans="1:22" ht="13" thickBot="1">
      <c r="A145" s="348"/>
      <c r="B145" s="11"/>
      <c r="C145" s="11"/>
      <c r="D145" s="12"/>
      <c r="E145" s="13" t="s">
        <v>4</v>
      </c>
      <c r="F145" s="14"/>
      <c r="G145" s="358"/>
      <c r="H145" s="359"/>
      <c r="I145" s="360"/>
      <c r="J145" s="15" t="s">
        <v>0</v>
      </c>
      <c r="K145" s="16"/>
      <c r="L145" s="16"/>
      <c r="M145" s="17"/>
      <c r="N145" s="2"/>
      <c r="V145" s="74"/>
    </row>
    <row r="146" spans="1:22" ht="22" thickTop="1" thickBot="1">
      <c r="A146" s="346">
        <f>A142+1</f>
        <v>33</v>
      </c>
      <c r="B146" s="60" t="s">
        <v>335</v>
      </c>
      <c r="C146" s="60" t="s">
        <v>337</v>
      </c>
      <c r="D146" s="60" t="s">
        <v>24</v>
      </c>
      <c r="E146" s="349" t="s">
        <v>339</v>
      </c>
      <c r="F146" s="349"/>
      <c r="G146" s="349" t="s">
        <v>330</v>
      </c>
      <c r="H146" s="350"/>
      <c r="I146" s="66"/>
      <c r="J146" s="63" t="s">
        <v>2</v>
      </c>
      <c r="K146" s="64"/>
      <c r="L146" s="64"/>
      <c r="M146" s="65"/>
      <c r="N146" s="2"/>
      <c r="V146" s="74"/>
    </row>
    <row r="147" spans="1:22" ht="13" thickBot="1">
      <c r="A147" s="347"/>
      <c r="B147" s="10"/>
      <c r="C147" s="10"/>
      <c r="D147" s="4"/>
      <c r="E147" s="10"/>
      <c r="F147" s="10"/>
      <c r="G147" s="351"/>
      <c r="H147" s="352"/>
      <c r="I147" s="353"/>
      <c r="J147" s="61" t="s">
        <v>2</v>
      </c>
      <c r="K147" s="61"/>
      <c r="L147" s="61"/>
      <c r="M147" s="62"/>
      <c r="N147" s="2"/>
      <c r="V147" s="74"/>
    </row>
    <row r="148" spans="1:22" ht="21.5" thickBot="1">
      <c r="A148" s="347"/>
      <c r="B148" s="44" t="s">
        <v>336</v>
      </c>
      <c r="C148" s="44" t="s">
        <v>338</v>
      </c>
      <c r="D148" s="44" t="s">
        <v>23</v>
      </c>
      <c r="E148" s="354" t="s">
        <v>340</v>
      </c>
      <c r="F148" s="354"/>
      <c r="G148" s="355"/>
      <c r="H148" s="356"/>
      <c r="I148" s="357"/>
      <c r="J148" s="15" t="s">
        <v>1</v>
      </c>
      <c r="K148" s="16"/>
      <c r="L148" s="16"/>
      <c r="M148" s="17"/>
      <c r="N148" s="2"/>
      <c r="V148" s="74"/>
    </row>
    <row r="149" spans="1:22" ht="13" thickBot="1">
      <c r="A149" s="348"/>
      <c r="B149" s="11"/>
      <c r="C149" s="11"/>
      <c r="D149" s="12"/>
      <c r="E149" s="13" t="s">
        <v>4</v>
      </c>
      <c r="F149" s="14"/>
      <c r="G149" s="358"/>
      <c r="H149" s="359"/>
      <c r="I149" s="360"/>
      <c r="J149" s="15" t="s">
        <v>0</v>
      </c>
      <c r="K149" s="16"/>
      <c r="L149" s="16"/>
      <c r="M149" s="17"/>
      <c r="N149" s="2"/>
      <c r="V149" s="74"/>
    </row>
    <row r="150" spans="1:22" ht="22" thickTop="1" thickBot="1">
      <c r="A150" s="346">
        <f>A146+1</f>
        <v>34</v>
      </c>
      <c r="B150" s="60" t="s">
        <v>335</v>
      </c>
      <c r="C150" s="60" t="s">
        <v>337</v>
      </c>
      <c r="D150" s="60" t="s">
        <v>24</v>
      </c>
      <c r="E150" s="349" t="s">
        <v>339</v>
      </c>
      <c r="F150" s="349"/>
      <c r="G150" s="349" t="s">
        <v>330</v>
      </c>
      <c r="H150" s="350"/>
      <c r="I150" s="66"/>
      <c r="J150" s="63" t="s">
        <v>2</v>
      </c>
      <c r="K150" s="64"/>
      <c r="L150" s="64"/>
      <c r="M150" s="65"/>
      <c r="N150" s="2"/>
      <c r="V150" s="74"/>
    </row>
    <row r="151" spans="1:22" ht="13" thickBot="1">
      <c r="A151" s="347"/>
      <c r="B151" s="10"/>
      <c r="C151" s="10"/>
      <c r="D151" s="4"/>
      <c r="E151" s="10"/>
      <c r="F151" s="10"/>
      <c r="G151" s="351"/>
      <c r="H151" s="352"/>
      <c r="I151" s="353"/>
      <c r="J151" s="61" t="s">
        <v>2</v>
      </c>
      <c r="K151" s="61"/>
      <c r="L151" s="61"/>
      <c r="M151" s="62"/>
      <c r="N151" s="2"/>
      <c r="V151" s="74"/>
    </row>
    <row r="152" spans="1:22" ht="21.5" thickBot="1">
      <c r="A152" s="347"/>
      <c r="B152" s="44" t="s">
        <v>336</v>
      </c>
      <c r="C152" s="44" t="s">
        <v>338</v>
      </c>
      <c r="D152" s="44" t="s">
        <v>23</v>
      </c>
      <c r="E152" s="354" t="s">
        <v>340</v>
      </c>
      <c r="F152" s="354"/>
      <c r="G152" s="355"/>
      <c r="H152" s="356"/>
      <c r="I152" s="357"/>
      <c r="J152" s="15" t="s">
        <v>1</v>
      </c>
      <c r="K152" s="16"/>
      <c r="L152" s="16"/>
      <c r="M152" s="17"/>
      <c r="N152" s="2"/>
      <c r="V152" s="74"/>
    </row>
    <row r="153" spans="1:22" ht="13" thickBot="1">
      <c r="A153" s="348"/>
      <c r="B153" s="11"/>
      <c r="C153" s="11"/>
      <c r="D153" s="12"/>
      <c r="E153" s="13" t="s">
        <v>4</v>
      </c>
      <c r="F153" s="14"/>
      <c r="G153" s="358"/>
      <c r="H153" s="359"/>
      <c r="I153" s="360"/>
      <c r="J153" s="15" t="s">
        <v>0</v>
      </c>
      <c r="K153" s="16"/>
      <c r="L153" s="16"/>
      <c r="M153" s="17"/>
      <c r="N153" s="2"/>
      <c r="V153" s="74"/>
    </row>
    <row r="154" spans="1:22" ht="22" thickTop="1" thickBot="1">
      <c r="A154" s="346">
        <f>A150+1</f>
        <v>35</v>
      </c>
      <c r="B154" s="60" t="s">
        <v>335</v>
      </c>
      <c r="C154" s="60" t="s">
        <v>337</v>
      </c>
      <c r="D154" s="60" t="s">
        <v>24</v>
      </c>
      <c r="E154" s="349" t="s">
        <v>339</v>
      </c>
      <c r="F154" s="349"/>
      <c r="G154" s="349" t="s">
        <v>330</v>
      </c>
      <c r="H154" s="350"/>
      <c r="I154" s="66"/>
      <c r="J154" s="63" t="s">
        <v>2</v>
      </c>
      <c r="K154" s="64"/>
      <c r="L154" s="64"/>
      <c r="M154" s="65"/>
      <c r="N154" s="2"/>
      <c r="V154" s="74"/>
    </row>
    <row r="155" spans="1:22" ht="13" thickBot="1">
      <c r="A155" s="347"/>
      <c r="B155" s="10"/>
      <c r="C155" s="10"/>
      <c r="D155" s="4"/>
      <c r="E155" s="10"/>
      <c r="F155" s="10"/>
      <c r="G155" s="351"/>
      <c r="H155" s="352"/>
      <c r="I155" s="353"/>
      <c r="J155" s="61" t="s">
        <v>2</v>
      </c>
      <c r="K155" s="61"/>
      <c r="L155" s="61"/>
      <c r="M155" s="62"/>
      <c r="N155" s="2"/>
      <c r="V155" s="74"/>
    </row>
    <row r="156" spans="1:22" ht="21.5" thickBot="1">
      <c r="A156" s="347"/>
      <c r="B156" s="44" t="s">
        <v>336</v>
      </c>
      <c r="C156" s="44" t="s">
        <v>338</v>
      </c>
      <c r="D156" s="44" t="s">
        <v>23</v>
      </c>
      <c r="E156" s="354" t="s">
        <v>340</v>
      </c>
      <c r="F156" s="354"/>
      <c r="G156" s="355"/>
      <c r="H156" s="356"/>
      <c r="I156" s="357"/>
      <c r="J156" s="15" t="s">
        <v>1</v>
      </c>
      <c r="K156" s="16"/>
      <c r="L156" s="16"/>
      <c r="M156" s="17"/>
      <c r="N156" s="2"/>
      <c r="V156" s="74"/>
    </row>
    <row r="157" spans="1:22" ht="13" thickBot="1">
      <c r="A157" s="348"/>
      <c r="B157" s="11"/>
      <c r="C157" s="11"/>
      <c r="D157" s="12"/>
      <c r="E157" s="13" t="s">
        <v>4</v>
      </c>
      <c r="F157" s="14"/>
      <c r="G157" s="358"/>
      <c r="H157" s="359"/>
      <c r="I157" s="360"/>
      <c r="J157" s="15" t="s">
        <v>0</v>
      </c>
      <c r="K157" s="16"/>
      <c r="L157" s="16"/>
      <c r="M157" s="17"/>
      <c r="N157" s="2"/>
      <c r="V157" s="74"/>
    </row>
    <row r="158" spans="1:22" ht="22" thickTop="1" thickBot="1">
      <c r="A158" s="346">
        <f>A154+1</f>
        <v>36</v>
      </c>
      <c r="B158" s="60" t="s">
        <v>335</v>
      </c>
      <c r="C158" s="60" t="s">
        <v>337</v>
      </c>
      <c r="D158" s="60" t="s">
        <v>24</v>
      </c>
      <c r="E158" s="349" t="s">
        <v>339</v>
      </c>
      <c r="F158" s="349"/>
      <c r="G158" s="349" t="s">
        <v>330</v>
      </c>
      <c r="H158" s="350"/>
      <c r="I158" s="66"/>
      <c r="J158" s="63" t="s">
        <v>2</v>
      </c>
      <c r="K158" s="64"/>
      <c r="L158" s="64"/>
      <c r="M158" s="65"/>
      <c r="N158" s="2"/>
      <c r="V158" s="74"/>
    </row>
    <row r="159" spans="1:22" ht="13" thickBot="1">
      <c r="A159" s="347"/>
      <c r="B159" s="10"/>
      <c r="C159" s="10"/>
      <c r="D159" s="4"/>
      <c r="E159" s="10"/>
      <c r="F159" s="10"/>
      <c r="G159" s="351"/>
      <c r="H159" s="352"/>
      <c r="I159" s="353"/>
      <c r="J159" s="61" t="s">
        <v>2</v>
      </c>
      <c r="K159" s="61"/>
      <c r="L159" s="61"/>
      <c r="M159" s="62"/>
      <c r="N159" s="2"/>
      <c r="V159" s="74"/>
    </row>
    <row r="160" spans="1:22" ht="21.5" thickBot="1">
      <c r="A160" s="347"/>
      <c r="B160" s="44" t="s">
        <v>336</v>
      </c>
      <c r="C160" s="44" t="s">
        <v>338</v>
      </c>
      <c r="D160" s="44" t="s">
        <v>23</v>
      </c>
      <c r="E160" s="354" t="s">
        <v>340</v>
      </c>
      <c r="F160" s="354"/>
      <c r="G160" s="355"/>
      <c r="H160" s="356"/>
      <c r="I160" s="357"/>
      <c r="J160" s="15" t="s">
        <v>1</v>
      </c>
      <c r="K160" s="16"/>
      <c r="L160" s="16"/>
      <c r="M160" s="17"/>
      <c r="N160" s="2"/>
      <c r="V160" s="74"/>
    </row>
    <row r="161" spans="1:22" ht="13" thickBot="1">
      <c r="A161" s="348"/>
      <c r="B161" s="11"/>
      <c r="C161" s="11"/>
      <c r="D161" s="12"/>
      <c r="E161" s="13" t="s">
        <v>4</v>
      </c>
      <c r="F161" s="14"/>
      <c r="G161" s="358"/>
      <c r="H161" s="359"/>
      <c r="I161" s="360"/>
      <c r="J161" s="15" t="s">
        <v>0</v>
      </c>
      <c r="K161" s="16"/>
      <c r="L161" s="16"/>
      <c r="M161" s="17"/>
      <c r="N161" s="2"/>
      <c r="V161" s="74"/>
    </row>
    <row r="162" spans="1:22" ht="22" thickTop="1" thickBot="1">
      <c r="A162" s="346">
        <f>A158+1</f>
        <v>37</v>
      </c>
      <c r="B162" s="60" t="s">
        <v>335</v>
      </c>
      <c r="C162" s="60" t="s">
        <v>337</v>
      </c>
      <c r="D162" s="60" t="s">
        <v>24</v>
      </c>
      <c r="E162" s="349" t="s">
        <v>339</v>
      </c>
      <c r="F162" s="349"/>
      <c r="G162" s="349" t="s">
        <v>330</v>
      </c>
      <c r="H162" s="350"/>
      <c r="I162" s="66"/>
      <c r="J162" s="63" t="s">
        <v>2</v>
      </c>
      <c r="K162" s="64"/>
      <c r="L162" s="64"/>
      <c r="M162" s="65"/>
      <c r="N162" s="2"/>
      <c r="V162" s="74"/>
    </row>
    <row r="163" spans="1:22" ht="13" thickBot="1">
      <c r="A163" s="347"/>
      <c r="B163" s="10"/>
      <c r="C163" s="10"/>
      <c r="D163" s="4"/>
      <c r="E163" s="10"/>
      <c r="F163" s="10"/>
      <c r="G163" s="351"/>
      <c r="H163" s="352"/>
      <c r="I163" s="353"/>
      <c r="J163" s="61" t="s">
        <v>2</v>
      </c>
      <c r="K163" s="61"/>
      <c r="L163" s="61"/>
      <c r="M163" s="62"/>
      <c r="N163" s="2"/>
      <c r="V163" s="74"/>
    </row>
    <row r="164" spans="1:22" ht="21.5" thickBot="1">
      <c r="A164" s="347"/>
      <c r="B164" s="44" t="s">
        <v>336</v>
      </c>
      <c r="C164" s="44" t="s">
        <v>338</v>
      </c>
      <c r="D164" s="44" t="s">
        <v>23</v>
      </c>
      <c r="E164" s="354" t="s">
        <v>340</v>
      </c>
      <c r="F164" s="354"/>
      <c r="G164" s="355"/>
      <c r="H164" s="356"/>
      <c r="I164" s="357"/>
      <c r="J164" s="15" t="s">
        <v>1</v>
      </c>
      <c r="K164" s="16"/>
      <c r="L164" s="16"/>
      <c r="M164" s="17"/>
      <c r="N164" s="2"/>
      <c r="V164" s="74"/>
    </row>
    <row r="165" spans="1:22" ht="13" thickBot="1">
      <c r="A165" s="348"/>
      <c r="B165" s="11"/>
      <c r="C165" s="11"/>
      <c r="D165" s="12"/>
      <c r="E165" s="13" t="s">
        <v>4</v>
      </c>
      <c r="F165" s="14"/>
      <c r="G165" s="358"/>
      <c r="H165" s="359"/>
      <c r="I165" s="360"/>
      <c r="J165" s="15" t="s">
        <v>0</v>
      </c>
      <c r="K165" s="16"/>
      <c r="L165" s="16"/>
      <c r="M165" s="17"/>
      <c r="N165" s="2"/>
      <c r="V165" s="74"/>
    </row>
    <row r="166" spans="1:22" ht="22" thickTop="1" thickBot="1">
      <c r="A166" s="346">
        <f>A162+1</f>
        <v>38</v>
      </c>
      <c r="B166" s="60" t="s">
        <v>335</v>
      </c>
      <c r="C166" s="60" t="s">
        <v>337</v>
      </c>
      <c r="D166" s="60" t="s">
        <v>24</v>
      </c>
      <c r="E166" s="349" t="s">
        <v>339</v>
      </c>
      <c r="F166" s="349"/>
      <c r="G166" s="349" t="s">
        <v>330</v>
      </c>
      <c r="H166" s="350"/>
      <c r="I166" s="66"/>
      <c r="J166" s="63" t="s">
        <v>2</v>
      </c>
      <c r="K166" s="64"/>
      <c r="L166" s="64"/>
      <c r="M166" s="65"/>
      <c r="N166" s="2"/>
      <c r="V166" s="74"/>
    </row>
    <row r="167" spans="1:22" ht="13" thickBot="1">
      <c r="A167" s="347"/>
      <c r="B167" s="10"/>
      <c r="C167" s="10"/>
      <c r="D167" s="4"/>
      <c r="E167" s="10"/>
      <c r="F167" s="10"/>
      <c r="G167" s="351"/>
      <c r="H167" s="352"/>
      <c r="I167" s="353"/>
      <c r="J167" s="61" t="s">
        <v>2</v>
      </c>
      <c r="K167" s="61"/>
      <c r="L167" s="61"/>
      <c r="M167" s="62"/>
      <c r="N167" s="2"/>
      <c r="V167" s="74"/>
    </row>
    <row r="168" spans="1:22" ht="21.5" thickBot="1">
      <c r="A168" s="347"/>
      <c r="B168" s="44" t="s">
        <v>336</v>
      </c>
      <c r="C168" s="44" t="s">
        <v>338</v>
      </c>
      <c r="D168" s="44" t="s">
        <v>23</v>
      </c>
      <c r="E168" s="354" t="s">
        <v>340</v>
      </c>
      <c r="F168" s="354"/>
      <c r="G168" s="355"/>
      <c r="H168" s="356"/>
      <c r="I168" s="357"/>
      <c r="J168" s="15" t="s">
        <v>1</v>
      </c>
      <c r="K168" s="16"/>
      <c r="L168" s="16"/>
      <c r="M168" s="17"/>
      <c r="N168" s="2"/>
      <c r="V168" s="74"/>
    </row>
    <row r="169" spans="1:22" ht="13" thickBot="1">
      <c r="A169" s="348"/>
      <c r="B169" s="11"/>
      <c r="C169" s="11"/>
      <c r="D169" s="12"/>
      <c r="E169" s="13" t="s">
        <v>4</v>
      </c>
      <c r="F169" s="14"/>
      <c r="G169" s="358"/>
      <c r="H169" s="359"/>
      <c r="I169" s="360"/>
      <c r="J169" s="15" t="s">
        <v>0</v>
      </c>
      <c r="K169" s="16"/>
      <c r="L169" s="16"/>
      <c r="M169" s="17"/>
      <c r="N169" s="2"/>
      <c r="V169" s="74"/>
    </row>
    <row r="170" spans="1:22" ht="22" thickTop="1" thickBot="1">
      <c r="A170" s="346">
        <f>A166+1</f>
        <v>39</v>
      </c>
      <c r="B170" s="60" t="s">
        <v>335</v>
      </c>
      <c r="C170" s="60" t="s">
        <v>337</v>
      </c>
      <c r="D170" s="60" t="s">
        <v>24</v>
      </c>
      <c r="E170" s="349" t="s">
        <v>339</v>
      </c>
      <c r="F170" s="349"/>
      <c r="G170" s="349" t="s">
        <v>330</v>
      </c>
      <c r="H170" s="350"/>
      <c r="I170" s="66"/>
      <c r="J170" s="63" t="s">
        <v>2</v>
      </c>
      <c r="K170" s="64"/>
      <c r="L170" s="64"/>
      <c r="M170" s="65"/>
      <c r="N170" s="2"/>
      <c r="V170" s="74"/>
    </row>
    <row r="171" spans="1:22" ht="13" thickBot="1">
      <c r="A171" s="347"/>
      <c r="B171" s="10"/>
      <c r="C171" s="10"/>
      <c r="D171" s="4"/>
      <c r="E171" s="10"/>
      <c r="F171" s="10"/>
      <c r="G171" s="351"/>
      <c r="H171" s="352"/>
      <c r="I171" s="353"/>
      <c r="J171" s="61" t="s">
        <v>2</v>
      </c>
      <c r="K171" s="61"/>
      <c r="L171" s="61"/>
      <c r="M171" s="62"/>
      <c r="N171" s="2"/>
      <c r="V171" s="74"/>
    </row>
    <row r="172" spans="1:22" ht="21.5" thickBot="1">
      <c r="A172" s="347"/>
      <c r="B172" s="44" t="s">
        <v>336</v>
      </c>
      <c r="C172" s="44" t="s">
        <v>338</v>
      </c>
      <c r="D172" s="44" t="s">
        <v>23</v>
      </c>
      <c r="E172" s="354" t="s">
        <v>340</v>
      </c>
      <c r="F172" s="354"/>
      <c r="G172" s="355"/>
      <c r="H172" s="356"/>
      <c r="I172" s="357"/>
      <c r="J172" s="15" t="s">
        <v>1</v>
      </c>
      <c r="K172" s="16"/>
      <c r="L172" s="16"/>
      <c r="M172" s="17"/>
      <c r="N172" s="2"/>
      <c r="V172" s="74"/>
    </row>
    <row r="173" spans="1:22" ht="13" thickBot="1">
      <c r="A173" s="348"/>
      <c r="B173" s="11"/>
      <c r="C173" s="11"/>
      <c r="D173" s="12"/>
      <c r="E173" s="13" t="s">
        <v>4</v>
      </c>
      <c r="F173" s="14"/>
      <c r="G173" s="358"/>
      <c r="H173" s="359"/>
      <c r="I173" s="360"/>
      <c r="J173" s="15" t="s">
        <v>0</v>
      </c>
      <c r="K173" s="16"/>
      <c r="L173" s="16"/>
      <c r="M173" s="17"/>
      <c r="N173" s="2"/>
      <c r="V173" s="74"/>
    </row>
    <row r="174" spans="1:22" ht="22" thickTop="1" thickBot="1">
      <c r="A174" s="346">
        <f>A170+1</f>
        <v>40</v>
      </c>
      <c r="B174" s="60" t="s">
        <v>335</v>
      </c>
      <c r="C174" s="60" t="s">
        <v>337</v>
      </c>
      <c r="D174" s="60" t="s">
        <v>24</v>
      </c>
      <c r="E174" s="349" t="s">
        <v>339</v>
      </c>
      <c r="F174" s="349"/>
      <c r="G174" s="349" t="s">
        <v>330</v>
      </c>
      <c r="H174" s="350"/>
      <c r="I174" s="66"/>
      <c r="J174" s="63" t="s">
        <v>2</v>
      </c>
      <c r="K174" s="64"/>
      <c r="L174" s="64"/>
      <c r="M174" s="65"/>
      <c r="N174" s="2"/>
      <c r="V174" s="74"/>
    </row>
    <row r="175" spans="1:22" ht="13" thickBot="1">
      <c r="A175" s="347"/>
      <c r="B175" s="10"/>
      <c r="C175" s="10"/>
      <c r="D175" s="4"/>
      <c r="E175" s="10"/>
      <c r="F175" s="10"/>
      <c r="G175" s="351"/>
      <c r="H175" s="352"/>
      <c r="I175" s="353"/>
      <c r="J175" s="61" t="s">
        <v>2</v>
      </c>
      <c r="K175" s="61"/>
      <c r="L175" s="61"/>
      <c r="M175" s="62"/>
      <c r="N175" s="2"/>
      <c r="V175" s="74"/>
    </row>
    <row r="176" spans="1:22" ht="21.5" thickBot="1">
      <c r="A176" s="347"/>
      <c r="B176" s="44" t="s">
        <v>336</v>
      </c>
      <c r="C176" s="44" t="s">
        <v>338</v>
      </c>
      <c r="D176" s="44" t="s">
        <v>23</v>
      </c>
      <c r="E176" s="354" t="s">
        <v>340</v>
      </c>
      <c r="F176" s="354"/>
      <c r="G176" s="355"/>
      <c r="H176" s="356"/>
      <c r="I176" s="357"/>
      <c r="J176" s="15" t="s">
        <v>1</v>
      </c>
      <c r="K176" s="16"/>
      <c r="L176" s="16"/>
      <c r="M176" s="17"/>
      <c r="N176" s="2"/>
      <c r="V176" s="74"/>
    </row>
    <row r="177" spans="1:22" ht="13" thickBot="1">
      <c r="A177" s="348"/>
      <c r="B177" s="11"/>
      <c r="C177" s="11"/>
      <c r="D177" s="12"/>
      <c r="E177" s="13" t="s">
        <v>4</v>
      </c>
      <c r="F177" s="14"/>
      <c r="G177" s="358"/>
      <c r="H177" s="359"/>
      <c r="I177" s="360"/>
      <c r="J177" s="15" t="s">
        <v>0</v>
      </c>
      <c r="K177" s="16"/>
      <c r="L177" s="16"/>
      <c r="M177" s="17"/>
      <c r="N177" s="2"/>
      <c r="V177" s="74"/>
    </row>
    <row r="178" spans="1:22" ht="22" thickTop="1" thickBot="1">
      <c r="A178" s="346">
        <f>A174+1</f>
        <v>41</v>
      </c>
      <c r="B178" s="60" t="s">
        <v>335</v>
      </c>
      <c r="C178" s="60" t="s">
        <v>337</v>
      </c>
      <c r="D178" s="60" t="s">
        <v>24</v>
      </c>
      <c r="E178" s="349" t="s">
        <v>339</v>
      </c>
      <c r="F178" s="349"/>
      <c r="G178" s="349" t="s">
        <v>330</v>
      </c>
      <c r="H178" s="350"/>
      <c r="I178" s="66"/>
      <c r="J178" s="63" t="s">
        <v>2</v>
      </c>
      <c r="K178" s="64"/>
      <c r="L178" s="64"/>
      <c r="M178" s="65"/>
      <c r="N178" s="2"/>
      <c r="V178" s="74"/>
    </row>
    <row r="179" spans="1:22" ht="13" thickBot="1">
      <c r="A179" s="347"/>
      <c r="B179" s="10"/>
      <c r="C179" s="10"/>
      <c r="D179" s="4"/>
      <c r="E179" s="10"/>
      <c r="F179" s="10"/>
      <c r="G179" s="351"/>
      <c r="H179" s="352"/>
      <c r="I179" s="353"/>
      <c r="J179" s="61" t="s">
        <v>2</v>
      </c>
      <c r="K179" s="61"/>
      <c r="L179" s="61"/>
      <c r="M179" s="62"/>
      <c r="N179" s="2"/>
      <c r="V179" s="74">
        <f>G179</f>
        <v>0</v>
      </c>
    </row>
    <row r="180" spans="1:22" ht="21.5" thickBot="1">
      <c r="A180" s="347"/>
      <c r="B180" s="44" t="s">
        <v>336</v>
      </c>
      <c r="C180" s="44" t="s">
        <v>338</v>
      </c>
      <c r="D180" s="44" t="s">
        <v>23</v>
      </c>
      <c r="E180" s="354" t="s">
        <v>340</v>
      </c>
      <c r="F180" s="354"/>
      <c r="G180" s="355"/>
      <c r="H180" s="356"/>
      <c r="I180" s="357"/>
      <c r="J180" s="15" t="s">
        <v>1</v>
      </c>
      <c r="K180" s="16"/>
      <c r="L180" s="16"/>
      <c r="M180" s="17"/>
      <c r="N180" s="2"/>
      <c r="V180" s="74"/>
    </row>
    <row r="181" spans="1:22" ht="13" thickBot="1">
      <c r="A181" s="348"/>
      <c r="B181" s="11"/>
      <c r="C181" s="11"/>
      <c r="D181" s="12"/>
      <c r="E181" s="13" t="s">
        <v>4</v>
      </c>
      <c r="F181" s="14"/>
      <c r="G181" s="358"/>
      <c r="H181" s="359"/>
      <c r="I181" s="360"/>
      <c r="J181" s="15" t="s">
        <v>0</v>
      </c>
      <c r="K181" s="16"/>
      <c r="L181" s="16"/>
      <c r="M181" s="17"/>
      <c r="N181" s="2"/>
      <c r="V181" s="74"/>
    </row>
    <row r="182" spans="1:22" ht="22" thickTop="1" thickBot="1">
      <c r="A182" s="346">
        <f>A178+1</f>
        <v>42</v>
      </c>
      <c r="B182" s="60" t="s">
        <v>335</v>
      </c>
      <c r="C182" s="60" t="s">
        <v>337</v>
      </c>
      <c r="D182" s="60" t="s">
        <v>24</v>
      </c>
      <c r="E182" s="349" t="s">
        <v>339</v>
      </c>
      <c r="F182" s="349"/>
      <c r="G182" s="349" t="s">
        <v>330</v>
      </c>
      <c r="H182" s="350"/>
      <c r="I182" s="66"/>
      <c r="J182" s="63" t="s">
        <v>2</v>
      </c>
      <c r="K182" s="64"/>
      <c r="L182" s="64"/>
      <c r="M182" s="65"/>
      <c r="N182" s="2"/>
      <c r="V182" s="74"/>
    </row>
    <row r="183" spans="1:22" ht="13" thickBot="1">
      <c r="A183" s="347"/>
      <c r="B183" s="10"/>
      <c r="C183" s="10"/>
      <c r="D183" s="4"/>
      <c r="E183" s="10"/>
      <c r="F183" s="10"/>
      <c r="G183" s="351"/>
      <c r="H183" s="352"/>
      <c r="I183" s="353"/>
      <c r="J183" s="61" t="s">
        <v>2</v>
      </c>
      <c r="K183" s="61"/>
      <c r="L183" s="61"/>
      <c r="M183" s="62"/>
      <c r="N183" s="2"/>
      <c r="V183" s="74">
        <f>G183</f>
        <v>0</v>
      </c>
    </row>
    <row r="184" spans="1:22" ht="21.5" thickBot="1">
      <c r="A184" s="347"/>
      <c r="B184" s="44" t="s">
        <v>336</v>
      </c>
      <c r="C184" s="44" t="s">
        <v>338</v>
      </c>
      <c r="D184" s="44" t="s">
        <v>23</v>
      </c>
      <c r="E184" s="354" t="s">
        <v>340</v>
      </c>
      <c r="F184" s="354"/>
      <c r="G184" s="355"/>
      <c r="H184" s="356"/>
      <c r="I184" s="357"/>
      <c r="J184" s="15" t="s">
        <v>1</v>
      </c>
      <c r="K184" s="16"/>
      <c r="L184" s="16"/>
      <c r="M184" s="17"/>
      <c r="N184" s="2"/>
      <c r="V184" s="74"/>
    </row>
    <row r="185" spans="1:22" ht="13" thickBot="1">
      <c r="A185" s="348"/>
      <c r="B185" s="11"/>
      <c r="C185" s="11"/>
      <c r="D185" s="12"/>
      <c r="E185" s="13" t="s">
        <v>4</v>
      </c>
      <c r="F185" s="14"/>
      <c r="G185" s="358"/>
      <c r="H185" s="359"/>
      <c r="I185" s="360"/>
      <c r="J185" s="15" t="s">
        <v>0</v>
      </c>
      <c r="K185" s="16"/>
      <c r="L185" s="16"/>
      <c r="M185" s="17"/>
      <c r="N185" s="2"/>
      <c r="V185" s="74"/>
    </row>
    <row r="186" spans="1:22" ht="22" thickTop="1" thickBot="1">
      <c r="A186" s="346">
        <f>A182+1</f>
        <v>43</v>
      </c>
      <c r="B186" s="60" t="s">
        <v>335</v>
      </c>
      <c r="C186" s="60" t="s">
        <v>337</v>
      </c>
      <c r="D186" s="60" t="s">
        <v>24</v>
      </c>
      <c r="E186" s="349" t="s">
        <v>339</v>
      </c>
      <c r="F186" s="349"/>
      <c r="G186" s="349" t="s">
        <v>330</v>
      </c>
      <c r="H186" s="350"/>
      <c r="I186" s="66"/>
      <c r="J186" s="63" t="s">
        <v>2</v>
      </c>
      <c r="K186" s="64"/>
      <c r="L186" s="64"/>
      <c r="M186" s="65"/>
      <c r="N186" s="2"/>
      <c r="V186" s="74"/>
    </row>
    <row r="187" spans="1:22" ht="13" thickBot="1">
      <c r="A187" s="347"/>
      <c r="B187" s="10"/>
      <c r="C187" s="10"/>
      <c r="D187" s="4"/>
      <c r="E187" s="10"/>
      <c r="F187" s="10"/>
      <c r="G187" s="351"/>
      <c r="H187" s="352"/>
      <c r="I187" s="353"/>
      <c r="J187" s="61" t="s">
        <v>2</v>
      </c>
      <c r="K187" s="61"/>
      <c r="L187" s="61"/>
      <c r="M187" s="62"/>
      <c r="N187" s="2"/>
      <c r="V187" s="74">
        <f>G187</f>
        <v>0</v>
      </c>
    </row>
    <row r="188" spans="1:22" ht="21.5" thickBot="1">
      <c r="A188" s="347"/>
      <c r="B188" s="44" t="s">
        <v>336</v>
      </c>
      <c r="C188" s="44" t="s">
        <v>338</v>
      </c>
      <c r="D188" s="44" t="s">
        <v>23</v>
      </c>
      <c r="E188" s="354" t="s">
        <v>340</v>
      </c>
      <c r="F188" s="354"/>
      <c r="G188" s="355"/>
      <c r="H188" s="356"/>
      <c r="I188" s="357"/>
      <c r="J188" s="15" t="s">
        <v>1</v>
      </c>
      <c r="K188" s="16"/>
      <c r="L188" s="16"/>
      <c r="M188" s="17"/>
      <c r="N188" s="2"/>
      <c r="V188" s="74"/>
    </row>
    <row r="189" spans="1:22" ht="13" thickBot="1">
      <c r="A189" s="348"/>
      <c r="B189" s="11"/>
      <c r="C189" s="11"/>
      <c r="D189" s="12"/>
      <c r="E189" s="13" t="s">
        <v>4</v>
      </c>
      <c r="F189" s="14"/>
      <c r="G189" s="358"/>
      <c r="H189" s="359"/>
      <c r="I189" s="360"/>
      <c r="J189" s="15" t="s">
        <v>0</v>
      </c>
      <c r="K189" s="16"/>
      <c r="L189" s="16"/>
      <c r="M189" s="17"/>
      <c r="N189" s="2"/>
      <c r="V189" s="74"/>
    </row>
    <row r="190" spans="1:22" ht="22" thickTop="1" thickBot="1">
      <c r="A190" s="346">
        <f>A186+1</f>
        <v>44</v>
      </c>
      <c r="B190" s="60" t="s">
        <v>335</v>
      </c>
      <c r="C190" s="60" t="s">
        <v>337</v>
      </c>
      <c r="D190" s="60" t="s">
        <v>24</v>
      </c>
      <c r="E190" s="349" t="s">
        <v>339</v>
      </c>
      <c r="F190" s="349"/>
      <c r="G190" s="349" t="s">
        <v>330</v>
      </c>
      <c r="H190" s="350"/>
      <c r="I190" s="66"/>
      <c r="J190" s="63" t="s">
        <v>2</v>
      </c>
      <c r="K190" s="64"/>
      <c r="L190" s="64"/>
      <c r="M190" s="65"/>
      <c r="N190" s="2"/>
      <c r="V190" s="74"/>
    </row>
    <row r="191" spans="1:22" ht="13" thickBot="1">
      <c r="A191" s="347"/>
      <c r="B191" s="10"/>
      <c r="C191" s="10"/>
      <c r="D191" s="4"/>
      <c r="E191" s="10"/>
      <c r="F191" s="10"/>
      <c r="G191" s="351"/>
      <c r="H191" s="352"/>
      <c r="I191" s="353"/>
      <c r="J191" s="61" t="s">
        <v>2</v>
      </c>
      <c r="K191" s="61"/>
      <c r="L191" s="61"/>
      <c r="M191" s="62"/>
      <c r="N191" s="2"/>
      <c r="V191" s="74">
        <f>G191</f>
        <v>0</v>
      </c>
    </row>
    <row r="192" spans="1:22" ht="21.5" thickBot="1">
      <c r="A192" s="347"/>
      <c r="B192" s="44" t="s">
        <v>336</v>
      </c>
      <c r="C192" s="44" t="s">
        <v>338</v>
      </c>
      <c r="D192" s="44" t="s">
        <v>23</v>
      </c>
      <c r="E192" s="354" t="s">
        <v>340</v>
      </c>
      <c r="F192" s="354"/>
      <c r="G192" s="355"/>
      <c r="H192" s="356"/>
      <c r="I192" s="357"/>
      <c r="J192" s="15" t="s">
        <v>1</v>
      </c>
      <c r="K192" s="16"/>
      <c r="L192" s="16"/>
      <c r="M192" s="17"/>
      <c r="N192" s="2"/>
      <c r="V192" s="74"/>
    </row>
    <row r="193" spans="1:22" ht="13" thickBot="1">
      <c r="A193" s="348"/>
      <c r="B193" s="11"/>
      <c r="C193" s="11"/>
      <c r="D193" s="12"/>
      <c r="E193" s="13" t="s">
        <v>4</v>
      </c>
      <c r="F193" s="14"/>
      <c r="G193" s="358"/>
      <c r="H193" s="359"/>
      <c r="I193" s="360"/>
      <c r="J193" s="15" t="s">
        <v>0</v>
      </c>
      <c r="K193" s="16"/>
      <c r="L193" s="16"/>
      <c r="M193" s="17"/>
      <c r="N193" s="2"/>
      <c r="V193" s="74"/>
    </row>
    <row r="194" spans="1:22" ht="22" thickTop="1" thickBot="1">
      <c r="A194" s="346">
        <f>A190+1</f>
        <v>45</v>
      </c>
      <c r="B194" s="60" t="s">
        <v>335</v>
      </c>
      <c r="C194" s="60" t="s">
        <v>337</v>
      </c>
      <c r="D194" s="60" t="s">
        <v>24</v>
      </c>
      <c r="E194" s="349" t="s">
        <v>339</v>
      </c>
      <c r="F194" s="349"/>
      <c r="G194" s="349" t="s">
        <v>330</v>
      </c>
      <c r="H194" s="350"/>
      <c r="I194" s="66"/>
      <c r="J194" s="63" t="s">
        <v>2</v>
      </c>
      <c r="K194" s="64"/>
      <c r="L194" s="64"/>
      <c r="M194" s="65"/>
      <c r="N194" s="2"/>
      <c r="V194" s="74"/>
    </row>
    <row r="195" spans="1:22" ht="13" thickBot="1">
      <c r="A195" s="347"/>
      <c r="B195" s="10"/>
      <c r="C195" s="10"/>
      <c r="D195" s="4"/>
      <c r="E195" s="10"/>
      <c r="F195" s="10"/>
      <c r="G195" s="351"/>
      <c r="H195" s="352"/>
      <c r="I195" s="353"/>
      <c r="J195" s="61" t="s">
        <v>2</v>
      </c>
      <c r="K195" s="61"/>
      <c r="L195" s="61"/>
      <c r="M195" s="62"/>
      <c r="N195" s="2"/>
      <c r="V195" s="74">
        <f>G195</f>
        <v>0</v>
      </c>
    </row>
    <row r="196" spans="1:22" ht="21.5" thickBot="1">
      <c r="A196" s="347"/>
      <c r="B196" s="44" t="s">
        <v>336</v>
      </c>
      <c r="C196" s="44" t="s">
        <v>338</v>
      </c>
      <c r="D196" s="44" t="s">
        <v>23</v>
      </c>
      <c r="E196" s="354" t="s">
        <v>340</v>
      </c>
      <c r="F196" s="354"/>
      <c r="G196" s="355"/>
      <c r="H196" s="356"/>
      <c r="I196" s="357"/>
      <c r="J196" s="15" t="s">
        <v>1</v>
      </c>
      <c r="K196" s="16"/>
      <c r="L196" s="16"/>
      <c r="M196" s="17"/>
      <c r="N196" s="2"/>
      <c r="V196" s="74"/>
    </row>
    <row r="197" spans="1:22" ht="13" thickBot="1">
      <c r="A197" s="348"/>
      <c r="B197" s="11"/>
      <c r="C197" s="11"/>
      <c r="D197" s="12"/>
      <c r="E197" s="13" t="s">
        <v>4</v>
      </c>
      <c r="F197" s="14"/>
      <c r="G197" s="358"/>
      <c r="H197" s="359"/>
      <c r="I197" s="360"/>
      <c r="J197" s="15" t="s">
        <v>0</v>
      </c>
      <c r="K197" s="16"/>
      <c r="L197" s="16"/>
      <c r="M197" s="17"/>
      <c r="N197" s="2"/>
      <c r="V197" s="74"/>
    </row>
    <row r="198" spans="1:22" ht="22" thickTop="1" thickBot="1">
      <c r="A198" s="346">
        <f>A194+1</f>
        <v>46</v>
      </c>
      <c r="B198" s="60" t="s">
        <v>335</v>
      </c>
      <c r="C198" s="60" t="s">
        <v>337</v>
      </c>
      <c r="D198" s="60" t="s">
        <v>24</v>
      </c>
      <c r="E198" s="349" t="s">
        <v>339</v>
      </c>
      <c r="F198" s="349"/>
      <c r="G198" s="349" t="s">
        <v>330</v>
      </c>
      <c r="H198" s="350"/>
      <c r="I198" s="66"/>
      <c r="J198" s="63" t="s">
        <v>2</v>
      </c>
      <c r="K198" s="64"/>
      <c r="L198" s="64"/>
      <c r="M198" s="65"/>
      <c r="N198" s="2"/>
      <c r="V198" s="74"/>
    </row>
    <row r="199" spans="1:22" ht="13" thickBot="1">
      <c r="A199" s="347"/>
      <c r="B199" s="10"/>
      <c r="C199" s="10"/>
      <c r="D199" s="4"/>
      <c r="E199" s="10"/>
      <c r="F199" s="10"/>
      <c r="G199" s="351"/>
      <c r="H199" s="352"/>
      <c r="I199" s="353"/>
      <c r="J199" s="61" t="s">
        <v>2</v>
      </c>
      <c r="K199" s="61"/>
      <c r="L199" s="61"/>
      <c r="M199" s="62"/>
      <c r="N199" s="2"/>
      <c r="V199" s="74">
        <f>G199</f>
        <v>0</v>
      </c>
    </row>
    <row r="200" spans="1:22" ht="21.5" thickBot="1">
      <c r="A200" s="347"/>
      <c r="B200" s="44" t="s">
        <v>336</v>
      </c>
      <c r="C200" s="44" t="s">
        <v>338</v>
      </c>
      <c r="D200" s="44" t="s">
        <v>23</v>
      </c>
      <c r="E200" s="354" t="s">
        <v>340</v>
      </c>
      <c r="F200" s="354"/>
      <c r="G200" s="355"/>
      <c r="H200" s="356"/>
      <c r="I200" s="357"/>
      <c r="J200" s="15" t="s">
        <v>1</v>
      </c>
      <c r="K200" s="16"/>
      <c r="L200" s="16"/>
      <c r="M200" s="17"/>
      <c r="N200" s="2"/>
      <c r="V200" s="74"/>
    </row>
    <row r="201" spans="1:22" ht="13" thickBot="1">
      <c r="A201" s="348"/>
      <c r="B201" s="11"/>
      <c r="C201" s="11"/>
      <c r="D201" s="12"/>
      <c r="E201" s="13" t="s">
        <v>4</v>
      </c>
      <c r="F201" s="14"/>
      <c r="G201" s="358"/>
      <c r="H201" s="359"/>
      <c r="I201" s="360"/>
      <c r="J201" s="15" t="s">
        <v>0</v>
      </c>
      <c r="K201" s="16"/>
      <c r="L201" s="16"/>
      <c r="M201" s="17"/>
      <c r="N201" s="2"/>
      <c r="V201" s="74"/>
    </row>
    <row r="202" spans="1:22" ht="22" thickTop="1" thickBot="1">
      <c r="A202" s="346">
        <f>A198+1</f>
        <v>47</v>
      </c>
      <c r="B202" s="60" t="s">
        <v>335</v>
      </c>
      <c r="C202" s="60" t="s">
        <v>337</v>
      </c>
      <c r="D202" s="60" t="s">
        <v>24</v>
      </c>
      <c r="E202" s="349" t="s">
        <v>339</v>
      </c>
      <c r="F202" s="349"/>
      <c r="G202" s="349" t="s">
        <v>330</v>
      </c>
      <c r="H202" s="350"/>
      <c r="I202" s="66"/>
      <c r="J202" s="63" t="s">
        <v>2</v>
      </c>
      <c r="K202" s="64"/>
      <c r="L202" s="64"/>
      <c r="M202" s="65"/>
      <c r="N202" s="2"/>
      <c r="V202" s="74"/>
    </row>
    <row r="203" spans="1:22" ht="13" thickBot="1">
      <c r="A203" s="347"/>
      <c r="B203" s="10"/>
      <c r="C203" s="10"/>
      <c r="D203" s="4"/>
      <c r="E203" s="10"/>
      <c r="F203" s="10"/>
      <c r="G203" s="351"/>
      <c r="H203" s="352"/>
      <c r="I203" s="353"/>
      <c r="J203" s="61" t="s">
        <v>2</v>
      </c>
      <c r="K203" s="61"/>
      <c r="L203" s="61"/>
      <c r="M203" s="62"/>
      <c r="N203" s="2"/>
      <c r="V203" s="74">
        <f>G203</f>
        <v>0</v>
      </c>
    </row>
    <row r="204" spans="1:22" ht="21.5" thickBot="1">
      <c r="A204" s="347"/>
      <c r="B204" s="44" t="s">
        <v>336</v>
      </c>
      <c r="C204" s="44" t="s">
        <v>338</v>
      </c>
      <c r="D204" s="44" t="s">
        <v>23</v>
      </c>
      <c r="E204" s="354" t="s">
        <v>340</v>
      </c>
      <c r="F204" s="354"/>
      <c r="G204" s="355"/>
      <c r="H204" s="356"/>
      <c r="I204" s="357"/>
      <c r="J204" s="15" t="s">
        <v>1</v>
      </c>
      <c r="K204" s="16"/>
      <c r="L204" s="16"/>
      <c r="M204" s="17"/>
      <c r="N204" s="2"/>
      <c r="V204" s="74"/>
    </row>
    <row r="205" spans="1:22" ht="13" thickBot="1">
      <c r="A205" s="348"/>
      <c r="B205" s="11"/>
      <c r="C205" s="11"/>
      <c r="D205" s="12"/>
      <c r="E205" s="13" t="s">
        <v>4</v>
      </c>
      <c r="F205" s="14"/>
      <c r="G205" s="358"/>
      <c r="H205" s="359"/>
      <c r="I205" s="360"/>
      <c r="J205" s="15" t="s">
        <v>0</v>
      </c>
      <c r="K205" s="16"/>
      <c r="L205" s="16"/>
      <c r="M205" s="17"/>
      <c r="N205" s="2"/>
      <c r="V205" s="74"/>
    </row>
    <row r="206" spans="1:22" ht="22" thickTop="1" thickBot="1">
      <c r="A206" s="346">
        <f>A202+1</f>
        <v>48</v>
      </c>
      <c r="B206" s="60" t="s">
        <v>335</v>
      </c>
      <c r="C206" s="60" t="s">
        <v>337</v>
      </c>
      <c r="D206" s="60" t="s">
        <v>24</v>
      </c>
      <c r="E206" s="349" t="s">
        <v>339</v>
      </c>
      <c r="F206" s="349"/>
      <c r="G206" s="349" t="s">
        <v>330</v>
      </c>
      <c r="H206" s="350"/>
      <c r="I206" s="66"/>
      <c r="J206" s="63" t="s">
        <v>2</v>
      </c>
      <c r="K206" s="64"/>
      <c r="L206" s="64"/>
      <c r="M206" s="65"/>
      <c r="N206" s="2"/>
      <c r="V206" s="74"/>
    </row>
    <row r="207" spans="1:22" ht="13" thickBot="1">
      <c r="A207" s="347"/>
      <c r="B207" s="10"/>
      <c r="C207" s="10"/>
      <c r="D207" s="4"/>
      <c r="E207" s="10"/>
      <c r="F207" s="10"/>
      <c r="G207" s="351"/>
      <c r="H207" s="352"/>
      <c r="I207" s="353"/>
      <c r="J207" s="61" t="s">
        <v>2</v>
      </c>
      <c r="K207" s="61"/>
      <c r="L207" s="61"/>
      <c r="M207" s="62"/>
      <c r="N207" s="2"/>
      <c r="V207" s="74">
        <f>G207</f>
        <v>0</v>
      </c>
    </row>
    <row r="208" spans="1:22" ht="21.5" thickBot="1">
      <c r="A208" s="347"/>
      <c r="B208" s="44" t="s">
        <v>336</v>
      </c>
      <c r="C208" s="44" t="s">
        <v>338</v>
      </c>
      <c r="D208" s="44" t="s">
        <v>23</v>
      </c>
      <c r="E208" s="354" t="s">
        <v>340</v>
      </c>
      <c r="F208" s="354"/>
      <c r="G208" s="355"/>
      <c r="H208" s="356"/>
      <c r="I208" s="357"/>
      <c r="J208" s="15" t="s">
        <v>1</v>
      </c>
      <c r="K208" s="16"/>
      <c r="L208" s="16"/>
      <c r="M208" s="17"/>
      <c r="N208" s="2"/>
      <c r="V208" s="74"/>
    </row>
    <row r="209" spans="1:22" ht="13" thickBot="1">
      <c r="A209" s="348"/>
      <c r="B209" s="11"/>
      <c r="C209" s="11"/>
      <c r="D209" s="12"/>
      <c r="E209" s="13" t="s">
        <v>4</v>
      </c>
      <c r="F209" s="14"/>
      <c r="G209" s="358"/>
      <c r="H209" s="359"/>
      <c r="I209" s="360"/>
      <c r="J209" s="15" t="s">
        <v>0</v>
      </c>
      <c r="K209" s="16"/>
      <c r="L209" s="16"/>
      <c r="M209" s="17"/>
      <c r="N209" s="2"/>
      <c r="V209" s="74"/>
    </row>
    <row r="210" spans="1:22" ht="22" thickTop="1" thickBot="1">
      <c r="A210" s="346">
        <f>A206+1</f>
        <v>49</v>
      </c>
      <c r="B210" s="60" t="s">
        <v>335</v>
      </c>
      <c r="C210" s="60" t="s">
        <v>337</v>
      </c>
      <c r="D210" s="60" t="s">
        <v>24</v>
      </c>
      <c r="E210" s="349" t="s">
        <v>339</v>
      </c>
      <c r="F210" s="349"/>
      <c r="G210" s="349" t="s">
        <v>330</v>
      </c>
      <c r="H210" s="350"/>
      <c r="I210" s="66"/>
      <c r="J210" s="63" t="s">
        <v>2</v>
      </c>
      <c r="K210" s="64"/>
      <c r="L210" s="64"/>
      <c r="M210" s="65"/>
      <c r="N210" s="2"/>
      <c r="V210" s="74"/>
    </row>
    <row r="211" spans="1:22" ht="13" thickBot="1">
      <c r="A211" s="347"/>
      <c r="B211" s="10"/>
      <c r="C211" s="10"/>
      <c r="D211" s="4"/>
      <c r="E211" s="10"/>
      <c r="F211" s="10"/>
      <c r="G211" s="351"/>
      <c r="H211" s="352"/>
      <c r="I211" s="353"/>
      <c r="J211" s="61" t="s">
        <v>2</v>
      </c>
      <c r="K211" s="61"/>
      <c r="L211" s="61"/>
      <c r="M211" s="62"/>
      <c r="N211" s="2"/>
      <c r="V211" s="74">
        <f>G211</f>
        <v>0</v>
      </c>
    </row>
    <row r="212" spans="1:22" ht="21.5" thickBot="1">
      <c r="A212" s="347"/>
      <c r="B212" s="44" t="s">
        <v>336</v>
      </c>
      <c r="C212" s="44" t="s">
        <v>338</v>
      </c>
      <c r="D212" s="44" t="s">
        <v>23</v>
      </c>
      <c r="E212" s="354" t="s">
        <v>340</v>
      </c>
      <c r="F212" s="354"/>
      <c r="G212" s="355"/>
      <c r="H212" s="356"/>
      <c r="I212" s="357"/>
      <c r="J212" s="15" t="s">
        <v>1</v>
      </c>
      <c r="K212" s="16"/>
      <c r="L212" s="16"/>
      <c r="M212" s="17"/>
      <c r="N212" s="2"/>
      <c r="V212" s="74"/>
    </row>
    <row r="213" spans="1:22" ht="13" thickBot="1">
      <c r="A213" s="348"/>
      <c r="B213" s="11"/>
      <c r="C213" s="11"/>
      <c r="D213" s="12"/>
      <c r="E213" s="13" t="s">
        <v>4</v>
      </c>
      <c r="F213" s="14"/>
      <c r="G213" s="358"/>
      <c r="H213" s="359"/>
      <c r="I213" s="360"/>
      <c r="J213" s="15" t="s">
        <v>0</v>
      </c>
      <c r="K213" s="16"/>
      <c r="L213" s="16"/>
      <c r="M213" s="17"/>
      <c r="N213" s="2"/>
      <c r="V213" s="74"/>
    </row>
    <row r="214" spans="1:22" ht="22" thickTop="1" thickBot="1">
      <c r="A214" s="346">
        <f>A210+1</f>
        <v>50</v>
      </c>
      <c r="B214" s="60" t="s">
        <v>335</v>
      </c>
      <c r="C214" s="60" t="s">
        <v>337</v>
      </c>
      <c r="D214" s="60" t="s">
        <v>24</v>
      </c>
      <c r="E214" s="349" t="s">
        <v>339</v>
      </c>
      <c r="F214" s="349"/>
      <c r="G214" s="349" t="s">
        <v>330</v>
      </c>
      <c r="H214" s="350"/>
      <c r="I214" s="66"/>
      <c r="J214" s="63" t="s">
        <v>2</v>
      </c>
      <c r="K214" s="64"/>
      <c r="L214" s="64"/>
      <c r="M214" s="65"/>
      <c r="N214" s="2"/>
      <c r="V214" s="74"/>
    </row>
    <row r="215" spans="1:22" ht="13" thickBot="1">
      <c r="A215" s="347"/>
      <c r="B215" s="10"/>
      <c r="C215" s="10"/>
      <c r="D215" s="4"/>
      <c r="E215" s="10"/>
      <c r="F215" s="10"/>
      <c r="G215" s="351"/>
      <c r="H215" s="352"/>
      <c r="I215" s="353"/>
      <c r="J215" s="61" t="s">
        <v>2</v>
      </c>
      <c r="K215" s="61"/>
      <c r="L215" s="61"/>
      <c r="M215" s="62"/>
      <c r="N215" s="2"/>
      <c r="V215" s="74">
        <f>G215</f>
        <v>0</v>
      </c>
    </row>
    <row r="216" spans="1:22" ht="21.5" thickBot="1">
      <c r="A216" s="347"/>
      <c r="B216" s="44" t="s">
        <v>336</v>
      </c>
      <c r="C216" s="44" t="s">
        <v>338</v>
      </c>
      <c r="D216" s="44" t="s">
        <v>23</v>
      </c>
      <c r="E216" s="354" t="s">
        <v>340</v>
      </c>
      <c r="F216" s="354"/>
      <c r="G216" s="355"/>
      <c r="H216" s="356"/>
      <c r="I216" s="357"/>
      <c r="J216" s="15" t="s">
        <v>1</v>
      </c>
      <c r="K216" s="16"/>
      <c r="L216" s="16"/>
      <c r="M216" s="17"/>
      <c r="N216" s="2"/>
      <c r="V216" s="74"/>
    </row>
    <row r="217" spans="1:22" ht="13" thickBot="1">
      <c r="A217" s="348"/>
      <c r="B217" s="11"/>
      <c r="C217" s="11"/>
      <c r="D217" s="12"/>
      <c r="E217" s="13" t="s">
        <v>4</v>
      </c>
      <c r="F217" s="14"/>
      <c r="G217" s="358"/>
      <c r="H217" s="359"/>
      <c r="I217" s="360"/>
      <c r="J217" s="15" t="s">
        <v>0</v>
      </c>
      <c r="K217" s="16"/>
      <c r="L217" s="16"/>
      <c r="M217" s="17"/>
      <c r="N217" s="2"/>
      <c r="V217" s="74"/>
    </row>
    <row r="218" spans="1:22" ht="22" thickTop="1" thickBot="1">
      <c r="A218" s="346">
        <f>A214+1</f>
        <v>51</v>
      </c>
      <c r="B218" s="60" t="s">
        <v>335</v>
      </c>
      <c r="C218" s="60" t="s">
        <v>337</v>
      </c>
      <c r="D218" s="60" t="s">
        <v>24</v>
      </c>
      <c r="E218" s="349" t="s">
        <v>339</v>
      </c>
      <c r="F218" s="349"/>
      <c r="G218" s="349" t="s">
        <v>330</v>
      </c>
      <c r="H218" s="350"/>
      <c r="I218" s="66"/>
      <c r="J218" s="63" t="s">
        <v>2</v>
      </c>
      <c r="K218" s="64"/>
      <c r="L218" s="64"/>
      <c r="M218" s="65"/>
      <c r="N218" s="2"/>
      <c r="V218" s="74"/>
    </row>
    <row r="219" spans="1:22" ht="13" thickBot="1">
      <c r="A219" s="347"/>
      <c r="B219" s="10"/>
      <c r="C219" s="10"/>
      <c r="D219" s="4"/>
      <c r="E219" s="10"/>
      <c r="F219" s="10"/>
      <c r="G219" s="351"/>
      <c r="H219" s="352"/>
      <c r="I219" s="353"/>
      <c r="J219" s="61" t="s">
        <v>2</v>
      </c>
      <c r="K219" s="61"/>
      <c r="L219" s="61"/>
      <c r="M219" s="62"/>
      <c r="N219" s="2"/>
      <c r="V219" s="74">
        <f>G219</f>
        <v>0</v>
      </c>
    </row>
    <row r="220" spans="1:22" ht="21.5" thickBot="1">
      <c r="A220" s="347"/>
      <c r="B220" s="44" t="s">
        <v>336</v>
      </c>
      <c r="C220" s="44" t="s">
        <v>338</v>
      </c>
      <c r="D220" s="44" t="s">
        <v>23</v>
      </c>
      <c r="E220" s="354" t="s">
        <v>340</v>
      </c>
      <c r="F220" s="354"/>
      <c r="G220" s="355"/>
      <c r="H220" s="356"/>
      <c r="I220" s="357"/>
      <c r="J220" s="15" t="s">
        <v>1</v>
      </c>
      <c r="K220" s="16"/>
      <c r="L220" s="16"/>
      <c r="M220" s="17"/>
      <c r="N220" s="2"/>
      <c r="V220" s="74"/>
    </row>
    <row r="221" spans="1:22" ht="13" thickBot="1">
      <c r="A221" s="348"/>
      <c r="B221" s="11"/>
      <c r="C221" s="11"/>
      <c r="D221" s="12"/>
      <c r="E221" s="13" t="s">
        <v>4</v>
      </c>
      <c r="F221" s="14"/>
      <c r="G221" s="358"/>
      <c r="H221" s="359"/>
      <c r="I221" s="360"/>
      <c r="J221" s="15" t="s">
        <v>0</v>
      </c>
      <c r="K221" s="16"/>
      <c r="L221" s="16"/>
      <c r="M221" s="17"/>
      <c r="N221" s="2"/>
      <c r="V221" s="74"/>
    </row>
    <row r="222" spans="1:22" ht="22" thickTop="1" thickBot="1">
      <c r="A222" s="346">
        <f>A218+1</f>
        <v>52</v>
      </c>
      <c r="B222" s="60" t="s">
        <v>335</v>
      </c>
      <c r="C222" s="60" t="s">
        <v>337</v>
      </c>
      <c r="D222" s="60" t="s">
        <v>24</v>
      </c>
      <c r="E222" s="349" t="s">
        <v>339</v>
      </c>
      <c r="F222" s="349"/>
      <c r="G222" s="349" t="s">
        <v>330</v>
      </c>
      <c r="H222" s="350"/>
      <c r="I222" s="66"/>
      <c r="J222" s="63" t="s">
        <v>2</v>
      </c>
      <c r="K222" s="64"/>
      <c r="L222" s="64"/>
      <c r="M222" s="65"/>
      <c r="N222" s="2"/>
      <c r="V222" s="74"/>
    </row>
    <row r="223" spans="1:22" ht="13" thickBot="1">
      <c r="A223" s="347"/>
      <c r="B223" s="10"/>
      <c r="C223" s="10"/>
      <c r="D223" s="4"/>
      <c r="E223" s="10"/>
      <c r="F223" s="10"/>
      <c r="G223" s="351"/>
      <c r="H223" s="352"/>
      <c r="I223" s="353"/>
      <c r="J223" s="61" t="s">
        <v>2</v>
      </c>
      <c r="K223" s="61"/>
      <c r="L223" s="61"/>
      <c r="M223" s="62"/>
      <c r="N223" s="2"/>
      <c r="V223" s="74">
        <f>G223</f>
        <v>0</v>
      </c>
    </row>
    <row r="224" spans="1:22" ht="21.5" thickBot="1">
      <c r="A224" s="347"/>
      <c r="B224" s="44" t="s">
        <v>336</v>
      </c>
      <c r="C224" s="44" t="s">
        <v>338</v>
      </c>
      <c r="D224" s="44" t="s">
        <v>23</v>
      </c>
      <c r="E224" s="354" t="s">
        <v>340</v>
      </c>
      <c r="F224" s="354"/>
      <c r="G224" s="355"/>
      <c r="H224" s="356"/>
      <c r="I224" s="357"/>
      <c r="J224" s="15" t="s">
        <v>1</v>
      </c>
      <c r="K224" s="16"/>
      <c r="L224" s="16"/>
      <c r="M224" s="17"/>
      <c r="N224" s="2"/>
      <c r="V224" s="74"/>
    </row>
    <row r="225" spans="1:22" ht="13" thickBot="1">
      <c r="A225" s="348"/>
      <c r="B225" s="11"/>
      <c r="C225" s="11"/>
      <c r="D225" s="12"/>
      <c r="E225" s="13" t="s">
        <v>4</v>
      </c>
      <c r="F225" s="14"/>
      <c r="G225" s="358"/>
      <c r="H225" s="359"/>
      <c r="I225" s="360"/>
      <c r="J225" s="15" t="s">
        <v>0</v>
      </c>
      <c r="K225" s="16"/>
      <c r="L225" s="16"/>
      <c r="M225" s="17"/>
      <c r="N225" s="2"/>
      <c r="V225" s="74"/>
    </row>
    <row r="226" spans="1:22" ht="22" thickTop="1" thickBot="1">
      <c r="A226" s="346">
        <f>A222+1</f>
        <v>53</v>
      </c>
      <c r="B226" s="60" t="s">
        <v>335</v>
      </c>
      <c r="C226" s="60" t="s">
        <v>337</v>
      </c>
      <c r="D226" s="60" t="s">
        <v>24</v>
      </c>
      <c r="E226" s="349" t="s">
        <v>339</v>
      </c>
      <c r="F226" s="349"/>
      <c r="G226" s="349" t="s">
        <v>330</v>
      </c>
      <c r="H226" s="350"/>
      <c r="I226" s="66"/>
      <c r="J226" s="63" t="s">
        <v>2</v>
      </c>
      <c r="K226" s="64"/>
      <c r="L226" s="64"/>
      <c r="M226" s="65"/>
      <c r="N226" s="2"/>
      <c r="V226" s="74"/>
    </row>
    <row r="227" spans="1:22" ht="13" thickBot="1">
      <c r="A227" s="347"/>
      <c r="B227" s="10"/>
      <c r="C227" s="10"/>
      <c r="D227" s="4"/>
      <c r="E227" s="10"/>
      <c r="F227" s="10"/>
      <c r="G227" s="351"/>
      <c r="H227" s="352"/>
      <c r="I227" s="353"/>
      <c r="J227" s="61" t="s">
        <v>2</v>
      </c>
      <c r="K227" s="61"/>
      <c r="L227" s="61"/>
      <c r="M227" s="62"/>
      <c r="N227" s="2"/>
      <c r="V227" s="74">
        <f>G227</f>
        <v>0</v>
      </c>
    </row>
    <row r="228" spans="1:22" ht="21.5" thickBot="1">
      <c r="A228" s="347"/>
      <c r="B228" s="44" t="s">
        <v>336</v>
      </c>
      <c r="C228" s="44" t="s">
        <v>338</v>
      </c>
      <c r="D228" s="44" t="s">
        <v>23</v>
      </c>
      <c r="E228" s="354" t="s">
        <v>340</v>
      </c>
      <c r="F228" s="354"/>
      <c r="G228" s="355"/>
      <c r="H228" s="356"/>
      <c r="I228" s="357"/>
      <c r="J228" s="15" t="s">
        <v>1</v>
      </c>
      <c r="K228" s="16"/>
      <c r="L228" s="16"/>
      <c r="M228" s="17"/>
      <c r="N228" s="2"/>
      <c r="V228" s="74"/>
    </row>
    <row r="229" spans="1:22" ht="13" thickBot="1">
      <c r="A229" s="348"/>
      <c r="B229" s="11"/>
      <c r="C229" s="11"/>
      <c r="D229" s="12"/>
      <c r="E229" s="13" t="s">
        <v>4</v>
      </c>
      <c r="F229" s="14"/>
      <c r="G229" s="358"/>
      <c r="H229" s="359"/>
      <c r="I229" s="360"/>
      <c r="J229" s="15" t="s">
        <v>0</v>
      </c>
      <c r="K229" s="16"/>
      <c r="L229" s="16"/>
      <c r="M229" s="17"/>
      <c r="N229" s="2"/>
      <c r="V229" s="74"/>
    </row>
    <row r="230" spans="1:22" ht="22" thickTop="1" thickBot="1">
      <c r="A230" s="346">
        <f>A226+1</f>
        <v>54</v>
      </c>
      <c r="B230" s="60" t="s">
        <v>335</v>
      </c>
      <c r="C230" s="60" t="s">
        <v>337</v>
      </c>
      <c r="D230" s="60" t="s">
        <v>24</v>
      </c>
      <c r="E230" s="349" t="s">
        <v>339</v>
      </c>
      <c r="F230" s="349"/>
      <c r="G230" s="349" t="s">
        <v>330</v>
      </c>
      <c r="H230" s="350"/>
      <c r="I230" s="66"/>
      <c r="J230" s="63" t="s">
        <v>2</v>
      </c>
      <c r="K230" s="64"/>
      <c r="L230" s="64"/>
      <c r="M230" s="65"/>
      <c r="N230" s="2"/>
      <c r="V230" s="74"/>
    </row>
    <row r="231" spans="1:22" ht="13" thickBot="1">
      <c r="A231" s="347"/>
      <c r="B231" s="10"/>
      <c r="C231" s="10"/>
      <c r="D231" s="4"/>
      <c r="E231" s="10"/>
      <c r="F231" s="10"/>
      <c r="G231" s="351"/>
      <c r="H231" s="352"/>
      <c r="I231" s="353"/>
      <c r="J231" s="61" t="s">
        <v>2</v>
      </c>
      <c r="K231" s="61"/>
      <c r="L231" s="61"/>
      <c r="M231" s="62"/>
      <c r="N231" s="2"/>
      <c r="V231" s="74">
        <f>G231</f>
        <v>0</v>
      </c>
    </row>
    <row r="232" spans="1:22" ht="21.5" thickBot="1">
      <c r="A232" s="347"/>
      <c r="B232" s="44" t="s">
        <v>336</v>
      </c>
      <c r="C232" s="44" t="s">
        <v>338</v>
      </c>
      <c r="D232" s="44" t="s">
        <v>23</v>
      </c>
      <c r="E232" s="354" t="s">
        <v>340</v>
      </c>
      <c r="F232" s="354"/>
      <c r="G232" s="355"/>
      <c r="H232" s="356"/>
      <c r="I232" s="357"/>
      <c r="J232" s="15" t="s">
        <v>1</v>
      </c>
      <c r="K232" s="16"/>
      <c r="L232" s="16"/>
      <c r="M232" s="17"/>
      <c r="N232" s="2"/>
      <c r="V232" s="74"/>
    </row>
    <row r="233" spans="1:22" ht="13" thickBot="1">
      <c r="A233" s="348"/>
      <c r="B233" s="11"/>
      <c r="C233" s="11"/>
      <c r="D233" s="12"/>
      <c r="E233" s="13" t="s">
        <v>4</v>
      </c>
      <c r="F233" s="14"/>
      <c r="G233" s="358"/>
      <c r="H233" s="359"/>
      <c r="I233" s="360"/>
      <c r="J233" s="15" t="s">
        <v>0</v>
      </c>
      <c r="K233" s="16"/>
      <c r="L233" s="16"/>
      <c r="M233" s="17"/>
      <c r="N233" s="2"/>
      <c r="V233" s="74"/>
    </row>
    <row r="234" spans="1:22" ht="22" thickTop="1" thickBot="1">
      <c r="A234" s="346">
        <f>A230+1</f>
        <v>55</v>
      </c>
      <c r="B234" s="60" t="s">
        <v>335</v>
      </c>
      <c r="C234" s="60" t="s">
        <v>337</v>
      </c>
      <c r="D234" s="60" t="s">
        <v>24</v>
      </c>
      <c r="E234" s="349" t="s">
        <v>339</v>
      </c>
      <c r="F234" s="349"/>
      <c r="G234" s="349" t="s">
        <v>330</v>
      </c>
      <c r="H234" s="350"/>
      <c r="I234" s="66"/>
      <c r="J234" s="63" t="s">
        <v>2</v>
      </c>
      <c r="K234" s="64"/>
      <c r="L234" s="64"/>
      <c r="M234" s="65"/>
      <c r="N234" s="2"/>
      <c r="V234" s="74"/>
    </row>
    <row r="235" spans="1:22" ht="13" thickBot="1">
      <c r="A235" s="347"/>
      <c r="B235" s="10"/>
      <c r="C235" s="10"/>
      <c r="D235" s="4"/>
      <c r="E235" s="10"/>
      <c r="F235" s="10"/>
      <c r="G235" s="351"/>
      <c r="H235" s="352"/>
      <c r="I235" s="353"/>
      <c r="J235" s="61" t="s">
        <v>2</v>
      </c>
      <c r="K235" s="61"/>
      <c r="L235" s="61"/>
      <c r="M235" s="62"/>
      <c r="N235" s="2"/>
      <c r="V235" s="74">
        <f>G235</f>
        <v>0</v>
      </c>
    </row>
    <row r="236" spans="1:22" ht="21.5" thickBot="1">
      <c r="A236" s="347"/>
      <c r="B236" s="44" t="s">
        <v>336</v>
      </c>
      <c r="C236" s="44" t="s">
        <v>338</v>
      </c>
      <c r="D236" s="44" t="s">
        <v>23</v>
      </c>
      <c r="E236" s="354" t="s">
        <v>340</v>
      </c>
      <c r="F236" s="354"/>
      <c r="G236" s="355"/>
      <c r="H236" s="356"/>
      <c r="I236" s="357"/>
      <c r="J236" s="15" t="s">
        <v>1</v>
      </c>
      <c r="K236" s="16"/>
      <c r="L236" s="16"/>
      <c r="M236" s="17"/>
      <c r="N236" s="2"/>
      <c r="V236" s="74"/>
    </row>
    <row r="237" spans="1:22" ht="13" thickBot="1">
      <c r="A237" s="348"/>
      <c r="B237" s="11"/>
      <c r="C237" s="11"/>
      <c r="D237" s="12"/>
      <c r="E237" s="13" t="s">
        <v>4</v>
      </c>
      <c r="F237" s="14"/>
      <c r="G237" s="358"/>
      <c r="H237" s="359"/>
      <c r="I237" s="360"/>
      <c r="J237" s="15" t="s">
        <v>0</v>
      </c>
      <c r="K237" s="16"/>
      <c r="L237" s="16"/>
      <c r="M237" s="17"/>
      <c r="N237" s="2"/>
      <c r="V237" s="74"/>
    </row>
    <row r="238" spans="1:22" ht="22" thickTop="1" thickBot="1">
      <c r="A238" s="346">
        <f>A234+1</f>
        <v>56</v>
      </c>
      <c r="B238" s="60" t="s">
        <v>335</v>
      </c>
      <c r="C238" s="60" t="s">
        <v>337</v>
      </c>
      <c r="D238" s="60" t="s">
        <v>24</v>
      </c>
      <c r="E238" s="349" t="s">
        <v>339</v>
      </c>
      <c r="F238" s="349"/>
      <c r="G238" s="349" t="s">
        <v>330</v>
      </c>
      <c r="H238" s="350"/>
      <c r="I238" s="66"/>
      <c r="J238" s="63" t="s">
        <v>2</v>
      </c>
      <c r="K238" s="64"/>
      <c r="L238" s="64"/>
      <c r="M238" s="65"/>
      <c r="N238" s="2"/>
      <c r="V238" s="74"/>
    </row>
    <row r="239" spans="1:22" ht="13" thickBot="1">
      <c r="A239" s="347"/>
      <c r="B239" s="10"/>
      <c r="C239" s="10"/>
      <c r="D239" s="4"/>
      <c r="E239" s="10"/>
      <c r="F239" s="10"/>
      <c r="G239" s="351"/>
      <c r="H239" s="352"/>
      <c r="I239" s="353"/>
      <c r="J239" s="61" t="s">
        <v>2</v>
      </c>
      <c r="K239" s="61"/>
      <c r="L239" s="61"/>
      <c r="M239" s="62"/>
      <c r="N239" s="2"/>
      <c r="V239" s="74">
        <f>G239</f>
        <v>0</v>
      </c>
    </row>
    <row r="240" spans="1:22" ht="21.5" thickBot="1">
      <c r="A240" s="347"/>
      <c r="B240" s="44" t="s">
        <v>336</v>
      </c>
      <c r="C240" s="44" t="s">
        <v>338</v>
      </c>
      <c r="D240" s="44" t="s">
        <v>23</v>
      </c>
      <c r="E240" s="354" t="s">
        <v>340</v>
      </c>
      <c r="F240" s="354"/>
      <c r="G240" s="355"/>
      <c r="H240" s="356"/>
      <c r="I240" s="357"/>
      <c r="J240" s="15" t="s">
        <v>1</v>
      </c>
      <c r="K240" s="16"/>
      <c r="L240" s="16"/>
      <c r="M240" s="17"/>
      <c r="N240" s="2"/>
      <c r="V240" s="74"/>
    </row>
    <row r="241" spans="1:22" ht="13" thickBot="1">
      <c r="A241" s="348"/>
      <c r="B241" s="11"/>
      <c r="C241" s="11"/>
      <c r="D241" s="12"/>
      <c r="E241" s="13" t="s">
        <v>4</v>
      </c>
      <c r="F241" s="14"/>
      <c r="G241" s="358"/>
      <c r="H241" s="359"/>
      <c r="I241" s="360"/>
      <c r="J241" s="15" t="s">
        <v>0</v>
      </c>
      <c r="K241" s="16"/>
      <c r="L241" s="16"/>
      <c r="M241" s="17"/>
      <c r="N241" s="2"/>
      <c r="V241" s="74"/>
    </row>
    <row r="242" spans="1:22" ht="22" thickTop="1" thickBot="1">
      <c r="A242" s="346">
        <f>A238+1</f>
        <v>57</v>
      </c>
      <c r="B242" s="60" t="s">
        <v>335</v>
      </c>
      <c r="C242" s="60" t="s">
        <v>337</v>
      </c>
      <c r="D242" s="60" t="s">
        <v>24</v>
      </c>
      <c r="E242" s="349" t="s">
        <v>339</v>
      </c>
      <c r="F242" s="349"/>
      <c r="G242" s="349" t="s">
        <v>330</v>
      </c>
      <c r="H242" s="350"/>
      <c r="I242" s="66"/>
      <c r="J242" s="63" t="s">
        <v>2</v>
      </c>
      <c r="K242" s="64"/>
      <c r="L242" s="64"/>
      <c r="M242" s="65"/>
      <c r="N242" s="2"/>
      <c r="V242" s="74"/>
    </row>
    <row r="243" spans="1:22" ht="13" thickBot="1">
      <c r="A243" s="347"/>
      <c r="B243" s="10"/>
      <c r="C243" s="10"/>
      <c r="D243" s="4"/>
      <c r="E243" s="10"/>
      <c r="F243" s="10"/>
      <c r="G243" s="351"/>
      <c r="H243" s="352"/>
      <c r="I243" s="353"/>
      <c r="J243" s="61" t="s">
        <v>2</v>
      </c>
      <c r="K243" s="61"/>
      <c r="L243" s="61"/>
      <c r="M243" s="62"/>
      <c r="N243" s="2"/>
      <c r="V243" s="74">
        <f>G243</f>
        <v>0</v>
      </c>
    </row>
    <row r="244" spans="1:22" ht="21.5" thickBot="1">
      <c r="A244" s="347"/>
      <c r="B244" s="44" t="s">
        <v>336</v>
      </c>
      <c r="C244" s="44" t="s">
        <v>338</v>
      </c>
      <c r="D244" s="44" t="s">
        <v>23</v>
      </c>
      <c r="E244" s="354" t="s">
        <v>340</v>
      </c>
      <c r="F244" s="354"/>
      <c r="G244" s="355"/>
      <c r="H244" s="356"/>
      <c r="I244" s="357"/>
      <c r="J244" s="15" t="s">
        <v>1</v>
      </c>
      <c r="K244" s="16"/>
      <c r="L244" s="16"/>
      <c r="M244" s="17"/>
      <c r="N244" s="2"/>
      <c r="V244" s="74"/>
    </row>
    <row r="245" spans="1:22" ht="13" thickBot="1">
      <c r="A245" s="348"/>
      <c r="B245" s="11"/>
      <c r="C245" s="11"/>
      <c r="D245" s="12"/>
      <c r="E245" s="13" t="s">
        <v>4</v>
      </c>
      <c r="F245" s="14"/>
      <c r="G245" s="358"/>
      <c r="H245" s="359"/>
      <c r="I245" s="360"/>
      <c r="J245" s="15" t="s">
        <v>0</v>
      </c>
      <c r="K245" s="16"/>
      <c r="L245" s="16"/>
      <c r="M245" s="17"/>
      <c r="N245" s="2"/>
      <c r="V245" s="74"/>
    </row>
    <row r="246" spans="1:22" ht="22" thickTop="1" thickBot="1">
      <c r="A246" s="346">
        <f>A242+1</f>
        <v>58</v>
      </c>
      <c r="B246" s="60" t="s">
        <v>335</v>
      </c>
      <c r="C246" s="60" t="s">
        <v>337</v>
      </c>
      <c r="D246" s="60" t="s">
        <v>24</v>
      </c>
      <c r="E246" s="349" t="s">
        <v>339</v>
      </c>
      <c r="F246" s="349"/>
      <c r="G246" s="349" t="s">
        <v>330</v>
      </c>
      <c r="H246" s="350"/>
      <c r="I246" s="66"/>
      <c r="J246" s="63" t="s">
        <v>2</v>
      </c>
      <c r="K246" s="64"/>
      <c r="L246" s="64"/>
      <c r="M246" s="65"/>
      <c r="N246" s="2"/>
      <c r="V246" s="74"/>
    </row>
    <row r="247" spans="1:22" ht="13" thickBot="1">
      <c r="A247" s="347"/>
      <c r="B247" s="10"/>
      <c r="C247" s="10"/>
      <c r="D247" s="4"/>
      <c r="E247" s="10"/>
      <c r="F247" s="10"/>
      <c r="G247" s="351"/>
      <c r="H247" s="352"/>
      <c r="I247" s="353"/>
      <c r="J247" s="61" t="s">
        <v>2</v>
      </c>
      <c r="K247" s="61"/>
      <c r="L247" s="61"/>
      <c r="M247" s="62"/>
      <c r="N247" s="2"/>
      <c r="V247" s="74">
        <f>G247</f>
        <v>0</v>
      </c>
    </row>
    <row r="248" spans="1:22" ht="21.5" thickBot="1">
      <c r="A248" s="347"/>
      <c r="B248" s="44" t="s">
        <v>336</v>
      </c>
      <c r="C248" s="44" t="s">
        <v>338</v>
      </c>
      <c r="D248" s="44" t="s">
        <v>23</v>
      </c>
      <c r="E248" s="354" t="s">
        <v>340</v>
      </c>
      <c r="F248" s="354"/>
      <c r="G248" s="355"/>
      <c r="H248" s="356"/>
      <c r="I248" s="357"/>
      <c r="J248" s="15" t="s">
        <v>1</v>
      </c>
      <c r="K248" s="16"/>
      <c r="L248" s="16"/>
      <c r="M248" s="17"/>
      <c r="N248" s="2"/>
      <c r="V248" s="74"/>
    </row>
    <row r="249" spans="1:22" ht="13" thickBot="1">
      <c r="A249" s="348"/>
      <c r="B249" s="11"/>
      <c r="C249" s="11"/>
      <c r="D249" s="12"/>
      <c r="E249" s="13" t="s">
        <v>4</v>
      </c>
      <c r="F249" s="14"/>
      <c r="G249" s="358"/>
      <c r="H249" s="359"/>
      <c r="I249" s="360"/>
      <c r="J249" s="15" t="s">
        <v>0</v>
      </c>
      <c r="K249" s="16"/>
      <c r="L249" s="16"/>
      <c r="M249" s="17"/>
      <c r="N249" s="2"/>
      <c r="V249" s="74"/>
    </row>
    <row r="250" spans="1:22" ht="22" thickTop="1" thickBot="1">
      <c r="A250" s="346">
        <f>A246+1</f>
        <v>59</v>
      </c>
      <c r="B250" s="60" t="s">
        <v>335</v>
      </c>
      <c r="C250" s="60" t="s">
        <v>337</v>
      </c>
      <c r="D250" s="60" t="s">
        <v>24</v>
      </c>
      <c r="E250" s="349" t="s">
        <v>339</v>
      </c>
      <c r="F250" s="349"/>
      <c r="G250" s="349" t="s">
        <v>330</v>
      </c>
      <c r="H250" s="350"/>
      <c r="I250" s="66"/>
      <c r="J250" s="63" t="s">
        <v>2</v>
      </c>
      <c r="K250" s="64"/>
      <c r="L250" s="64"/>
      <c r="M250" s="65"/>
      <c r="N250" s="2"/>
      <c r="V250" s="74"/>
    </row>
    <row r="251" spans="1:22" ht="13" thickBot="1">
      <c r="A251" s="347"/>
      <c r="B251" s="10"/>
      <c r="C251" s="10"/>
      <c r="D251" s="4"/>
      <c r="E251" s="10"/>
      <c r="F251" s="10"/>
      <c r="G251" s="351"/>
      <c r="H251" s="352"/>
      <c r="I251" s="353"/>
      <c r="J251" s="61" t="s">
        <v>2</v>
      </c>
      <c r="K251" s="61"/>
      <c r="L251" s="61"/>
      <c r="M251" s="62"/>
      <c r="N251" s="2"/>
      <c r="V251" s="74">
        <f>G251</f>
        <v>0</v>
      </c>
    </row>
    <row r="252" spans="1:22" ht="21.5" thickBot="1">
      <c r="A252" s="347"/>
      <c r="B252" s="44" t="s">
        <v>336</v>
      </c>
      <c r="C252" s="44" t="s">
        <v>338</v>
      </c>
      <c r="D252" s="44" t="s">
        <v>23</v>
      </c>
      <c r="E252" s="354" t="s">
        <v>340</v>
      </c>
      <c r="F252" s="354"/>
      <c r="G252" s="355"/>
      <c r="H252" s="356"/>
      <c r="I252" s="357"/>
      <c r="J252" s="15" t="s">
        <v>1</v>
      </c>
      <c r="K252" s="16"/>
      <c r="L252" s="16"/>
      <c r="M252" s="17"/>
      <c r="N252" s="2"/>
      <c r="V252" s="74"/>
    </row>
    <row r="253" spans="1:22" ht="13" thickBot="1">
      <c r="A253" s="348"/>
      <c r="B253" s="11"/>
      <c r="C253" s="11"/>
      <c r="D253" s="12"/>
      <c r="E253" s="13" t="s">
        <v>4</v>
      </c>
      <c r="F253" s="14"/>
      <c r="G253" s="358"/>
      <c r="H253" s="359"/>
      <c r="I253" s="360"/>
      <c r="J253" s="15" t="s">
        <v>0</v>
      </c>
      <c r="K253" s="16"/>
      <c r="L253" s="16"/>
      <c r="M253" s="17"/>
      <c r="N253" s="2"/>
      <c r="V253" s="74"/>
    </row>
    <row r="254" spans="1:22" ht="22" thickTop="1" thickBot="1">
      <c r="A254" s="346">
        <f>A250+1</f>
        <v>60</v>
      </c>
      <c r="B254" s="60" t="s">
        <v>335</v>
      </c>
      <c r="C254" s="60" t="s">
        <v>337</v>
      </c>
      <c r="D254" s="60" t="s">
        <v>24</v>
      </c>
      <c r="E254" s="349" t="s">
        <v>339</v>
      </c>
      <c r="F254" s="349"/>
      <c r="G254" s="349" t="s">
        <v>330</v>
      </c>
      <c r="H254" s="350"/>
      <c r="I254" s="66"/>
      <c r="J254" s="63" t="s">
        <v>2</v>
      </c>
      <c r="K254" s="64"/>
      <c r="L254" s="64"/>
      <c r="M254" s="65"/>
      <c r="N254" s="2"/>
      <c r="V254" s="74"/>
    </row>
    <row r="255" spans="1:22" ht="13" thickBot="1">
      <c r="A255" s="347"/>
      <c r="B255" s="10"/>
      <c r="C255" s="10"/>
      <c r="D255" s="4"/>
      <c r="E255" s="10"/>
      <c r="F255" s="10"/>
      <c r="G255" s="351"/>
      <c r="H255" s="352"/>
      <c r="I255" s="353"/>
      <c r="J255" s="61" t="s">
        <v>2</v>
      </c>
      <c r="K255" s="61"/>
      <c r="L255" s="61"/>
      <c r="M255" s="62"/>
      <c r="N255" s="2"/>
      <c r="V255" s="74">
        <f>G255</f>
        <v>0</v>
      </c>
    </row>
    <row r="256" spans="1:22" ht="21.5" thickBot="1">
      <c r="A256" s="347"/>
      <c r="B256" s="44" t="s">
        <v>336</v>
      </c>
      <c r="C256" s="44" t="s">
        <v>338</v>
      </c>
      <c r="D256" s="44" t="s">
        <v>23</v>
      </c>
      <c r="E256" s="354" t="s">
        <v>340</v>
      </c>
      <c r="F256" s="354"/>
      <c r="G256" s="355"/>
      <c r="H256" s="356"/>
      <c r="I256" s="357"/>
      <c r="J256" s="15" t="s">
        <v>1</v>
      </c>
      <c r="K256" s="16"/>
      <c r="L256" s="16"/>
      <c r="M256" s="17"/>
      <c r="N256" s="2"/>
      <c r="V256" s="74"/>
    </row>
    <row r="257" spans="1:22" ht="13" thickBot="1">
      <c r="A257" s="348"/>
      <c r="B257" s="11"/>
      <c r="C257" s="11"/>
      <c r="D257" s="12"/>
      <c r="E257" s="13" t="s">
        <v>4</v>
      </c>
      <c r="F257" s="14"/>
      <c r="G257" s="358"/>
      <c r="H257" s="359"/>
      <c r="I257" s="360"/>
      <c r="J257" s="15" t="s">
        <v>0</v>
      </c>
      <c r="K257" s="16"/>
      <c r="L257" s="16"/>
      <c r="M257" s="17"/>
      <c r="N257" s="2"/>
      <c r="V257" s="74"/>
    </row>
    <row r="258" spans="1:22" ht="22" thickTop="1" thickBot="1">
      <c r="A258" s="346">
        <f>A254+1</f>
        <v>61</v>
      </c>
      <c r="B258" s="60" t="s">
        <v>335</v>
      </c>
      <c r="C258" s="60" t="s">
        <v>337</v>
      </c>
      <c r="D258" s="60" t="s">
        <v>24</v>
      </c>
      <c r="E258" s="349" t="s">
        <v>339</v>
      </c>
      <c r="F258" s="349"/>
      <c r="G258" s="349" t="s">
        <v>330</v>
      </c>
      <c r="H258" s="350"/>
      <c r="I258" s="66"/>
      <c r="J258" s="63" t="s">
        <v>2</v>
      </c>
      <c r="K258" s="64"/>
      <c r="L258" s="64"/>
      <c r="M258" s="65"/>
      <c r="N258" s="2"/>
      <c r="V258" s="74"/>
    </row>
    <row r="259" spans="1:22" ht="13" thickBot="1">
      <c r="A259" s="347"/>
      <c r="B259" s="10"/>
      <c r="C259" s="10"/>
      <c r="D259" s="4"/>
      <c r="E259" s="10"/>
      <c r="F259" s="10"/>
      <c r="G259" s="351"/>
      <c r="H259" s="352"/>
      <c r="I259" s="353"/>
      <c r="J259" s="61" t="s">
        <v>2</v>
      </c>
      <c r="K259" s="61"/>
      <c r="L259" s="61"/>
      <c r="M259" s="62"/>
      <c r="N259" s="2"/>
      <c r="V259" s="74">
        <f>G259</f>
        <v>0</v>
      </c>
    </row>
    <row r="260" spans="1:22" ht="21.5" thickBot="1">
      <c r="A260" s="347"/>
      <c r="B260" s="44" t="s">
        <v>336</v>
      </c>
      <c r="C260" s="44" t="s">
        <v>338</v>
      </c>
      <c r="D260" s="44" t="s">
        <v>23</v>
      </c>
      <c r="E260" s="354" t="s">
        <v>340</v>
      </c>
      <c r="F260" s="354"/>
      <c r="G260" s="355"/>
      <c r="H260" s="356"/>
      <c r="I260" s="357"/>
      <c r="J260" s="15" t="s">
        <v>1</v>
      </c>
      <c r="K260" s="16"/>
      <c r="L260" s="16"/>
      <c r="M260" s="17"/>
      <c r="N260" s="2"/>
      <c r="V260" s="74"/>
    </row>
    <row r="261" spans="1:22" ht="13" thickBot="1">
      <c r="A261" s="348"/>
      <c r="B261" s="11"/>
      <c r="C261" s="11"/>
      <c r="D261" s="12"/>
      <c r="E261" s="13" t="s">
        <v>4</v>
      </c>
      <c r="F261" s="14"/>
      <c r="G261" s="358"/>
      <c r="H261" s="359"/>
      <c r="I261" s="360"/>
      <c r="J261" s="15" t="s">
        <v>0</v>
      </c>
      <c r="K261" s="16"/>
      <c r="L261" s="16"/>
      <c r="M261" s="17"/>
      <c r="N261" s="2"/>
      <c r="V261" s="74"/>
    </row>
    <row r="262" spans="1:22" ht="22" thickTop="1" thickBot="1">
      <c r="A262" s="346">
        <f>A258+1</f>
        <v>62</v>
      </c>
      <c r="B262" s="60" t="s">
        <v>335</v>
      </c>
      <c r="C262" s="60" t="s">
        <v>337</v>
      </c>
      <c r="D262" s="60" t="s">
        <v>24</v>
      </c>
      <c r="E262" s="349" t="s">
        <v>339</v>
      </c>
      <c r="F262" s="349"/>
      <c r="G262" s="349" t="s">
        <v>330</v>
      </c>
      <c r="H262" s="350"/>
      <c r="I262" s="66"/>
      <c r="J262" s="63" t="s">
        <v>2</v>
      </c>
      <c r="K262" s="64"/>
      <c r="L262" s="64"/>
      <c r="M262" s="65"/>
      <c r="N262" s="2"/>
      <c r="V262" s="74"/>
    </row>
    <row r="263" spans="1:22" ht="13" thickBot="1">
      <c r="A263" s="347"/>
      <c r="B263" s="10"/>
      <c r="C263" s="10"/>
      <c r="D263" s="4"/>
      <c r="E263" s="10"/>
      <c r="F263" s="10"/>
      <c r="G263" s="351"/>
      <c r="H263" s="352"/>
      <c r="I263" s="353"/>
      <c r="J263" s="61" t="s">
        <v>2</v>
      </c>
      <c r="K263" s="61"/>
      <c r="L263" s="61"/>
      <c r="M263" s="62"/>
      <c r="N263" s="2"/>
      <c r="V263" s="74">
        <f>G263</f>
        <v>0</v>
      </c>
    </row>
    <row r="264" spans="1:22" ht="21.5" thickBot="1">
      <c r="A264" s="347"/>
      <c r="B264" s="44" t="s">
        <v>336</v>
      </c>
      <c r="C264" s="44" t="s">
        <v>338</v>
      </c>
      <c r="D264" s="44" t="s">
        <v>23</v>
      </c>
      <c r="E264" s="354" t="s">
        <v>340</v>
      </c>
      <c r="F264" s="354"/>
      <c r="G264" s="355"/>
      <c r="H264" s="356"/>
      <c r="I264" s="357"/>
      <c r="J264" s="15" t="s">
        <v>1</v>
      </c>
      <c r="K264" s="16"/>
      <c r="L264" s="16"/>
      <c r="M264" s="17"/>
      <c r="N264" s="2"/>
      <c r="V264" s="74"/>
    </row>
    <row r="265" spans="1:22" ht="13" thickBot="1">
      <c r="A265" s="348"/>
      <c r="B265" s="11"/>
      <c r="C265" s="11"/>
      <c r="D265" s="12"/>
      <c r="E265" s="13" t="s">
        <v>4</v>
      </c>
      <c r="F265" s="14"/>
      <c r="G265" s="358"/>
      <c r="H265" s="359"/>
      <c r="I265" s="360"/>
      <c r="J265" s="15" t="s">
        <v>0</v>
      </c>
      <c r="K265" s="16"/>
      <c r="L265" s="16"/>
      <c r="M265" s="17"/>
      <c r="N265" s="2"/>
      <c r="V265" s="74"/>
    </row>
    <row r="266" spans="1:22" ht="22" thickTop="1" thickBot="1">
      <c r="A266" s="346">
        <f>A262+1</f>
        <v>63</v>
      </c>
      <c r="B266" s="60" t="s">
        <v>335</v>
      </c>
      <c r="C266" s="60" t="s">
        <v>337</v>
      </c>
      <c r="D266" s="60" t="s">
        <v>24</v>
      </c>
      <c r="E266" s="349" t="s">
        <v>339</v>
      </c>
      <c r="F266" s="349"/>
      <c r="G266" s="349" t="s">
        <v>330</v>
      </c>
      <c r="H266" s="350"/>
      <c r="I266" s="66"/>
      <c r="J266" s="63" t="s">
        <v>2</v>
      </c>
      <c r="K266" s="64"/>
      <c r="L266" s="64"/>
      <c r="M266" s="65"/>
      <c r="N266" s="2"/>
      <c r="V266" s="74"/>
    </row>
    <row r="267" spans="1:22" ht="13" thickBot="1">
      <c r="A267" s="347"/>
      <c r="B267" s="10"/>
      <c r="C267" s="10"/>
      <c r="D267" s="4"/>
      <c r="E267" s="10"/>
      <c r="F267" s="10"/>
      <c r="G267" s="351"/>
      <c r="H267" s="352"/>
      <c r="I267" s="353"/>
      <c r="J267" s="61" t="s">
        <v>2</v>
      </c>
      <c r="K267" s="61"/>
      <c r="L267" s="61"/>
      <c r="M267" s="62"/>
      <c r="N267" s="2"/>
      <c r="V267" s="74">
        <f>G267</f>
        <v>0</v>
      </c>
    </row>
    <row r="268" spans="1:22" ht="21.5" thickBot="1">
      <c r="A268" s="347"/>
      <c r="B268" s="44" t="s">
        <v>336</v>
      </c>
      <c r="C268" s="44" t="s">
        <v>338</v>
      </c>
      <c r="D268" s="44" t="s">
        <v>23</v>
      </c>
      <c r="E268" s="354" t="s">
        <v>340</v>
      </c>
      <c r="F268" s="354"/>
      <c r="G268" s="355"/>
      <c r="H268" s="356"/>
      <c r="I268" s="357"/>
      <c r="J268" s="15" t="s">
        <v>1</v>
      </c>
      <c r="K268" s="16"/>
      <c r="L268" s="16"/>
      <c r="M268" s="17"/>
      <c r="N268" s="2"/>
      <c r="V268" s="74"/>
    </row>
    <row r="269" spans="1:22" ht="13" thickBot="1">
      <c r="A269" s="348"/>
      <c r="B269" s="11"/>
      <c r="C269" s="11"/>
      <c r="D269" s="12"/>
      <c r="E269" s="13" t="s">
        <v>4</v>
      </c>
      <c r="F269" s="14"/>
      <c r="G269" s="358"/>
      <c r="H269" s="359"/>
      <c r="I269" s="360"/>
      <c r="J269" s="15" t="s">
        <v>0</v>
      </c>
      <c r="K269" s="16"/>
      <c r="L269" s="16"/>
      <c r="M269" s="17"/>
      <c r="N269" s="2"/>
      <c r="V269" s="74"/>
    </row>
    <row r="270" spans="1:22" ht="22" thickTop="1" thickBot="1">
      <c r="A270" s="346">
        <f>A266+1</f>
        <v>64</v>
      </c>
      <c r="B270" s="60" t="s">
        <v>335</v>
      </c>
      <c r="C270" s="60" t="s">
        <v>337</v>
      </c>
      <c r="D270" s="60" t="s">
        <v>24</v>
      </c>
      <c r="E270" s="349" t="s">
        <v>339</v>
      </c>
      <c r="F270" s="349"/>
      <c r="G270" s="349" t="s">
        <v>330</v>
      </c>
      <c r="H270" s="350"/>
      <c r="I270" s="66"/>
      <c r="J270" s="63" t="s">
        <v>2</v>
      </c>
      <c r="K270" s="64"/>
      <c r="L270" s="64"/>
      <c r="M270" s="65"/>
      <c r="N270" s="2"/>
      <c r="V270" s="74"/>
    </row>
    <row r="271" spans="1:22" ht="13" thickBot="1">
      <c r="A271" s="347"/>
      <c r="B271" s="10"/>
      <c r="C271" s="10"/>
      <c r="D271" s="4"/>
      <c r="E271" s="10"/>
      <c r="F271" s="10"/>
      <c r="G271" s="351"/>
      <c r="H271" s="352"/>
      <c r="I271" s="353"/>
      <c r="J271" s="61" t="s">
        <v>2</v>
      </c>
      <c r="K271" s="61"/>
      <c r="L271" s="61"/>
      <c r="M271" s="62"/>
      <c r="N271" s="2"/>
      <c r="V271" s="74">
        <f>G271</f>
        <v>0</v>
      </c>
    </row>
    <row r="272" spans="1:22" ht="21.5" thickBot="1">
      <c r="A272" s="347"/>
      <c r="B272" s="44" t="s">
        <v>336</v>
      </c>
      <c r="C272" s="44" t="s">
        <v>338</v>
      </c>
      <c r="D272" s="44" t="s">
        <v>23</v>
      </c>
      <c r="E272" s="354" t="s">
        <v>340</v>
      </c>
      <c r="F272" s="354"/>
      <c r="G272" s="355"/>
      <c r="H272" s="356"/>
      <c r="I272" s="357"/>
      <c r="J272" s="15" t="s">
        <v>1</v>
      </c>
      <c r="K272" s="16"/>
      <c r="L272" s="16"/>
      <c r="M272" s="17"/>
      <c r="N272" s="2"/>
      <c r="V272" s="74"/>
    </row>
    <row r="273" spans="1:22" ht="13" thickBot="1">
      <c r="A273" s="348"/>
      <c r="B273" s="11"/>
      <c r="C273" s="11"/>
      <c r="D273" s="12"/>
      <c r="E273" s="13" t="s">
        <v>4</v>
      </c>
      <c r="F273" s="14"/>
      <c r="G273" s="358"/>
      <c r="H273" s="359"/>
      <c r="I273" s="360"/>
      <c r="J273" s="15" t="s">
        <v>0</v>
      </c>
      <c r="K273" s="16"/>
      <c r="L273" s="16"/>
      <c r="M273" s="17"/>
      <c r="N273" s="2"/>
      <c r="V273" s="74"/>
    </row>
    <row r="274" spans="1:22" ht="22" thickTop="1" thickBot="1">
      <c r="A274" s="346">
        <f>A270+1</f>
        <v>65</v>
      </c>
      <c r="B274" s="60" t="s">
        <v>335</v>
      </c>
      <c r="C274" s="60" t="s">
        <v>337</v>
      </c>
      <c r="D274" s="60" t="s">
        <v>24</v>
      </c>
      <c r="E274" s="349" t="s">
        <v>339</v>
      </c>
      <c r="F274" s="349"/>
      <c r="G274" s="349" t="s">
        <v>330</v>
      </c>
      <c r="H274" s="350"/>
      <c r="I274" s="66"/>
      <c r="J274" s="63" t="s">
        <v>2</v>
      </c>
      <c r="K274" s="64"/>
      <c r="L274" s="64"/>
      <c r="M274" s="65"/>
      <c r="N274" s="2"/>
      <c r="V274" s="74"/>
    </row>
    <row r="275" spans="1:22" ht="13" thickBot="1">
      <c r="A275" s="347"/>
      <c r="B275" s="10"/>
      <c r="C275" s="10"/>
      <c r="D275" s="4"/>
      <c r="E275" s="10"/>
      <c r="F275" s="10"/>
      <c r="G275" s="351"/>
      <c r="H275" s="352"/>
      <c r="I275" s="353"/>
      <c r="J275" s="61" t="s">
        <v>2</v>
      </c>
      <c r="K275" s="61"/>
      <c r="L275" s="61"/>
      <c r="M275" s="62"/>
      <c r="N275" s="2"/>
      <c r="V275" s="74">
        <f>G275</f>
        <v>0</v>
      </c>
    </row>
    <row r="276" spans="1:22" ht="21.5" thickBot="1">
      <c r="A276" s="347"/>
      <c r="B276" s="44" t="s">
        <v>336</v>
      </c>
      <c r="C276" s="44" t="s">
        <v>338</v>
      </c>
      <c r="D276" s="44" t="s">
        <v>23</v>
      </c>
      <c r="E276" s="354" t="s">
        <v>340</v>
      </c>
      <c r="F276" s="354"/>
      <c r="G276" s="355"/>
      <c r="H276" s="356"/>
      <c r="I276" s="357"/>
      <c r="J276" s="15" t="s">
        <v>1</v>
      </c>
      <c r="K276" s="16"/>
      <c r="L276" s="16"/>
      <c r="M276" s="17"/>
      <c r="N276" s="2"/>
      <c r="V276" s="74"/>
    </row>
    <row r="277" spans="1:22" ht="13" thickBot="1">
      <c r="A277" s="348"/>
      <c r="B277" s="11"/>
      <c r="C277" s="11"/>
      <c r="D277" s="12"/>
      <c r="E277" s="13" t="s">
        <v>4</v>
      </c>
      <c r="F277" s="14"/>
      <c r="G277" s="358"/>
      <c r="H277" s="359"/>
      <c r="I277" s="360"/>
      <c r="J277" s="15" t="s">
        <v>0</v>
      </c>
      <c r="K277" s="16"/>
      <c r="L277" s="16"/>
      <c r="M277" s="17"/>
      <c r="N277" s="2"/>
      <c r="V277" s="74"/>
    </row>
    <row r="278" spans="1:22" ht="22" thickTop="1" thickBot="1">
      <c r="A278" s="346">
        <f>A274+1</f>
        <v>66</v>
      </c>
      <c r="B278" s="60" t="s">
        <v>335</v>
      </c>
      <c r="C278" s="60" t="s">
        <v>337</v>
      </c>
      <c r="D278" s="60" t="s">
        <v>24</v>
      </c>
      <c r="E278" s="349" t="s">
        <v>339</v>
      </c>
      <c r="F278" s="349"/>
      <c r="G278" s="349" t="s">
        <v>330</v>
      </c>
      <c r="H278" s="350"/>
      <c r="I278" s="66"/>
      <c r="J278" s="63" t="s">
        <v>2</v>
      </c>
      <c r="K278" s="64"/>
      <c r="L278" s="64"/>
      <c r="M278" s="65"/>
      <c r="N278" s="2"/>
      <c r="V278" s="74"/>
    </row>
    <row r="279" spans="1:22" ht="13" thickBot="1">
      <c r="A279" s="347"/>
      <c r="B279" s="10"/>
      <c r="C279" s="10"/>
      <c r="D279" s="4"/>
      <c r="E279" s="10"/>
      <c r="F279" s="10"/>
      <c r="G279" s="351"/>
      <c r="H279" s="352"/>
      <c r="I279" s="353"/>
      <c r="J279" s="61" t="s">
        <v>2</v>
      </c>
      <c r="K279" s="61"/>
      <c r="L279" s="61"/>
      <c r="M279" s="62"/>
      <c r="N279" s="2"/>
      <c r="V279" s="74">
        <f>G279</f>
        <v>0</v>
      </c>
    </row>
    <row r="280" spans="1:22" ht="21.5" thickBot="1">
      <c r="A280" s="347"/>
      <c r="B280" s="44" t="s">
        <v>336</v>
      </c>
      <c r="C280" s="44" t="s">
        <v>338</v>
      </c>
      <c r="D280" s="44" t="s">
        <v>23</v>
      </c>
      <c r="E280" s="354" t="s">
        <v>340</v>
      </c>
      <c r="F280" s="354"/>
      <c r="G280" s="355"/>
      <c r="H280" s="356"/>
      <c r="I280" s="357"/>
      <c r="J280" s="15" t="s">
        <v>1</v>
      </c>
      <c r="K280" s="16"/>
      <c r="L280" s="16"/>
      <c r="M280" s="17"/>
      <c r="N280" s="2"/>
      <c r="V280" s="74"/>
    </row>
    <row r="281" spans="1:22" ht="13" thickBot="1">
      <c r="A281" s="348"/>
      <c r="B281" s="11"/>
      <c r="C281" s="11"/>
      <c r="D281" s="12"/>
      <c r="E281" s="13" t="s">
        <v>4</v>
      </c>
      <c r="F281" s="14"/>
      <c r="G281" s="358"/>
      <c r="H281" s="359"/>
      <c r="I281" s="360"/>
      <c r="J281" s="15" t="s">
        <v>0</v>
      </c>
      <c r="K281" s="16"/>
      <c r="L281" s="16"/>
      <c r="M281" s="17"/>
      <c r="N281" s="2"/>
      <c r="V281" s="74"/>
    </row>
    <row r="282" spans="1:22" ht="22" thickTop="1" thickBot="1">
      <c r="A282" s="346">
        <f>A278+1</f>
        <v>67</v>
      </c>
      <c r="B282" s="60" t="s">
        <v>335</v>
      </c>
      <c r="C282" s="60" t="s">
        <v>337</v>
      </c>
      <c r="D282" s="60" t="s">
        <v>24</v>
      </c>
      <c r="E282" s="349" t="s">
        <v>339</v>
      </c>
      <c r="F282" s="349"/>
      <c r="G282" s="349" t="s">
        <v>330</v>
      </c>
      <c r="H282" s="350"/>
      <c r="I282" s="66"/>
      <c r="J282" s="63" t="s">
        <v>2</v>
      </c>
      <c r="K282" s="64"/>
      <c r="L282" s="64"/>
      <c r="M282" s="65"/>
      <c r="N282" s="2"/>
      <c r="V282" s="74"/>
    </row>
    <row r="283" spans="1:22" ht="13" thickBot="1">
      <c r="A283" s="347"/>
      <c r="B283" s="10"/>
      <c r="C283" s="10"/>
      <c r="D283" s="4"/>
      <c r="E283" s="10"/>
      <c r="F283" s="10"/>
      <c r="G283" s="351"/>
      <c r="H283" s="352"/>
      <c r="I283" s="353"/>
      <c r="J283" s="61" t="s">
        <v>2</v>
      </c>
      <c r="K283" s="61"/>
      <c r="L283" s="61"/>
      <c r="M283" s="62"/>
      <c r="N283" s="2"/>
      <c r="V283" s="74">
        <f>G283</f>
        <v>0</v>
      </c>
    </row>
    <row r="284" spans="1:22" ht="21.5" thickBot="1">
      <c r="A284" s="347"/>
      <c r="B284" s="44" t="s">
        <v>336</v>
      </c>
      <c r="C284" s="44" t="s">
        <v>338</v>
      </c>
      <c r="D284" s="44" t="s">
        <v>23</v>
      </c>
      <c r="E284" s="354" t="s">
        <v>340</v>
      </c>
      <c r="F284" s="354"/>
      <c r="G284" s="355"/>
      <c r="H284" s="356"/>
      <c r="I284" s="357"/>
      <c r="J284" s="15" t="s">
        <v>1</v>
      </c>
      <c r="K284" s="16"/>
      <c r="L284" s="16"/>
      <c r="M284" s="17"/>
      <c r="N284" s="2"/>
      <c r="V284" s="74"/>
    </row>
    <row r="285" spans="1:22" ht="13" thickBot="1">
      <c r="A285" s="348"/>
      <c r="B285" s="11"/>
      <c r="C285" s="11"/>
      <c r="D285" s="12"/>
      <c r="E285" s="13" t="s">
        <v>4</v>
      </c>
      <c r="F285" s="14"/>
      <c r="G285" s="358"/>
      <c r="H285" s="359"/>
      <c r="I285" s="360"/>
      <c r="J285" s="15" t="s">
        <v>0</v>
      </c>
      <c r="K285" s="16"/>
      <c r="L285" s="16"/>
      <c r="M285" s="17"/>
      <c r="N285" s="2"/>
      <c r="V285" s="74"/>
    </row>
    <row r="286" spans="1:22" ht="22" thickTop="1" thickBot="1">
      <c r="A286" s="346">
        <f>A282+1</f>
        <v>68</v>
      </c>
      <c r="B286" s="60" t="s">
        <v>335</v>
      </c>
      <c r="C286" s="60" t="s">
        <v>337</v>
      </c>
      <c r="D286" s="60" t="s">
        <v>24</v>
      </c>
      <c r="E286" s="349" t="s">
        <v>339</v>
      </c>
      <c r="F286" s="349"/>
      <c r="G286" s="349" t="s">
        <v>330</v>
      </c>
      <c r="H286" s="350"/>
      <c r="I286" s="66"/>
      <c r="J286" s="63" t="s">
        <v>2</v>
      </c>
      <c r="K286" s="64"/>
      <c r="L286" s="64"/>
      <c r="M286" s="65"/>
      <c r="N286" s="2"/>
      <c r="V286" s="74"/>
    </row>
    <row r="287" spans="1:22" ht="13" thickBot="1">
      <c r="A287" s="347"/>
      <c r="B287" s="10"/>
      <c r="C287" s="10"/>
      <c r="D287" s="4"/>
      <c r="E287" s="10"/>
      <c r="F287" s="10"/>
      <c r="G287" s="351"/>
      <c r="H287" s="352"/>
      <c r="I287" s="353"/>
      <c r="J287" s="61" t="s">
        <v>2</v>
      </c>
      <c r="K287" s="61"/>
      <c r="L287" s="61"/>
      <c r="M287" s="62"/>
      <c r="N287" s="2"/>
      <c r="V287" s="74">
        <f>G287</f>
        <v>0</v>
      </c>
    </row>
    <row r="288" spans="1:22" ht="21.5" thickBot="1">
      <c r="A288" s="347"/>
      <c r="B288" s="44" t="s">
        <v>336</v>
      </c>
      <c r="C288" s="44" t="s">
        <v>338</v>
      </c>
      <c r="D288" s="44" t="s">
        <v>23</v>
      </c>
      <c r="E288" s="354" t="s">
        <v>340</v>
      </c>
      <c r="F288" s="354"/>
      <c r="G288" s="355"/>
      <c r="H288" s="356"/>
      <c r="I288" s="357"/>
      <c r="J288" s="15" t="s">
        <v>1</v>
      </c>
      <c r="K288" s="16"/>
      <c r="L288" s="16"/>
      <c r="M288" s="17"/>
      <c r="N288" s="2"/>
      <c r="V288" s="74"/>
    </row>
    <row r="289" spans="1:22" ht="13" thickBot="1">
      <c r="A289" s="348"/>
      <c r="B289" s="11"/>
      <c r="C289" s="11"/>
      <c r="D289" s="12"/>
      <c r="E289" s="13" t="s">
        <v>4</v>
      </c>
      <c r="F289" s="14"/>
      <c r="G289" s="358"/>
      <c r="H289" s="359"/>
      <c r="I289" s="360"/>
      <c r="J289" s="15" t="s">
        <v>0</v>
      </c>
      <c r="K289" s="16"/>
      <c r="L289" s="16"/>
      <c r="M289" s="17"/>
      <c r="N289" s="2"/>
      <c r="V289" s="74"/>
    </row>
    <row r="290" spans="1:22" ht="22" thickTop="1" thickBot="1">
      <c r="A290" s="346">
        <f>A286+1</f>
        <v>69</v>
      </c>
      <c r="B290" s="60" t="s">
        <v>335</v>
      </c>
      <c r="C290" s="60" t="s">
        <v>337</v>
      </c>
      <c r="D290" s="60" t="s">
        <v>24</v>
      </c>
      <c r="E290" s="349" t="s">
        <v>339</v>
      </c>
      <c r="F290" s="349"/>
      <c r="G290" s="349" t="s">
        <v>330</v>
      </c>
      <c r="H290" s="350"/>
      <c r="I290" s="66"/>
      <c r="J290" s="63" t="s">
        <v>2</v>
      </c>
      <c r="K290" s="64"/>
      <c r="L290" s="64"/>
      <c r="M290" s="65"/>
      <c r="N290" s="2"/>
      <c r="V290" s="74"/>
    </row>
    <row r="291" spans="1:22" ht="13" thickBot="1">
      <c r="A291" s="347"/>
      <c r="B291" s="10"/>
      <c r="C291" s="10"/>
      <c r="D291" s="4"/>
      <c r="E291" s="10"/>
      <c r="F291" s="10"/>
      <c r="G291" s="351"/>
      <c r="H291" s="352"/>
      <c r="I291" s="353"/>
      <c r="J291" s="61" t="s">
        <v>2</v>
      </c>
      <c r="K291" s="61"/>
      <c r="L291" s="61"/>
      <c r="M291" s="62"/>
      <c r="N291" s="2"/>
      <c r="V291" s="74">
        <f>G291</f>
        <v>0</v>
      </c>
    </row>
    <row r="292" spans="1:22" ht="21.5" thickBot="1">
      <c r="A292" s="347"/>
      <c r="B292" s="44" t="s">
        <v>336</v>
      </c>
      <c r="C292" s="44" t="s">
        <v>338</v>
      </c>
      <c r="D292" s="44" t="s">
        <v>23</v>
      </c>
      <c r="E292" s="354" t="s">
        <v>340</v>
      </c>
      <c r="F292" s="354"/>
      <c r="G292" s="355"/>
      <c r="H292" s="356"/>
      <c r="I292" s="357"/>
      <c r="J292" s="15" t="s">
        <v>1</v>
      </c>
      <c r="K292" s="16"/>
      <c r="L292" s="16"/>
      <c r="M292" s="17"/>
      <c r="N292" s="2"/>
      <c r="V292" s="74"/>
    </row>
    <row r="293" spans="1:22" ht="13" thickBot="1">
      <c r="A293" s="348"/>
      <c r="B293" s="11"/>
      <c r="C293" s="11"/>
      <c r="D293" s="12"/>
      <c r="E293" s="13" t="s">
        <v>4</v>
      </c>
      <c r="F293" s="14"/>
      <c r="G293" s="358"/>
      <c r="H293" s="359"/>
      <c r="I293" s="360"/>
      <c r="J293" s="15" t="s">
        <v>0</v>
      </c>
      <c r="K293" s="16"/>
      <c r="L293" s="16"/>
      <c r="M293" s="17"/>
      <c r="N293" s="2"/>
      <c r="V293" s="74"/>
    </row>
    <row r="294" spans="1:22" ht="22" thickTop="1" thickBot="1">
      <c r="A294" s="346">
        <f>A290+1</f>
        <v>70</v>
      </c>
      <c r="B294" s="60" t="s">
        <v>335</v>
      </c>
      <c r="C294" s="60" t="s">
        <v>337</v>
      </c>
      <c r="D294" s="60" t="s">
        <v>24</v>
      </c>
      <c r="E294" s="349" t="s">
        <v>339</v>
      </c>
      <c r="F294" s="349"/>
      <c r="G294" s="349" t="s">
        <v>330</v>
      </c>
      <c r="H294" s="350"/>
      <c r="I294" s="66"/>
      <c r="J294" s="63" t="s">
        <v>2</v>
      </c>
      <c r="K294" s="64"/>
      <c r="L294" s="64"/>
      <c r="M294" s="65"/>
      <c r="N294" s="2"/>
      <c r="V294" s="74"/>
    </row>
    <row r="295" spans="1:22" ht="13" thickBot="1">
      <c r="A295" s="347"/>
      <c r="B295" s="10"/>
      <c r="C295" s="10"/>
      <c r="D295" s="4"/>
      <c r="E295" s="10"/>
      <c r="F295" s="10"/>
      <c r="G295" s="351"/>
      <c r="H295" s="352"/>
      <c r="I295" s="353"/>
      <c r="J295" s="61" t="s">
        <v>2</v>
      </c>
      <c r="K295" s="61"/>
      <c r="L295" s="61"/>
      <c r="M295" s="62"/>
      <c r="N295" s="2"/>
      <c r="V295" s="74">
        <f>G295</f>
        <v>0</v>
      </c>
    </row>
    <row r="296" spans="1:22" ht="21.5" thickBot="1">
      <c r="A296" s="347"/>
      <c r="B296" s="44" t="s">
        <v>336</v>
      </c>
      <c r="C296" s="44" t="s">
        <v>338</v>
      </c>
      <c r="D296" s="44" t="s">
        <v>23</v>
      </c>
      <c r="E296" s="354" t="s">
        <v>340</v>
      </c>
      <c r="F296" s="354"/>
      <c r="G296" s="355"/>
      <c r="H296" s="356"/>
      <c r="I296" s="357"/>
      <c r="J296" s="15" t="s">
        <v>1</v>
      </c>
      <c r="K296" s="16"/>
      <c r="L296" s="16"/>
      <c r="M296" s="17"/>
      <c r="N296" s="2"/>
      <c r="V296" s="74"/>
    </row>
    <row r="297" spans="1:22" ht="13" thickBot="1">
      <c r="A297" s="348"/>
      <c r="B297" s="11"/>
      <c r="C297" s="11"/>
      <c r="D297" s="12"/>
      <c r="E297" s="13" t="s">
        <v>4</v>
      </c>
      <c r="F297" s="14"/>
      <c r="G297" s="358"/>
      <c r="H297" s="359"/>
      <c r="I297" s="360"/>
      <c r="J297" s="15" t="s">
        <v>0</v>
      </c>
      <c r="K297" s="16"/>
      <c r="L297" s="16"/>
      <c r="M297" s="17"/>
      <c r="N297" s="2"/>
      <c r="V297" s="74"/>
    </row>
    <row r="298" spans="1:22" ht="22" thickTop="1" thickBot="1">
      <c r="A298" s="346">
        <f>A294+1</f>
        <v>71</v>
      </c>
      <c r="B298" s="60" t="s">
        <v>335</v>
      </c>
      <c r="C298" s="60" t="s">
        <v>337</v>
      </c>
      <c r="D298" s="60" t="s">
        <v>24</v>
      </c>
      <c r="E298" s="349" t="s">
        <v>339</v>
      </c>
      <c r="F298" s="349"/>
      <c r="G298" s="349" t="s">
        <v>330</v>
      </c>
      <c r="H298" s="350"/>
      <c r="I298" s="66"/>
      <c r="J298" s="63" t="s">
        <v>2</v>
      </c>
      <c r="K298" s="64"/>
      <c r="L298" s="64"/>
      <c r="M298" s="65"/>
      <c r="N298" s="2"/>
      <c r="V298" s="74"/>
    </row>
    <row r="299" spans="1:22" ht="13" thickBot="1">
      <c r="A299" s="347"/>
      <c r="B299" s="10"/>
      <c r="C299" s="10"/>
      <c r="D299" s="4"/>
      <c r="E299" s="10"/>
      <c r="F299" s="10"/>
      <c r="G299" s="351"/>
      <c r="H299" s="352"/>
      <c r="I299" s="353"/>
      <c r="J299" s="61" t="s">
        <v>2</v>
      </c>
      <c r="K299" s="61"/>
      <c r="L299" s="61"/>
      <c r="M299" s="62"/>
      <c r="N299" s="2"/>
      <c r="V299" s="74">
        <f>G299</f>
        <v>0</v>
      </c>
    </row>
    <row r="300" spans="1:22" ht="21.5" thickBot="1">
      <c r="A300" s="347"/>
      <c r="B300" s="44" t="s">
        <v>336</v>
      </c>
      <c r="C300" s="44" t="s">
        <v>338</v>
      </c>
      <c r="D300" s="44" t="s">
        <v>23</v>
      </c>
      <c r="E300" s="354" t="s">
        <v>340</v>
      </c>
      <c r="F300" s="354"/>
      <c r="G300" s="355"/>
      <c r="H300" s="356"/>
      <c r="I300" s="357"/>
      <c r="J300" s="15" t="s">
        <v>1</v>
      </c>
      <c r="K300" s="16"/>
      <c r="L300" s="16"/>
      <c r="M300" s="17"/>
      <c r="N300" s="2"/>
      <c r="V300" s="74"/>
    </row>
    <row r="301" spans="1:22" ht="13" thickBot="1">
      <c r="A301" s="348"/>
      <c r="B301" s="11"/>
      <c r="C301" s="11"/>
      <c r="D301" s="12"/>
      <c r="E301" s="13" t="s">
        <v>4</v>
      </c>
      <c r="F301" s="14"/>
      <c r="G301" s="358"/>
      <c r="H301" s="359"/>
      <c r="I301" s="360"/>
      <c r="J301" s="15" t="s">
        <v>0</v>
      </c>
      <c r="K301" s="16"/>
      <c r="L301" s="16"/>
      <c r="M301" s="17"/>
      <c r="N301" s="2"/>
      <c r="V301" s="74"/>
    </row>
    <row r="302" spans="1:22" ht="22" thickTop="1" thickBot="1">
      <c r="A302" s="346">
        <f>A298+1</f>
        <v>72</v>
      </c>
      <c r="B302" s="60" t="s">
        <v>335</v>
      </c>
      <c r="C302" s="60" t="s">
        <v>337</v>
      </c>
      <c r="D302" s="60" t="s">
        <v>24</v>
      </c>
      <c r="E302" s="349" t="s">
        <v>339</v>
      </c>
      <c r="F302" s="349"/>
      <c r="G302" s="349" t="s">
        <v>330</v>
      </c>
      <c r="H302" s="350"/>
      <c r="I302" s="66"/>
      <c r="J302" s="63" t="s">
        <v>2</v>
      </c>
      <c r="K302" s="64"/>
      <c r="L302" s="64"/>
      <c r="M302" s="65"/>
      <c r="N302" s="2"/>
      <c r="V302" s="74"/>
    </row>
    <row r="303" spans="1:22" ht="13" thickBot="1">
      <c r="A303" s="347"/>
      <c r="B303" s="10"/>
      <c r="C303" s="10"/>
      <c r="D303" s="4"/>
      <c r="E303" s="10"/>
      <c r="F303" s="10"/>
      <c r="G303" s="351"/>
      <c r="H303" s="352"/>
      <c r="I303" s="353"/>
      <c r="J303" s="61" t="s">
        <v>2</v>
      </c>
      <c r="K303" s="61"/>
      <c r="L303" s="61"/>
      <c r="M303" s="62"/>
      <c r="N303" s="2"/>
      <c r="V303" s="74">
        <f>G303</f>
        <v>0</v>
      </c>
    </row>
    <row r="304" spans="1:22" ht="21.5" thickBot="1">
      <c r="A304" s="347"/>
      <c r="B304" s="44" t="s">
        <v>336</v>
      </c>
      <c r="C304" s="44" t="s">
        <v>338</v>
      </c>
      <c r="D304" s="44" t="s">
        <v>23</v>
      </c>
      <c r="E304" s="354" t="s">
        <v>340</v>
      </c>
      <c r="F304" s="354"/>
      <c r="G304" s="355"/>
      <c r="H304" s="356"/>
      <c r="I304" s="357"/>
      <c r="J304" s="15" t="s">
        <v>1</v>
      </c>
      <c r="K304" s="16"/>
      <c r="L304" s="16"/>
      <c r="M304" s="17"/>
      <c r="N304" s="2"/>
      <c r="V304" s="74"/>
    </row>
    <row r="305" spans="1:22" ht="13" thickBot="1">
      <c r="A305" s="348"/>
      <c r="B305" s="11"/>
      <c r="C305" s="11"/>
      <c r="D305" s="12"/>
      <c r="E305" s="13" t="s">
        <v>4</v>
      </c>
      <c r="F305" s="14"/>
      <c r="G305" s="358"/>
      <c r="H305" s="359"/>
      <c r="I305" s="360"/>
      <c r="J305" s="15" t="s">
        <v>0</v>
      </c>
      <c r="K305" s="16"/>
      <c r="L305" s="16"/>
      <c r="M305" s="17"/>
      <c r="N305" s="2"/>
      <c r="V305" s="74"/>
    </row>
    <row r="306" spans="1:22" ht="22" thickTop="1" thickBot="1">
      <c r="A306" s="346">
        <f>A302+1</f>
        <v>73</v>
      </c>
      <c r="B306" s="60" t="s">
        <v>335</v>
      </c>
      <c r="C306" s="60" t="s">
        <v>337</v>
      </c>
      <c r="D306" s="60" t="s">
        <v>24</v>
      </c>
      <c r="E306" s="349" t="s">
        <v>339</v>
      </c>
      <c r="F306" s="349"/>
      <c r="G306" s="349" t="s">
        <v>330</v>
      </c>
      <c r="H306" s="350"/>
      <c r="I306" s="66"/>
      <c r="J306" s="63" t="s">
        <v>2</v>
      </c>
      <c r="K306" s="64"/>
      <c r="L306" s="64"/>
      <c r="M306" s="65"/>
      <c r="N306" s="2"/>
      <c r="V306" s="74"/>
    </row>
    <row r="307" spans="1:22" ht="13" thickBot="1">
      <c r="A307" s="347"/>
      <c r="B307" s="10"/>
      <c r="C307" s="10"/>
      <c r="D307" s="4"/>
      <c r="E307" s="10"/>
      <c r="F307" s="10"/>
      <c r="G307" s="351"/>
      <c r="H307" s="352"/>
      <c r="I307" s="353"/>
      <c r="J307" s="61" t="s">
        <v>2</v>
      </c>
      <c r="K307" s="61"/>
      <c r="L307" s="61"/>
      <c r="M307" s="62"/>
      <c r="N307" s="2"/>
      <c r="V307" s="74">
        <f>G307</f>
        <v>0</v>
      </c>
    </row>
    <row r="308" spans="1:22" ht="21.5" thickBot="1">
      <c r="A308" s="347"/>
      <c r="B308" s="44" t="s">
        <v>336</v>
      </c>
      <c r="C308" s="44" t="s">
        <v>338</v>
      </c>
      <c r="D308" s="44" t="s">
        <v>23</v>
      </c>
      <c r="E308" s="354" t="s">
        <v>340</v>
      </c>
      <c r="F308" s="354"/>
      <c r="G308" s="355"/>
      <c r="H308" s="356"/>
      <c r="I308" s="357"/>
      <c r="J308" s="15" t="s">
        <v>1</v>
      </c>
      <c r="K308" s="16"/>
      <c r="L308" s="16"/>
      <c r="M308" s="17"/>
      <c r="N308" s="2"/>
      <c r="V308" s="74"/>
    </row>
    <row r="309" spans="1:22" ht="13" thickBot="1">
      <c r="A309" s="348"/>
      <c r="B309" s="11"/>
      <c r="C309" s="11"/>
      <c r="D309" s="12"/>
      <c r="E309" s="13" t="s">
        <v>4</v>
      </c>
      <c r="F309" s="14"/>
      <c r="G309" s="358"/>
      <c r="H309" s="359"/>
      <c r="I309" s="360"/>
      <c r="J309" s="15" t="s">
        <v>0</v>
      </c>
      <c r="K309" s="16"/>
      <c r="L309" s="16"/>
      <c r="M309" s="17"/>
      <c r="N309" s="2"/>
      <c r="V309" s="74"/>
    </row>
    <row r="310" spans="1:22" ht="22" thickTop="1" thickBot="1">
      <c r="A310" s="346">
        <f>A306+1</f>
        <v>74</v>
      </c>
      <c r="B310" s="60" t="s">
        <v>335</v>
      </c>
      <c r="C310" s="60" t="s">
        <v>337</v>
      </c>
      <c r="D310" s="60" t="s">
        <v>24</v>
      </c>
      <c r="E310" s="349" t="s">
        <v>339</v>
      </c>
      <c r="F310" s="349"/>
      <c r="G310" s="349" t="s">
        <v>330</v>
      </c>
      <c r="H310" s="350"/>
      <c r="I310" s="66"/>
      <c r="J310" s="63" t="s">
        <v>2</v>
      </c>
      <c r="K310" s="64"/>
      <c r="L310" s="64"/>
      <c r="M310" s="65"/>
      <c r="N310" s="2"/>
      <c r="V310" s="74"/>
    </row>
    <row r="311" spans="1:22" ht="13" thickBot="1">
      <c r="A311" s="347"/>
      <c r="B311" s="10"/>
      <c r="C311" s="10"/>
      <c r="D311" s="4"/>
      <c r="E311" s="10"/>
      <c r="F311" s="10"/>
      <c r="G311" s="351"/>
      <c r="H311" s="352"/>
      <c r="I311" s="353"/>
      <c r="J311" s="61" t="s">
        <v>2</v>
      </c>
      <c r="K311" s="61"/>
      <c r="L311" s="61"/>
      <c r="M311" s="62"/>
      <c r="N311" s="2"/>
      <c r="V311" s="74">
        <f>G311</f>
        <v>0</v>
      </c>
    </row>
    <row r="312" spans="1:22" ht="21.5" thickBot="1">
      <c r="A312" s="347"/>
      <c r="B312" s="44" t="s">
        <v>336</v>
      </c>
      <c r="C312" s="44" t="s">
        <v>338</v>
      </c>
      <c r="D312" s="44" t="s">
        <v>23</v>
      </c>
      <c r="E312" s="354" t="s">
        <v>340</v>
      </c>
      <c r="F312" s="354"/>
      <c r="G312" s="355"/>
      <c r="H312" s="356"/>
      <c r="I312" s="357"/>
      <c r="J312" s="15" t="s">
        <v>1</v>
      </c>
      <c r="K312" s="16"/>
      <c r="L312" s="16"/>
      <c r="M312" s="17"/>
      <c r="N312" s="2"/>
      <c r="V312" s="74"/>
    </row>
    <row r="313" spans="1:22" ht="13" thickBot="1">
      <c r="A313" s="348"/>
      <c r="B313" s="11"/>
      <c r="C313" s="11"/>
      <c r="D313" s="12"/>
      <c r="E313" s="13" t="s">
        <v>4</v>
      </c>
      <c r="F313" s="14"/>
      <c r="G313" s="358"/>
      <c r="H313" s="359"/>
      <c r="I313" s="360"/>
      <c r="J313" s="15" t="s">
        <v>0</v>
      </c>
      <c r="K313" s="16"/>
      <c r="L313" s="16"/>
      <c r="M313" s="17"/>
      <c r="N313" s="2"/>
      <c r="V313" s="74"/>
    </row>
    <row r="314" spans="1:22" ht="22" thickTop="1" thickBot="1">
      <c r="A314" s="346">
        <f>A310+1</f>
        <v>75</v>
      </c>
      <c r="B314" s="60" t="s">
        <v>335</v>
      </c>
      <c r="C314" s="60" t="s">
        <v>337</v>
      </c>
      <c r="D314" s="60" t="s">
        <v>24</v>
      </c>
      <c r="E314" s="349" t="s">
        <v>339</v>
      </c>
      <c r="F314" s="349"/>
      <c r="G314" s="349" t="s">
        <v>330</v>
      </c>
      <c r="H314" s="350"/>
      <c r="I314" s="66"/>
      <c r="J314" s="63" t="s">
        <v>2</v>
      </c>
      <c r="K314" s="64"/>
      <c r="L314" s="64"/>
      <c r="M314" s="65"/>
      <c r="N314" s="2"/>
      <c r="V314" s="74"/>
    </row>
    <row r="315" spans="1:22" ht="13" thickBot="1">
      <c r="A315" s="347"/>
      <c r="B315" s="10"/>
      <c r="C315" s="10"/>
      <c r="D315" s="4"/>
      <c r="E315" s="10"/>
      <c r="F315" s="10"/>
      <c r="G315" s="351"/>
      <c r="H315" s="352"/>
      <c r="I315" s="353"/>
      <c r="J315" s="61" t="s">
        <v>2</v>
      </c>
      <c r="K315" s="61"/>
      <c r="L315" s="61"/>
      <c r="M315" s="62"/>
      <c r="N315" s="2"/>
      <c r="V315" s="74">
        <f>G315</f>
        <v>0</v>
      </c>
    </row>
    <row r="316" spans="1:22" ht="21.5" thickBot="1">
      <c r="A316" s="347"/>
      <c r="B316" s="44" t="s">
        <v>336</v>
      </c>
      <c r="C316" s="44" t="s">
        <v>338</v>
      </c>
      <c r="D316" s="44" t="s">
        <v>23</v>
      </c>
      <c r="E316" s="354" t="s">
        <v>340</v>
      </c>
      <c r="F316" s="354"/>
      <c r="G316" s="355"/>
      <c r="H316" s="356"/>
      <c r="I316" s="357"/>
      <c r="J316" s="15" t="s">
        <v>1</v>
      </c>
      <c r="K316" s="16"/>
      <c r="L316" s="16"/>
      <c r="M316" s="17"/>
      <c r="N316" s="2"/>
      <c r="V316" s="74"/>
    </row>
    <row r="317" spans="1:22" ht="13" thickBot="1">
      <c r="A317" s="348"/>
      <c r="B317" s="11"/>
      <c r="C317" s="11"/>
      <c r="D317" s="12"/>
      <c r="E317" s="13" t="s">
        <v>4</v>
      </c>
      <c r="F317" s="14"/>
      <c r="G317" s="358"/>
      <c r="H317" s="359"/>
      <c r="I317" s="360"/>
      <c r="J317" s="15" t="s">
        <v>0</v>
      </c>
      <c r="K317" s="16"/>
      <c r="L317" s="16"/>
      <c r="M317" s="17"/>
      <c r="N317" s="2"/>
      <c r="V317" s="74"/>
    </row>
    <row r="318" spans="1:22" ht="22" thickTop="1" thickBot="1">
      <c r="A318" s="346">
        <f>A314+1</f>
        <v>76</v>
      </c>
      <c r="B318" s="60" t="s">
        <v>335</v>
      </c>
      <c r="C318" s="60" t="s">
        <v>337</v>
      </c>
      <c r="D318" s="60" t="s">
        <v>24</v>
      </c>
      <c r="E318" s="349" t="s">
        <v>339</v>
      </c>
      <c r="F318" s="349"/>
      <c r="G318" s="349" t="s">
        <v>330</v>
      </c>
      <c r="H318" s="350"/>
      <c r="I318" s="66"/>
      <c r="J318" s="63" t="s">
        <v>2</v>
      </c>
      <c r="K318" s="64"/>
      <c r="L318" s="64"/>
      <c r="M318" s="65"/>
      <c r="N318" s="2"/>
      <c r="V318" s="74"/>
    </row>
    <row r="319" spans="1:22" ht="13" thickBot="1">
      <c r="A319" s="347"/>
      <c r="B319" s="10"/>
      <c r="C319" s="10"/>
      <c r="D319" s="4"/>
      <c r="E319" s="10"/>
      <c r="F319" s="10"/>
      <c r="G319" s="351"/>
      <c r="H319" s="352"/>
      <c r="I319" s="353"/>
      <c r="J319" s="61" t="s">
        <v>2</v>
      </c>
      <c r="K319" s="61"/>
      <c r="L319" s="61"/>
      <c r="M319" s="62"/>
      <c r="N319" s="2"/>
      <c r="V319" s="74">
        <f>G319</f>
        <v>0</v>
      </c>
    </row>
    <row r="320" spans="1:22" ht="21.5" thickBot="1">
      <c r="A320" s="347"/>
      <c r="B320" s="44" t="s">
        <v>336</v>
      </c>
      <c r="C320" s="44" t="s">
        <v>338</v>
      </c>
      <c r="D320" s="44" t="s">
        <v>23</v>
      </c>
      <c r="E320" s="354" t="s">
        <v>340</v>
      </c>
      <c r="F320" s="354"/>
      <c r="G320" s="355"/>
      <c r="H320" s="356"/>
      <c r="I320" s="357"/>
      <c r="J320" s="15" t="s">
        <v>1</v>
      </c>
      <c r="K320" s="16"/>
      <c r="L320" s="16"/>
      <c r="M320" s="17"/>
      <c r="N320" s="2"/>
      <c r="V320" s="74"/>
    </row>
    <row r="321" spans="1:22" ht="13" thickBot="1">
      <c r="A321" s="348"/>
      <c r="B321" s="11"/>
      <c r="C321" s="11"/>
      <c r="D321" s="12"/>
      <c r="E321" s="13" t="s">
        <v>4</v>
      </c>
      <c r="F321" s="14"/>
      <c r="G321" s="358"/>
      <c r="H321" s="359"/>
      <c r="I321" s="360"/>
      <c r="J321" s="15" t="s">
        <v>0</v>
      </c>
      <c r="K321" s="16"/>
      <c r="L321" s="16"/>
      <c r="M321" s="17"/>
      <c r="N321" s="2"/>
      <c r="V321" s="74"/>
    </row>
    <row r="322" spans="1:22" ht="22" thickTop="1" thickBot="1">
      <c r="A322" s="346">
        <f>A318+1</f>
        <v>77</v>
      </c>
      <c r="B322" s="60" t="s">
        <v>335</v>
      </c>
      <c r="C322" s="60" t="s">
        <v>337</v>
      </c>
      <c r="D322" s="60" t="s">
        <v>24</v>
      </c>
      <c r="E322" s="349" t="s">
        <v>339</v>
      </c>
      <c r="F322" s="349"/>
      <c r="G322" s="349" t="s">
        <v>330</v>
      </c>
      <c r="H322" s="350"/>
      <c r="I322" s="66"/>
      <c r="J322" s="63" t="s">
        <v>2</v>
      </c>
      <c r="K322" s="64"/>
      <c r="L322" s="64"/>
      <c r="M322" s="65"/>
      <c r="N322" s="2"/>
      <c r="V322" s="74"/>
    </row>
    <row r="323" spans="1:22" ht="13" thickBot="1">
      <c r="A323" s="347"/>
      <c r="B323" s="10"/>
      <c r="C323" s="10"/>
      <c r="D323" s="4"/>
      <c r="E323" s="10"/>
      <c r="F323" s="10"/>
      <c r="G323" s="351"/>
      <c r="H323" s="352"/>
      <c r="I323" s="353"/>
      <c r="J323" s="61" t="s">
        <v>2</v>
      </c>
      <c r="K323" s="61"/>
      <c r="L323" s="61"/>
      <c r="M323" s="62"/>
      <c r="N323" s="2"/>
      <c r="V323" s="74">
        <f>G323</f>
        <v>0</v>
      </c>
    </row>
    <row r="324" spans="1:22" ht="21.5" thickBot="1">
      <c r="A324" s="347"/>
      <c r="B324" s="44" t="s">
        <v>336</v>
      </c>
      <c r="C324" s="44" t="s">
        <v>338</v>
      </c>
      <c r="D324" s="44" t="s">
        <v>23</v>
      </c>
      <c r="E324" s="354" t="s">
        <v>340</v>
      </c>
      <c r="F324" s="354"/>
      <c r="G324" s="355"/>
      <c r="H324" s="356"/>
      <c r="I324" s="357"/>
      <c r="J324" s="15" t="s">
        <v>1</v>
      </c>
      <c r="K324" s="16"/>
      <c r="L324" s="16"/>
      <c r="M324" s="17"/>
      <c r="N324" s="2"/>
      <c r="V324" s="74"/>
    </row>
    <row r="325" spans="1:22" ht="13" thickBot="1">
      <c r="A325" s="348"/>
      <c r="B325" s="11"/>
      <c r="C325" s="11"/>
      <c r="D325" s="12"/>
      <c r="E325" s="13" t="s">
        <v>4</v>
      </c>
      <c r="F325" s="14"/>
      <c r="G325" s="358"/>
      <c r="H325" s="359"/>
      <c r="I325" s="360"/>
      <c r="J325" s="15" t="s">
        <v>0</v>
      </c>
      <c r="K325" s="16"/>
      <c r="L325" s="16"/>
      <c r="M325" s="17"/>
      <c r="N325" s="2"/>
      <c r="V325" s="74"/>
    </row>
    <row r="326" spans="1:22" ht="22" thickTop="1" thickBot="1">
      <c r="A326" s="346">
        <f>A322+1</f>
        <v>78</v>
      </c>
      <c r="B326" s="60" t="s">
        <v>335</v>
      </c>
      <c r="C326" s="60" t="s">
        <v>337</v>
      </c>
      <c r="D326" s="60" t="s">
        <v>24</v>
      </c>
      <c r="E326" s="349" t="s">
        <v>339</v>
      </c>
      <c r="F326" s="349"/>
      <c r="G326" s="349" t="s">
        <v>330</v>
      </c>
      <c r="H326" s="350"/>
      <c r="I326" s="66"/>
      <c r="J326" s="63" t="s">
        <v>2</v>
      </c>
      <c r="K326" s="64"/>
      <c r="L326" s="64"/>
      <c r="M326" s="65"/>
      <c r="N326" s="2"/>
      <c r="V326" s="74"/>
    </row>
    <row r="327" spans="1:22" ht="13" thickBot="1">
      <c r="A327" s="347"/>
      <c r="B327" s="10"/>
      <c r="C327" s="10"/>
      <c r="D327" s="4"/>
      <c r="E327" s="10"/>
      <c r="F327" s="10"/>
      <c r="G327" s="351"/>
      <c r="H327" s="352"/>
      <c r="I327" s="353"/>
      <c r="J327" s="61" t="s">
        <v>2</v>
      </c>
      <c r="K327" s="61"/>
      <c r="L327" s="61"/>
      <c r="M327" s="62"/>
      <c r="N327" s="2"/>
      <c r="V327" s="74">
        <f>G327</f>
        <v>0</v>
      </c>
    </row>
    <row r="328" spans="1:22" ht="21.5" thickBot="1">
      <c r="A328" s="347"/>
      <c r="B328" s="44" t="s">
        <v>336</v>
      </c>
      <c r="C328" s="44" t="s">
        <v>338</v>
      </c>
      <c r="D328" s="44" t="s">
        <v>23</v>
      </c>
      <c r="E328" s="354" t="s">
        <v>340</v>
      </c>
      <c r="F328" s="354"/>
      <c r="G328" s="355"/>
      <c r="H328" s="356"/>
      <c r="I328" s="357"/>
      <c r="J328" s="15" t="s">
        <v>1</v>
      </c>
      <c r="K328" s="16"/>
      <c r="L328" s="16"/>
      <c r="M328" s="17"/>
      <c r="N328" s="2"/>
      <c r="V328" s="74"/>
    </row>
    <row r="329" spans="1:22" ht="13" thickBot="1">
      <c r="A329" s="348"/>
      <c r="B329" s="11"/>
      <c r="C329" s="11"/>
      <c r="D329" s="12"/>
      <c r="E329" s="13" t="s">
        <v>4</v>
      </c>
      <c r="F329" s="14"/>
      <c r="G329" s="358"/>
      <c r="H329" s="359"/>
      <c r="I329" s="360"/>
      <c r="J329" s="15" t="s">
        <v>0</v>
      </c>
      <c r="K329" s="16"/>
      <c r="L329" s="16"/>
      <c r="M329" s="17"/>
      <c r="N329" s="2"/>
      <c r="V329" s="74"/>
    </row>
    <row r="330" spans="1:22" ht="22" thickTop="1" thickBot="1">
      <c r="A330" s="346">
        <f>A326+1</f>
        <v>79</v>
      </c>
      <c r="B330" s="60" t="s">
        <v>335</v>
      </c>
      <c r="C330" s="60" t="s">
        <v>337</v>
      </c>
      <c r="D330" s="60" t="s">
        <v>24</v>
      </c>
      <c r="E330" s="349" t="s">
        <v>339</v>
      </c>
      <c r="F330" s="349"/>
      <c r="G330" s="349" t="s">
        <v>330</v>
      </c>
      <c r="H330" s="350"/>
      <c r="I330" s="66"/>
      <c r="J330" s="63" t="s">
        <v>2</v>
      </c>
      <c r="K330" s="64"/>
      <c r="L330" s="64"/>
      <c r="M330" s="65"/>
      <c r="N330" s="2"/>
      <c r="V330" s="74"/>
    </row>
    <row r="331" spans="1:22" ht="13" thickBot="1">
      <c r="A331" s="347"/>
      <c r="B331" s="10"/>
      <c r="C331" s="10"/>
      <c r="D331" s="4"/>
      <c r="E331" s="10"/>
      <c r="F331" s="10"/>
      <c r="G331" s="351"/>
      <c r="H331" s="352"/>
      <c r="I331" s="353"/>
      <c r="J331" s="61" t="s">
        <v>2</v>
      </c>
      <c r="K331" s="61"/>
      <c r="L331" s="61"/>
      <c r="M331" s="62"/>
      <c r="N331" s="2"/>
      <c r="V331" s="74">
        <f>G331</f>
        <v>0</v>
      </c>
    </row>
    <row r="332" spans="1:22" ht="21.5" thickBot="1">
      <c r="A332" s="347"/>
      <c r="B332" s="44" t="s">
        <v>336</v>
      </c>
      <c r="C332" s="44" t="s">
        <v>338</v>
      </c>
      <c r="D332" s="44" t="s">
        <v>23</v>
      </c>
      <c r="E332" s="354" t="s">
        <v>340</v>
      </c>
      <c r="F332" s="354"/>
      <c r="G332" s="355"/>
      <c r="H332" s="356"/>
      <c r="I332" s="357"/>
      <c r="J332" s="15" t="s">
        <v>1</v>
      </c>
      <c r="K332" s="16"/>
      <c r="L332" s="16"/>
      <c r="M332" s="17"/>
      <c r="N332" s="2"/>
      <c r="V332" s="74"/>
    </row>
    <row r="333" spans="1:22" ht="13" thickBot="1">
      <c r="A333" s="348"/>
      <c r="B333" s="11"/>
      <c r="C333" s="11"/>
      <c r="D333" s="12"/>
      <c r="E333" s="13" t="s">
        <v>4</v>
      </c>
      <c r="F333" s="14"/>
      <c r="G333" s="358"/>
      <c r="H333" s="359"/>
      <c r="I333" s="360"/>
      <c r="J333" s="15" t="s">
        <v>0</v>
      </c>
      <c r="K333" s="16"/>
      <c r="L333" s="16"/>
      <c r="M333" s="17"/>
      <c r="N333" s="2"/>
      <c r="V333" s="74"/>
    </row>
    <row r="334" spans="1:22" ht="22" thickTop="1" thickBot="1">
      <c r="A334" s="346">
        <f>A330+1</f>
        <v>80</v>
      </c>
      <c r="B334" s="60" t="s">
        <v>335</v>
      </c>
      <c r="C334" s="60" t="s">
        <v>337</v>
      </c>
      <c r="D334" s="60" t="s">
        <v>24</v>
      </c>
      <c r="E334" s="349" t="s">
        <v>339</v>
      </c>
      <c r="F334" s="349"/>
      <c r="G334" s="349" t="s">
        <v>330</v>
      </c>
      <c r="H334" s="350"/>
      <c r="I334" s="66"/>
      <c r="J334" s="63" t="s">
        <v>2</v>
      </c>
      <c r="K334" s="64"/>
      <c r="L334" s="64"/>
      <c r="M334" s="65"/>
      <c r="N334" s="2"/>
      <c r="V334" s="74"/>
    </row>
    <row r="335" spans="1:22" ht="13" thickBot="1">
      <c r="A335" s="347"/>
      <c r="B335" s="10"/>
      <c r="C335" s="10"/>
      <c r="D335" s="4"/>
      <c r="E335" s="10"/>
      <c r="F335" s="10"/>
      <c r="G335" s="351"/>
      <c r="H335" s="352"/>
      <c r="I335" s="353"/>
      <c r="J335" s="61" t="s">
        <v>2</v>
      </c>
      <c r="K335" s="61"/>
      <c r="L335" s="61"/>
      <c r="M335" s="62"/>
      <c r="N335" s="2"/>
      <c r="V335" s="74">
        <f>G335</f>
        <v>0</v>
      </c>
    </row>
    <row r="336" spans="1:22" ht="21.5" thickBot="1">
      <c r="A336" s="347"/>
      <c r="B336" s="44" t="s">
        <v>336</v>
      </c>
      <c r="C336" s="44" t="s">
        <v>338</v>
      </c>
      <c r="D336" s="44" t="s">
        <v>23</v>
      </c>
      <c r="E336" s="354" t="s">
        <v>340</v>
      </c>
      <c r="F336" s="354"/>
      <c r="G336" s="355"/>
      <c r="H336" s="356"/>
      <c r="I336" s="357"/>
      <c r="J336" s="15" t="s">
        <v>1</v>
      </c>
      <c r="K336" s="16"/>
      <c r="L336" s="16"/>
      <c r="M336" s="17"/>
      <c r="N336" s="2"/>
      <c r="V336" s="74"/>
    </row>
    <row r="337" spans="1:22" ht="13" thickBot="1">
      <c r="A337" s="348"/>
      <c r="B337" s="11"/>
      <c r="C337" s="11"/>
      <c r="D337" s="12"/>
      <c r="E337" s="13" t="s">
        <v>4</v>
      </c>
      <c r="F337" s="14"/>
      <c r="G337" s="358"/>
      <c r="H337" s="359"/>
      <c r="I337" s="360"/>
      <c r="J337" s="15" t="s">
        <v>0</v>
      </c>
      <c r="K337" s="16"/>
      <c r="L337" s="16"/>
      <c r="M337" s="17"/>
      <c r="N337" s="2"/>
      <c r="V337" s="74"/>
    </row>
    <row r="338" spans="1:22" ht="22" thickTop="1" thickBot="1">
      <c r="A338" s="346">
        <f>A334+1</f>
        <v>81</v>
      </c>
      <c r="B338" s="60" t="s">
        <v>335</v>
      </c>
      <c r="C338" s="60" t="s">
        <v>337</v>
      </c>
      <c r="D338" s="60" t="s">
        <v>24</v>
      </c>
      <c r="E338" s="349" t="s">
        <v>339</v>
      </c>
      <c r="F338" s="349"/>
      <c r="G338" s="349" t="s">
        <v>330</v>
      </c>
      <c r="H338" s="350"/>
      <c r="I338" s="66"/>
      <c r="J338" s="63" t="s">
        <v>2</v>
      </c>
      <c r="K338" s="64"/>
      <c r="L338" s="64"/>
      <c r="M338" s="65"/>
      <c r="N338" s="2"/>
      <c r="V338" s="74"/>
    </row>
    <row r="339" spans="1:22" ht="13" thickBot="1">
      <c r="A339" s="347"/>
      <c r="B339" s="10"/>
      <c r="C339" s="10"/>
      <c r="D339" s="4"/>
      <c r="E339" s="10"/>
      <c r="F339" s="10"/>
      <c r="G339" s="351"/>
      <c r="H339" s="352"/>
      <c r="I339" s="353"/>
      <c r="J339" s="61" t="s">
        <v>2</v>
      </c>
      <c r="K339" s="61"/>
      <c r="L339" s="61"/>
      <c r="M339" s="62"/>
      <c r="N339" s="2"/>
      <c r="V339" s="74">
        <f>G339</f>
        <v>0</v>
      </c>
    </row>
    <row r="340" spans="1:22" ht="21.5" thickBot="1">
      <c r="A340" s="347"/>
      <c r="B340" s="44" t="s">
        <v>336</v>
      </c>
      <c r="C340" s="44" t="s">
        <v>338</v>
      </c>
      <c r="D340" s="44" t="s">
        <v>23</v>
      </c>
      <c r="E340" s="354" t="s">
        <v>340</v>
      </c>
      <c r="F340" s="354"/>
      <c r="G340" s="355"/>
      <c r="H340" s="356"/>
      <c r="I340" s="357"/>
      <c r="J340" s="15" t="s">
        <v>1</v>
      </c>
      <c r="K340" s="16"/>
      <c r="L340" s="16"/>
      <c r="M340" s="17"/>
      <c r="N340" s="2"/>
      <c r="V340" s="74"/>
    </row>
    <row r="341" spans="1:22" ht="13" thickBot="1">
      <c r="A341" s="348"/>
      <c r="B341" s="11"/>
      <c r="C341" s="11"/>
      <c r="D341" s="12"/>
      <c r="E341" s="13" t="s">
        <v>4</v>
      </c>
      <c r="F341" s="14"/>
      <c r="G341" s="358"/>
      <c r="H341" s="359"/>
      <c r="I341" s="360"/>
      <c r="J341" s="15" t="s">
        <v>0</v>
      </c>
      <c r="K341" s="16"/>
      <c r="L341" s="16"/>
      <c r="M341" s="17"/>
      <c r="N341" s="2"/>
      <c r="V341" s="74"/>
    </row>
    <row r="342" spans="1:22" ht="22" thickTop="1" thickBot="1">
      <c r="A342" s="346">
        <f>A338+1</f>
        <v>82</v>
      </c>
      <c r="B342" s="60" t="s">
        <v>335</v>
      </c>
      <c r="C342" s="60" t="s">
        <v>337</v>
      </c>
      <c r="D342" s="60" t="s">
        <v>24</v>
      </c>
      <c r="E342" s="349" t="s">
        <v>339</v>
      </c>
      <c r="F342" s="349"/>
      <c r="G342" s="349" t="s">
        <v>330</v>
      </c>
      <c r="H342" s="350"/>
      <c r="I342" s="66"/>
      <c r="J342" s="63" t="s">
        <v>2</v>
      </c>
      <c r="K342" s="64"/>
      <c r="L342" s="64"/>
      <c r="M342" s="65"/>
      <c r="N342" s="2"/>
      <c r="V342" s="74"/>
    </row>
    <row r="343" spans="1:22" ht="13" thickBot="1">
      <c r="A343" s="347"/>
      <c r="B343" s="10"/>
      <c r="C343" s="10"/>
      <c r="D343" s="4"/>
      <c r="E343" s="10"/>
      <c r="F343" s="10"/>
      <c r="G343" s="351"/>
      <c r="H343" s="352"/>
      <c r="I343" s="353"/>
      <c r="J343" s="61" t="s">
        <v>2</v>
      </c>
      <c r="K343" s="61"/>
      <c r="L343" s="61"/>
      <c r="M343" s="62"/>
      <c r="N343" s="2"/>
      <c r="V343" s="74">
        <f>G343</f>
        <v>0</v>
      </c>
    </row>
    <row r="344" spans="1:22" ht="21.5" thickBot="1">
      <c r="A344" s="347"/>
      <c r="B344" s="44" t="s">
        <v>336</v>
      </c>
      <c r="C344" s="44" t="s">
        <v>338</v>
      </c>
      <c r="D344" s="44" t="s">
        <v>23</v>
      </c>
      <c r="E344" s="354" t="s">
        <v>340</v>
      </c>
      <c r="F344" s="354"/>
      <c r="G344" s="355"/>
      <c r="H344" s="356"/>
      <c r="I344" s="357"/>
      <c r="J344" s="15" t="s">
        <v>1</v>
      </c>
      <c r="K344" s="16"/>
      <c r="L344" s="16"/>
      <c r="M344" s="17"/>
      <c r="N344" s="2"/>
      <c r="V344" s="74"/>
    </row>
    <row r="345" spans="1:22" ht="13" thickBot="1">
      <c r="A345" s="348"/>
      <c r="B345" s="11"/>
      <c r="C345" s="11"/>
      <c r="D345" s="12"/>
      <c r="E345" s="13" t="s">
        <v>4</v>
      </c>
      <c r="F345" s="14"/>
      <c r="G345" s="358"/>
      <c r="H345" s="359"/>
      <c r="I345" s="360"/>
      <c r="J345" s="15" t="s">
        <v>0</v>
      </c>
      <c r="K345" s="16"/>
      <c r="L345" s="16"/>
      <c r="M345" s="17"/>
      <c r="N345" s="2"/>
      <c r="V345" s="74"/>
    </row>
    <row r="346" spans="1:22" ht="22" thickTop="1" thickBot="1">
      <c r="A346" s="346">
        <f>A342+1</f>
        <v>83</v>
      </c>
      <c r="B346" s="60" t="s">
        <v>335</v>
      </c>
      <c r="C346" s="60" t="s">
        <v>337</v>
      </c>
      <c r="D346" s="60" t="s">
        <v>24</v>
      </c>
      <c r="E346" s="349" t="s">
        <v>339</v>
      </c>
      <c r="F346" s="349"/>
      <c r="G346" s="349" t="s">
        <v>330</v>
      </c>
      <c r="H346" s="350"/>
      <c r="I346" s="66"/>
      <c r="J346" s="63" t="s">
        <v>2</v>
      </c>
      <c r="K346" s="64"/>
      <c r="L346" s="64"/>
      <c r="M346" s="65"/>
      <c r="N346" s="2"/>
      <c r="V346" s="74"/>
    </row>
    <row r="347" spans="1:22" ht="13" thickBot="1">
      <c r="A347" s="347"/>
      <c r="B347" s="10"/>
      <c r="C347" s="10"/>
      <c r="D347" s="4"/>
      <c r="E347" s="10"/>
      <c r="F347" s="10"/>
      <c r="G347" s="351"/>
      <c r="H347" s="352"/>
      <c r="I347" s="353"/>
      <c r="J347" s="61" t="s">
        <v>2</v>
      </c>
      <c r="K347" s="61"/>
      <c r="L347" s="61"/>
      <c r="M347" s="62"/>
      <c r="N347" s="2"/>
      <c r="V347" s="74">
        <f>G347</f>
        <v>0</v>
      </c>
    </row>
    <row r="348" spans="1:22" ht="21.5" thickBot="1">
      <c r="A348" s="347"/>
      <c r="B348" s="44" t="s">
        <v>336</v>
      </c>
      <c r="C348" s="44" t="s">
        <v>338</v>
      </c>
      <c r="D348" s="44" t="s">
        <v>23</v>
      </c>
      <c r="E348" s="354" t="s">
        <v>340</v>
      </c>
      <c r="F348" s="354"/>
      <c r="G348" s="355"/>
      <c r="H348" s="356"/>
      <c r="I348" s="357"/>
      <c r="J348" s="15" t="s">
        <v>1</v>
      </c>
      <c r="K348" s="16"/>
      <c r="L348" s="16"/>
      <c r="M348" s="17"/>
      <c r="N348" s="2"/>
      <c r="V348" s="74"/>
    </row>
    <row r="349" spans="1:22" ht="13" thickBot="1">
      <c r="A349" s="348"/>
      <c r="B349" s="11"/>
      <c r="C349" s="11"/>
      <c r="D349" s="12"/>
      <c r="E349" s="13" t="s">
        <v>4</v>
      </c>
      <c r="F349" s="14"/>
      <c r="G349" s="358"/>
      <c r="H349" s="359"/>
      <c r="I349" s="360"/>
      <c r="J349" s="15" t="s">
        <v>0</v>
      </c>
      <c r="K349" s="16"/>
      <c r="L349" s="16"/>
      <c r="M349" s="17"/>
      <c r="N349" s="2"/>
      <c r="V349" s="74"/>
    </row>
    <row r="350" spans="1:22" ht="22" thickTop="1" thickBot="1">
      <c r="A350" s="346">
        <f>A346+1</f>
        <v>84</v>
      </c>
      <c r="B350" s="60" t="s">
        <v>335</v>
      </c>
      <c r="C350" s="60" t="s">
        <v>337</v>
      </c>
      <c r="D350" s="60" t="s">
        <v>24</v>
      </c>
      <c r="E350" s="349" t="s">
        <v>339</v>
      </c>
      <c r="F350" s="349"/>
      <c r="G350" s="349" t="s">
        <v>330</v>
      </c>
      <c r="H350" s="350"/>
      <c r="I350" s="66"/>
      <c r="J350" s="63" t="s">
        <v>2</v>
      </c>
      <c r="K350" s="64"/>
      <c r="L350" s="64"/>
      <c r="M350" s="65"/>
      <c r="N350" s="2"/>
      <c r="V350" s="74"/>
    </row>
    <row r="351" spans="1:22" ht="13" thickBot="1">
      <c r="A351" s="347"/>
      <c r="B351" s="10"/>
      <c r="C351" s="10"/>
      <c r="D351" s="4"/>
      <c r="E351" s="10"/>
      <c r="F351" s="10"/>
      <c r="G351" s="351"/>
      <c r="H351" s="352"/>
      <c r="I351" s="353"/>
      <c r="J351" s="61" t="s">
        <v>2</v>
      </c>
      <c r="K351" s="61"/>
      <c r="L351" s="61"/>
      <c r="M351" s="62"/>
      <c r="N351" s="2"/>
      <c r="V351" s="74">
        <f>G351</f>
        <v>0</v>
      </c>
    </row>
    <row r="352" spans="1:22" ht="21.5" thickBot="1">
      <c r="A352" s="347"/>
      <c r="B352" s="44" t="s">
        <v>336</v>
      </c>
      <c r="C352" s="44" t="s">
        <v>338</v>
      </c>
      <c r="D352" s="44" t="s">
        <v>23</v>
      </c>
      <c r="E352" s="354" t="s">
        <v>340</v>
      </c>
      <c r="F352" s="354"/>
      <c r="G352" s="355"/>
      <c r="H352" s="356"/>
      <c r="I352" s="357"/>
      <c r="J352" s="15" t="s">
        <v>1</v>
      </c>
      <c r="K352" s="16"/>
      <c r="L352" s="16"/>
      <c r="M352" s="17"/>
      <c r="N352" s="2"/>
      <c r="V352" s="74"/>
    </row>
    <row r="353" spans="1:22" ht="13" thickBot="1">
      <c r="A353" s="348"/>
      <c r="B353" s="11"/>
      <c r="C353" s="11"/>
      <c r="D353" s="12"/>
      <c r="E353" s="13" t="s">
        <v>4</v>
      </c>
      <c r="F353" s="14"/>
      <c r="G353" s="358"/>
      <c r="H353" s="359"/>
      <c r="I353" s="360"/>
      <c r="J353" s="15" t="s">
        <v>0</v>
      </c>
      <c r="K353" s="16"/>
      <c r="L353" s="16"/>
      <c r="M353" s="17"/>
      <c r="N353" s="2"/>
      <c r="V353" s="74"/>
    </row>
    <row r="354" spans="1:22" ht="22" thickTop="1" thickBot="1">
      <c r="A354" s="346">
        <f>A350+1</f>
        <v>85</v>
      </c>
      <c r="B354" s="60" t="s">
        <v>335</v>
      </c>
      <c r="C354" s="60" t="s">
        <v>337</v>
      </c>
      <c r="D354" s="60" t="s">
        <v>24</v>
      </c>
      <c r="E354" s="349" t="s">
        <v>339</v>
      </c>
      <c r="F354" s="349"/>
      <c r="G354" s="349" t="s">
        <v>330</v>
      </c>
      <c r="H354" s="350"/>
      <c r="I354" s="66"/>
      <c r="J354" s="63" t="s">
        <v>2</v>
      </c>
      <c r="K354" s="64"/>
      <c r="L354" s="64"/>
      <c r="M354" s="65"/>
      <c r="N354" s="2"/>
      <c r="V354" s="74"/>
    </row>
    <row r="355" spans="1:22" ht="13" thickBot="1">
      <c r="A355" s="347"/>
      <c r="B355" s="10"/>
      <c r="C355" s="10"/>
      <c r="D355" s="4"/>
      <c r="E355" s="10"/>
      <c r="F355" s="10"/>
      <c r="G355" s="351"/>
      <c r="H355" s="352"/>
      <c r="I355" s="353"/>
      <c r="J355" s="61" t="s">
        <v>2</v>
      </c>
      <c r="K355" s="61"/>
      <c r="L355" s="61"/>
      <c r="M355" s="62"/>
      <c r="N355" s="2"/>
      <c r="V355" s="74">
        <f>G355</f>
        <v>0</v>
      </c>
    </row>
    <row r="356" spans="1:22" ht="21.5" thickBot="1">
      <c r="A356" s="347"/>
      <c r="B356" s="44" t="s">
        <v>336</v>
      </c>
      <c r="C356" s="44" t="s">
        <v>338</v>
      </c>
      <c r="D356" s="44" t="s">
        <v>23</v>
      </c>
      <c r="E356" s="354" t="s">
        <v>340</v>
      </c>
      <c r="F356" s="354"/>
      <c r="G356" s="355"/>
      <c r="H356" s="356"/>
      <c r="I356" s="357"/>
      <c r="J356" s="15" t="s">
        <v>1</v>
      </c>
      <c r="K356" s="16"/>
      <c r="L356" s="16"/>
      <c r="M356" s="17"/>
      <c r="N356" s="2"/>
      <c r="V356" s="74"/>
    </row>
    <row r="357" spans="1:22" ht="13" thickBot="1">
      <c r="A357" s="348"/>
      <c r="B357" s="11"/>
      <c r="C357" s="11"/>
      <c r="D357" s="12"/>
      <c r="E357" s="13" t="s">
        <v>4</v>
      </c>
      <c r="F357" s="14"/>
      <c r="G357" s="358"/>
      <c r="H357" s="359"/>
      <c r="I357" s="360"/>
      <c r="J357" s="15" t="s">
        <v>0</v>
      </c>
      <c r="K357" s="16"/>
      <c r="L357" s="16"/>
      <c r="M357" s="17"/>
      <c r="N357" s="2"/>
      <c r="V357" s="74"/>
    </row>
    <row r="358" spans="1:22" ht="22" thickTop="1" thickBot="1">
      <c r="A358" s="346">
        <f>A354+1</f>
        <v>86</v>
      </c>
      <c r="B358" s="60" t="s">
        <v>335</v>
      </c>
      <c r="C358" s="60" t="s">
        <v>337</v>
      </c>
      <c r="D358" s="60" t="s">
        <v>24</v>
      </c>
      <c r="E358" s="349" t="s">
        <v>339</v>
      </c>
      <c r="F358" s="349"/>
      <c r="G358" s="349" t="s">
        <v>330</v>
      </c>
      <c r="H358" s="350"/>
      <c r="I358" s="66"/>
      <c r="J358" s="63" t="s">
        <v>2</v>
      </c>
      <c r="K358" s="64"/>
      <c r="L358" s="64"/>
      <c r="M358" s="65"/>
      <c r="N358" s="2"/>
      <c r="V358" s="74"/>
    </row>
    <row r="359" spans="1:22" ht="13" thickBot="1">
      <c r="A359" s="347"/>
      <c r="B359" s="10"/>
      <c r="C359" s="10"/>
      <c r="D359" s="4"/>
      <c r="E359" s="10"/>
      <c r="F359" s="10"/>
      <c r="G359" s="351"/>
      <c r="H359" s="352"/>
      <c r="I359" s="353"/>
      <c r="J359" s="61" t="s">
        <v>2</v>
      </c>
      <c r="K359" s="61"/>
      <c r="L359" s="61"/>
      <c r="M359" s="62"/>
      <c r="N359" s="2"/>
      <c r="V359" s="74">
        <f>G359</f>
        <v>0</v>
      </c>
    </row>
    <row r="360" spans="1:22" ht="21.5" thickBot="1">
      <c r="A360" s="347"/>
      <c r="B360" s="44" t="s">
        <v>336</v>
      </c>
      <c r="C360" s="44" t="s">
        <v>338</v>
      </c>
      <c r="D360" s="44" t="s">
        <v>23</v>
      </c>
      <c r="E360" s="354" t="s">
        <v>340</v>
      </c>
      <c r="F360" s="354"/>
      <c r="G360" s="355"/>
      <c r="H360" s="356"/>
      <c r="I360" s="357"/>
      <c r="J360" s="15" t="s">
        <v>1</v>
      </c>
      <c r="K360" s="16"/>
      <c r="L360" s="16"/>
      <c r="M360" s="17"/>
      <c r="N360" s="2"/>
      <c r="V360" s="74"/>
    </row>
    <row r="361" spans="1:22" ht="13" thickBot="1">
      <c r="A361" s="348"/>
      <c r="B361" s="11"/>
      <c r="C361" s="11"/>
      <c r="D361" s="12"/>
      <c r="E361" s="13" t="s">
        <v>4</v>
      </c>
      <c r="F361" s="14"/>
      <c r="G361" s="358"/>
      <c r="H361" s="359"/>
      <c r="I361" s="360"/>
      <c r="J361" s="15" t="s">
        <v>0</v>
      </c>
      <c r="K361" s="16"/>
      <c r="L361" s="16"/>
      <c r="M361" s="17"/>
      <c r="N361" s="2"/>
      <c r="V361" s="74"/>
    </row>
    <row r="362" spans="1:22" ht="22" thickTop="1" thickBot="1">
      <c r="A362" s="346">
        <f>A358+1</f>
        <v>87</v>
      </c>
      <c r="B362" s="60" t="s">
        <v>335</v>
      </c>
      <c r="C362" s="60" t="s">
        <v>337</v>
      </c>
      <c r="D362" s="60" t="s">
        <v>24</v>
      </c>
      <c r="E362" s="349" t="s">
        <v>339</v>
      </c>
      <c r="F362" s="349"/>
      <c r="G362" s="349" t="s">
        <v>330</v>
      </c>
      <c r="H362" s="350"/>
      <c r="I362" s="66"/>
      <c r="J362" s="63" t="s">
        <v>2</v>
      </c>
      <c r="K362" s="64"/>
      <c r="L362" s="64"/>
      <c r="M362" s="65"/>
      <c r="N362" s="2"/>
      <c r="V362" s="74"/>
    </row>
    <row r="363" spans="1:22" ht="13" thickBot="1">
      <c r="A363" s="347"/>
      <c r="B363" s="10"/>
      <c r="C363" s="10"/>
      <c r="D363" s="4"/>
      <c r="E363" s="10"/>
      <c r="F363" s="10"/>
      <c r="G363" s="351"/>
      <c r="H363" s="352"/>
      <c r="I363" s="353"/>
      <c r="J363" s="61" t="s">
        <v>2</v>
      </c>
      <c r="K363" s="61"/>
      <c r="L363" s="61"/>
      <c r="M363" s="62"/>
      <c r="N363" s="2"/>
      <c r="V363" s="74">
        <f>G363</f>
        <v>0</v>
      </c>
    </row>
    <row r="364" spans="1:22" ht="21.5" thickBot="1">
      <c r="A364" s="347"/>
      <c r="B364" s="44" t="s">
        <v>336</v>
      </c>
      <c r="C364" s="44" t="s">
        <v>338</v>
      </c>
      <c r="D364" s="44" t="s">
        <v>23</v>
      </c>
      <c r="E364" s="354" t="s">
        <v>340</v>
      </c>
      <c r="F364" s="354"/>
      <c r="G364" s="355"/>
      <c r="H364" s="356"/>
      <c r="I364" s="357"/>
      <c r="J364" s="15" t="s">
        <v>1</v>
      </c>
      <c r="K364" s="16"/>
      <c r="L364" s="16"/>
      <c r="M364" s="17"/>
      <c r="N364" s="2"/>
      <c r="V364" s="74"/>
    </row>
    <row r="365" spans="1:22" ht="13" thickBot="1">
      <c r="A365" s="348"/>
      <c r="B365" s="11"/>
      <c r="C365" s="11"/>
      <c r="D365" s="12"/>
      <c r="E365" s="13" t="s">
        <v>4</v>
      </c>
      <c r="F365" s="14"/>
      <c r="G365" s="358"/>
      <c r="H365" s="359"/>
      <c r="I365" s="360"/>
      <c r="J365" s="15" t="s">
        <v>0</v>
      </c>
      <c r="K365" s="16"/>
      <c r="L365" s="16"/>
      <c r="M365" s="17"/>
      <c r="N365" s="2"/>
      <c r="V365" s="74"/>
    </row>
    <row r="366" spans="1:22" ht="22" thickTop="1" thickBot="1">
      <c r="A366" s="346">
        <f>A362+1</f>
        <v>88</v>
      </c>
      <c r="B366" s="60" t="s">
        <v>335</v>
      </c>
      <c r="C366" s="60" t="s">
        <v>337</v>
      </c>
      <c r="D366" s="60" t="s">
        <v>24</v>
      </c>
      <c r="E366" s="349" t="s">
        <v>339</v>
      </c>
      <c r="F366" s="349"/>
      <c r="G366" s="349" t="s">
        <v>330</v>
      </c>
      <c r="H366" s="350"/>
      <c r="I366" s="66"/>
      <c r="J366" s="63" t="s">
        <v>2</v>
      </c>
      <c r="K366" s="64"/>
      <c r="L366" s="64"/>
      <c r="M366" s="65"/>
      <c r="N366" s="2"/>
      <c r="V366" s="74"/>
    </row>
    <row r="367" spans="1:22" ht="13" thickBot="1">
      <c r="A367" s="347"/>
      <c r="B367" s="10"/>
      <c r="C367" s="10"/>
      <c r="D367" s="4"/>
      <c r="E367" s="10"/>
      <c r="F367" s="10"/>
      <c r="G367" s="351"/>
      <c r="H367" s="352"/>
      <c r="I367" s="353"/>
      <c r="J367" s="61" t="s">
        <v>2</v>
      </c>
      <c r="K367" s="61"/>
      <c r="L367" s="61"/>
      <c r="M367" s="62"/>
      <c r="N367" s="2"/>
      <c r="V367" s="74">
        <f>G367</f>
        <v>0</v>
      </c>
    </row>
    <row r="368" spans="1:22" ht="21.5" thickBot="1">
      <c r="A368" s="347"/>
      <c r="B368" s="44" t="s">
        <v>336</v>
      </c>
      <c r="C368" s="44" t="s">
        <v>338</v>
      </c>
      <c r="D368" s="44" t="s">
        <v>23</v>
      </c>
      <c r="E368" s="354" t="s">
        <v>340</v>
      </c>
      <c r="F368" s="354"/>
      <c r="G368" s="355"/>
      <c r="H368" s="356"/>
      <c r="I368" s="357"/>
      <c r="J368" s="15" t="s">
        <v>1</v>
      </c>
      <c r="K368" s="16"/>
      <c r="L368" s="16"/>
      <c r="M368" s="17"/>
      <c r="N368" s="2"/>
      <c r="V368" s="74"/>
    </row>
    <row r="369" spans="1:22" ht="13" thickBot="1">
      <c r="A369" s="348"/>
      <c r="B369" s="11"/>
      <c r="C369" s="11"/>
      <c r="D369" s="12"/>
      <c r="E369" s="13" t="s">
        <v>4</v>
      </c>
      <c r="F369" s="14"/>
      <c r="G369" s="358"/>
      <c r="H369" s="359"/>
      <c r="I369" s="360"/>
      <c r="J369" s="15" t="s">
        <v>0</v>
      </c>
      <c r="K369" s="16"/>
      <c r="L369" s="16"/>
      <c r="M369" s="17"/>
      <c r="N369" s="2"/>
      <c r="V369" s="74"/>
    </row>
    <row r="370" spans="1:22" ht="22" thickTop="1" thickBot="1">
      <c r="A370" s="346">
        <f>A366+1</f>
        <v>89</v>
      </c>
      <c r="B370" s="60" t="s">
        <v>335</v>
      </c>
      <c r="C370" s="60" t="s">
        <v>337</v>
      </c>
      <c r="D370" s="60" t="s">
        <v>24</v>
      </c>
      <c r="E370" s="349" t="s">
        <v>339</v>
      </c>
      <c r="F370" s="349"/>
      <c r="G370" s="349" t="s">
        <v>330</v>
      </c>
      <c r="H370" s="350"/>
      <c r="I370" s="66"/>
      <c r="J370" s="63" t="s">
        <v>2</v>
      </c>
      <c r="K370" s="64"/>
      <c r="L370" s="64"/>
      <c r="M370" s="65"/>
      <c r="N370" s="2"/>
      <c r="V370" s="74"/>
    </row>
    <row r="371" spans="1:22" ht="13" thickBot="1">
      <c r="A371" s="347"/>
      <c r="B371" s="10"/>
      <c r="C371" s="10"/>
      <c r="D371" s="4"/>
      <c r="E371" s="10"/>
      <c r="F371" s="10"/>
      <c r="G371" s="351"/>
      <c r="H371" s="352"/>
      <c r="I371" s="353"/>
      <c r="J371" s="61" t="s">
        <v>2</v>
      </c>
      <c r="K371" s="61"/>
      <c r="L371" s="61"/>
      <c r="M371" s="62"/>
      <c r="N371" s="2"/>
      <c r="V371" s="74">
        <f>G371</f>
        <v>0</v>
      </c>
    </row>
    <row r="372" spans="1:22" ht="21.5" thickBot="1">
      <c r="A372" s="347"/>
      <c r="B372" s="44" t="s">
        <v>336</v>
      </c>
      <c r="C372" s="44" t="s">
        <v>338</v>
      </c>
      <c r="D372" s="44" t="s">
        <v>23</v>
      </c>
      <c r="E372" s="354" t="s">
        <v>340</v>
      </c>
      <c r="F372" s="354"/>
      <c r="G372" s="355"/>
      <c r="H372" s="356"/>
      <c r="I372" s="357"/>
      <c r="J372" s="15" t="s">
        <v>1</v>
      </c>
      <c r="K372" s="16"/>
      <c r="L372" s="16"/>
      <c r="M372" s="17"/>
      <c r="N372" s="2"/>
      <c r="V372" s="74"/>
    </row>
    <row r="373" spans="1:22" ht="13" thickBot="1">
      <c r="A373" s="348"/>
      <c r="B373" s="11"/>
      <c r="C373" s="11"/>
      <c r="D373" s="12"/>
      <c r="E373" s="13" t="s">
        <v>4</v>
      </c>
      <c r="F373" s="14"/>
      <c r="G373" s="358"/>
      <c r="H373" s="359"/>
      <c r="I373" s="360"/>
      <c r="J373" s="15" t="s">
        <v>0</v>
      </c>
      <c r="K373" s="16"/>
      <c r="L373" s="16"/>
      <c r="M373" s="17"/>
      <c r="N373" s="2"/>
      <c r="V373" s="74"/>
    </row>
    <row r="374" spans="1:22" ht="22" thickTop="1" thickBot="1">
      <c r="A374" s="346">
        <f>A370+1</f>
        <v>90</v>
      </c>
      <c r="B374" s="60" t="s">
        <v>335</v>
      </c>
      <c r="C374" s="60" t="s">
        <v>337</v>
      </c>
      <c r="D374" s="60" t="s">
        <v>24</v>
      </c>
      <c r="E374" s="349" t="s">
        <v>339</v>
      </c>
      <c r="F374" s="349"/>
      <c r="G374" s="349" t="s">
        <v>330</v>
      </c>
      <c r="H374" s="350"/>
      <c r="I374" s="66"/>
      <c r="J374" s="63" t="s">
        <v>2</v>
      </c>
      <c r="K374" s="64"/>
      <c r="L374" s="64"/>
      <c r="M374" s="65"/>
      <c r="N374" s="2"/>
      <c r="V374" s="74"/>
    </row>
    <row r="375" spans="1:22" ht="13" thickBot="1">
      <c r="A375" s="347"/>
      <c r="B375" s="10"/>
      <c r="C375" s="10"/>
      <c r="D375" s="4"/>
      <c r="E375" s="10"/>
      <c r="F375" s="10"/>
      <c r="G375" s="351"/>
      <c r="H375" s="352"/>
      <c r="I375" s="353"/>
      <c r="J375" s="61" t="s">
        <v>2</v>
      </c>
      <c r="K375" s="61"/>
      <c r="L375" s="61"/>
      <c r="M375" s="62"/>
      <c r="N375" s="2"/>
      <c r="V375" s="74">
        <f>G375</f>
        <v>0</v>
      </c>
    </row>
    <row r="376" spans="1:22" ht="21.5" thickBot="1">
      <c r="A376" s="347"/>
      <c r="B376" s="44" t="s">
        <v>336</v>
      </c>
      <c r="C376" s="44" t="s">
        <v>338</v>
      </c>
      <c r="D376" s="44" t="s">
        <v>23</v>
      </c>
      <c r="E376" s="354" t="s">
        <v>340</v>
      </c>
      <c r="F376" s="354"/>
      <c r="G376" s="355"/>
      <c r="H376" s="356"/>
      <c r="I376" s="357"/>
      <c r="J376" s="15" t="s">
        <v>1</v>
      </c>
      <c r="K376" s="16"/>
      <c r="L376" s="16"/>
      <c r="M376" s="17"/>
      <c r="N376" s="2"/>
      <c r="V376" s="74"/>
    </row>
    <row r="377" spans="1:22" ht="13" thickBot="1">
      <c r="A377" s="348"/>
      <c r="B377" s="11"/>
      <c r="C377" s="11"/>
      <c r="D377" s="12"/>
      <c r="E377" s="13" t="s">
        <v>4</v>
      </c>
      <c r="F377" s="14"/>
      <c r="G377" s="358"/>
      <c r="H377" s="359"/>
      <c r="I377" s="360"/>
      <c r="J377" s="15" t="s">
        <v>0</v>
      </c>
      <c r="K377" s="16"/>
      <c r="L377" s="16"/>
      <c r="M377" s="17"/>
      <c r="N377" s="2"/>
      <c r="V377" s="74"/>
    </row>
    <row r="378" spans="1:22" ht="22" thickTop="1" thickBot="1">
      <c r="A378" s="346">
        <f>A374+1</f>
        <v>91</v>
      </c>
      <c r="B378" s="60" t="s">
        <v>335</v>
      </c>
      <c r="C378" s="60" t="s">
        <v>337</v>
      </c>
      <c r="D378" s="60" t="s">
        <v>24</v>
      </c>
      <c r="E378" s="349" t="s">
        <v>339</v>
      </c>
      <c r="F378" s="349"/>
      <c r="G378" s="349" t="s">
        <v>330</v>
      </c>
      <c r="H378" s="350"/>
      <c r="I378" s="66"/>
      <c r="J378" s="63" t="s">
        <v>2</v>
      </c>
      <c r="K378" s="64"/>
      <c r="L378" s="64"/>
      <c r="M378" s="65"/>
      <c r="N378" s="2"/>
      <c r="V378" s="74"/>
    </row>
    <row r="379" spans="1:22" ht="13" thickBot="1">
      <c r="A379" s="347"/>
      <c r="B379" s="10"/>
      <c r="C379" s="10"/>
      <c r="D379" s="4"/>
      <c r="E379" s="10"/>
      <c r="F379" s="10"/>
      <c r="G379" s="351"/>
      <c r="H379" s="352"/>
      <c r="I379" s="353"/>
      <c r="J379" s="61" t="s">
        <v>2</v>
      </c>
      <c r="K379" s="61"/>
      <c r="L379" s="61"/>
      <c r="M379" s="62"/>
      <c r="N379" s="2"/>
      <c r="V379" s="74">
        <f>G379</f>
        <v>0</v>
      </c>
    </row>
    <row r="380" spans="1:22" ht="21.5" thickBot="1">
      <c r="A380" s="347"/>
      <c r="B380" s="44" t="s">
        <v>336</v>
      </c>
      <c r="C380" s="44" t="s">
        <v>338</v>
      </c>
      <c r="D380" s="44" t="s">
        <v>23</v>
      </c>
      <c r="E380" s="354" t="s">
        <v>340</v>
      </c>
      <c r="F380" s="354"/>
      <c r="G380" s="355"/>
      <c r="H380" s="356"/>
      <c r="I380" s="357"/>
      <c r="J380" s="15" t="s">
        <v>1</v>
      </c>
      <c r="K380" s="16"/>
      <c r="L380" s="16"/>
      <c r="M380" s="17"/>
      <c r="N380" s="2"/>
      <c r="V380" s="74"/>
    </row>
    <row r="381" spans="1:22" ht="13" thickBot="1">
      <c r="A381" s="348"/>
      <c r="B381" s="11"/>
      <c r="C381" s="11"/>
      <c r="D381" s="12"/>
      <c r="E381" s="13" t="s">
        <v>4</v>
      </c>
      <c r="F381" s="14"/>
      <c r="G381" s="358"/>
      <c r="H381" s="359"/>
      <c r="I381" s="360"/>
      <c r="J381" s="15" t="s">
        <v>0</v>
      </c>
      <c r="K381" s="16"/>
      <c r="L381" s="16"/>
      <c r="M381" s="17"/>
      <c r="N381" s="2"/>
      <c r="V381" s="74"/>
    </row>
    <row r="382" spans="1:22" ht="22" thickTop="1" thickBot="1">
      <c r="A382" s="346">
        <f>A378+1</f>
        <v>92</v>
      </c>
      <c r="B382" s="60" t="s">
        <v>335</v>
      </c>
      <c r="C382" s="60" t="s">
        <v>337</v>
      </c>
      <c r="D382" s="60" t="s">
        <v>24</v>
      </c>
      <c r="E382" s="349" t="s">
        <v>339</v>
      </c>
      <c r="F382" s="349"/>
      <c r="G382" s="349" t="s">
        <v>330</v>
      </c>
      <c r="H382" s="350"/>
      <c r="I382" s="66"/>
      <c r="J382" s="63" t="s">
        <v>2</v>
      </c>
      <c r="K382" s="64"/>
      <c r="L382" s="64"/>
      <c r="M382" s="65"/>
      <c r="N382" s="2"/>
      <c r="V382" s="74"/>
    </row>
    <row r="383" spans="1:22" ht="13" thickBot="1">
      <c r="A383" s="347"/>
      <c r="B383" s="10"/>
      <c r="C383" s="10"/>
      <c r="D383" s="4"/>
      <c r="E383" s="10"/>
      <c r="F383" s="10"/>
      <c r="G383" s="351"/>
      <c r="H383" s="352"/>
      <c r="I383" s="353"/>
      <c r="J383" s="61" t="s">
        <v>2</v>
      </c>
      <c r="K383" s="61"/>
      <c r="L383" s="61"/>
      <c r="M383" s="62"/>
      <c r="N383" s="2"/>
      <c r="V383" s="74">
        <f>G383</f>
        <v>0</v>
      </c>
    </row>
    <row r="384" spans="1:22" ht="21.5" thickBot="1">
      <c r="A384" s="347"/>
      <c r="B384" s="44" t="s">
        <v>336</v>
      </c>
      <c r="C384" s="44" t="s">
        <v>338</v>
      </c>
      <c r="D384" s="44" t="s">
        <v>23</v>
      </c>
      <c r="E384" s="354" t="s">
        <v>340</v>
      </c>
      <c r="F384" s="354"/>
      <c r="G384" s="355"/>
      <c r="H384" s="356"/>
      <c r="I384" s="357"/>
      <c r="J384" s="15" t="s">
        <v>1</v>
      </c>
      <c r="K384" s="16"/>
      <c r="L384" s="16"/>
      <c r="M384" s="17"/>
      <c r="N384" s="2"/>
      <c r="V384" s="74"/>
    </row>
    <row r="385" spans="1:22" ht="13" thickBot="1">
      <c r="A385" s="348"/>
      <c r="B385" s="11"/>
      <c r="C385" s="11"/>
      <c r="D385" s="12"/>
      <c r="E385" s="13" t="s">
        <v>4</v>
      </c>
      <c r="F385" s="14"/>
      <c r="G385" s="358"/>
      <c r="H385" s="359"/>
      <c r="I385" s="360"/>
      <c r="J385" s="15" t="s">
        <v>0</v>
      </c>
      <c r="K385" s="16"/>
      <c r="L385" s="16"/>
      <c r="M385" s="17"/>
      <c r="N385" s="2"/>
      <c r="V385" s="74"/>
    </row>
    <row r="386" spans="1:22" ht="22" thickTop="1" thickBot="1">
      <c r="A386" s="346">
        <f>A382+1</f>
        <v>93</v>
      </c>
      <c r="B386" s="60" t="s">
        <v>335</v>
      </c>
      <c r="C386" s="60" t="s">
        <v>337</v>
      </c>
      <c r="D386" s="60" t="s">
        <v>24</v>
      </c>
      <c r="E386" s="349" t="s">
        <v>339</v>
      </c>
      <c r="F386" s="349"/>
      <c r="G386" s="349" t="s">
        <v>330</v>
      </c>
      <c r="H386" s="350"/>
      <c r="I386" s="66"/>
      <c r="J386" s="63" t="s">
        <v>2</v>
      </c>
      <c r="K386" s="64"/>
      <c r="L386" s="64"/>
      <c r="M386" s="65"/>
      <c r="N386" s="2"/>
      <c r="V386" s="74"/>
    </row>
    <row r="387" spans="1:22" ht="13" thickBot="1">
      <c r="A387" s="347"/>
      <c r="B387" s="10"/>
      <c r="C387" s="10"/>
      <c r="D387" s="4"/>
      <c r="E387" s="10"/>
      <c r="F387" s="10"/>
      <c r="G387" s="351"/>
      <c r="H387" s="352"/>
      <c r="I387" s="353"/>
      <c r="J387" s="61" t="s">
        <v>2</v>
      </c>
      <c r="K387" s="61"/>
      <c r="L387" s="61"/>
      <c r="M387" s="62"/>
      <c r="N387" s="2"/>
      <c r="V387" s="74">
        <f>G387</f>
        <v>0</v>
      </c>
    </row>
    <row r="388" spans="1:22" ht="21.5" thickBot="1">
      <c r="A388" s="347"/>
      <c r="B388" s="44" t="s">
        <v>336</v>
      </c>
      <c r="C388" s="44" t="s">
        <v>338</v>
      </c>
      <c r="D388" s="44" t="s">
        <v>23</v>
      </c>
      <c r="E388" s="354" t="s">
        <v>340</v>
      </c>
      <c r="F388" s="354"/>
      <c r="G388" s="355"/>
      <c r="H388" s="356"/>
      <c r="I388" s="357"/>
      <c r="J388" s="15" t="s">
        <v>1</v>
      </c>
      <c r="K388" s="16"/>
      <c r="L388" s="16"/>
      <c r="M388" s="17"/>
      <c r="N388" s="2"/>
      <c r="V388" s="74"/>
    </row>
    <row r="389" spans="1:22" ht="13" thickBot="1">
      <c r="A389" s="348"/>
      <c r="B389" s="11"/>
      <c r="C389" s="11"/>
      <c r="D389" s="12"/>
      <c r="E389" s="13" t="s">
        <v>4</v>
      </c>
      <c r="F389" s="14"/>
      <c r="G389" s="358"/>
      <c r="H389" s="359"/>
      <c r="I389" s="360"/>
      <c r="J389" s="15" t="s">
        <v>0</v>
      </c>
      <c r="K389" s="16"/>
      <c r="L389" s="16"/>
      <c r="M389" s="17"/>
      <c r="N389" s="2"/>
      <c r="V389" s="74"/>
    </row>
    <row r="390" spans="1:22" ht="22" thickTop="1" thickBot="1">
      <c r="A390" s="346">
        <f>A386+1</f>
        <v>94</v>
      </c>
      <c r="B390" s="60" t="s">
        <v>335</v>
      </c>
      <c r="C390" s="60" t="s">
        <v>337</v>
      </c>
      <c r="D390" s="60" t="s">
        <v>24</v>
      </c>
      <c r="E390" s="349" t="s">
        <v>339</v>
      </c>
      <c r="F390" s="349"/>
      <c r="G390" s="349" t="s">
        <v>330</v>
      </c>
      <c r="H390" s="350"/>
      <c r="I390" s="66"/>
      <c r="J390" s="63" t="s">
        <v>2</v>
      </c>
      <c r="K390" s="64"/>
      <c r="L390" s="64"/>
      <c r="M390" s="65"/>
      <c r="N390" s="2"/>
      <c r="V390" s="74"/>
    </row>
    <row r="391" spans="1:22" ht="13" thickBot="1">
      <c r="A391" s="347"/>
      <c r="B391" s="10"/>
      <c r="C391" s="10"/>
      <c r="D391" s="4"/>
      <c r="E391" s="10"/>
      <c r="F391" s="10"/>
      <c r="G391" s="351"/>
      <c r="H391" s="352"/>
      <c r="I391" s="353"/>
      <c r="J391" s="61" t="s">
        <v>2</v>
      </c>
      <c r="K391" s="61"/>
      <c r="L391" s="61"/>
      <c r="M391" s="62"/>
      <c r="N391" s="2"/>
      <c r="V391" s="74">
        <f>G391</f>
        <v>0</v>
      </c>
    </row>
    <row r="392" spans="1:22" ht="21.5" thickBot="1">
      <c r="A392" s="347"/>
      <c r="B392" s="44" t="s">
        <v>336</v>
      </c>
      <c r="C392" s="44" t="s">
        <v>338</v>
      </c>
      <c r="D392" s="44" t="s">
        <v>23</v>
      </c>
      <c r="E392" s="354" t="s">
        <v>340</v>
      </c>
      <c r="F392" s="354"/>
      <c r="G392" s="355"/>
      <c r="H392" s="356"/>
      <c r="I392" s="357"/>
      <c r="J392" s="15" t="s">
        <v>1</v>
      </c>
      <c r="K392" s="16"/>
      <c r="L392" s="16"/>
      <c r="M392" s="17"/>
      <c r="N392" s="2"/>
      <c r="V392" s="74"/>
    </row>
    <row r="393" spans="1:22" ht="13" thickBot="1">
      <c r="A393" s="348"/>
      <c r="B393" s="11"/>
      <c r="C393" s="11"/>
      <c r="D393" s="12"/>
      <c r="E393" s="13" t="s">
        <v>4</v>
      </c>
      <c r="F393" s="14"/>
      <c r="G393" s="358"/>
      <c r="H393" s="359"/>
      <c r="I393" s="360"/>
      <c r="J393" s="15" t="s">
        <v>0</v>
      </c>
      <c r="K393" s="16"/>
      <c r="L393" s="16"/>
      <c r="M393" s="17"/>
      <c r="N393" s="2"/>
      <c r="V393" s="74"/>
    </row>
    <row r="394" spans="1:22" ht="22" thickTop="1" thickBot="1">
      <c r="A394" s="346">
        <f>A390+1</f>
        <v>95</v>
      </c>
      <c r="B394" s="60" t="s">
        <v>335</v>
      </c>
      <c r="C394" s="60" t="s">
        <v>337</v>
      </c>
      <c r="D394" s="60" t="s">
        <v>24</v>
      </c>
      <c r="E394" s="349" t="s">
        <v>339</v>
      </c>
      <c r="F394" s="349"/>
      <c r="G394" s="349" t="s">
        <v>330</v>
      </c>
      <c r="H394" s="350"/>
      <c r="I394" s="66"/>
      <c r="J394" s="63" t="s">
        <v>2</v>
      </c>
      <c r="K394" s="64"/>
      <c r="L394" s="64"/>
      <c r="M394" s="65"/>
      <c r="N394" s="2"/>
      <c r="V394" s="74"/>
    </row>
    <row r="395" spans="1:22" ht="13" thickBot="1">
      <c r="A395" s="347"/>
      <c r="B395" s="10"/>
      <c r="C395" s="10"/>
      <c r="D395" s="4"/>
      <c r="E395" s="10"/>
      <c r="F395" s="10"/>
      <c r="G395" s="351"/>
      <c r="H395" s="352"/>
      <c r="I395" s="353"/>
      <c r="J395" s="61" t="s">
        <v>2</v>
      </c>
      <c r="K395" s="61"/>
      <c r="L395" s="61"/>
      <c r="M395" s="62"/>
      <c r="N395" s="2"/>
      <c r="V395" s="74">
        <f>G395</f>
        <v>0</v>
      </c>
    </row>
    <row r="396" spans="1:22" ht="21.5" thickBot="1">
      <c r="A396" s="347"/>
      <c r="B396" s="44" t="s">
        <v>336</v>
      </c>
      <c r="C396" s="44" t="s">
        <v>338</v>
      </c>
      <c r="D396" s="44" t="s">
        <v>23</v>
      </c>
      <c r="E396" s="354" t="s">
        <v>340</v>
      </c>
      <c r="F396" s="354"/>
      <c r="G396" s="355"/>
      <c r="H396" s="356"/>
      <c r="I396" s="357"/>
      <c r="J396" s="15" t="s">
        <v>1</v>
      </c>
      <c r="K396" s="16"/>
      <c r="L396" s="16"/>
      <c r="M396" s="17"/>
      <c r="N396" s="2"/>
      <c r="V396" s="74"/>
    </row>
    <row r="397" spans="1:22" ht="13" thickBot="1">
      <c r="A397" s="348"/>
      <c r="B397" s="11"/>
      <c r="C397" s="11"/>
      <c r="D397" s="12"/>
      <c r="E397" s="13" t="s">
        <v>4</v>
      </c>
      <c r="F397" s="14"/>
      <c r="G397" s="358"/>
      <c r="H397" s="359"/>
      <c r="I397" s="360"/>
      <c r="J397" s="15" t="s">
        <v>0</v>
      </c>
      <c r="K397" s="16"/>
      <c r="L397" s="16"/>
      <c r="M397" s="17"/>
      <c r="N397" s="2"/>
      <c r="V397" s="74"/>
    </row>
    <row r="398" spans="1:22" ht="22" thickTop="1" thickBot="1">
      <c r="A398" s="346">
        <f>A394+1</f>
        <v>96</v>
      </c>
      <c r="B398" s="60" t="s">
        <v>335</v>
      </c>
      <c r="C398" s="60" t="s">
        <v>337</v>
      </c>
      <c r="D398" s="60" t="s">
        <v>24</v>
      </c>
      <c r="E398" s="349" t="s">
        <v>339</v>
      </c>
      <c r="F398" s="349"/>
      <c r="G398" s="349" t="s">
        <v>330</v>
      </c>
      <c r="H398" s="350"/>
      <c r="I398" s="66"/>
      <c r="J398" s="63" t="s">
        <v>2</v>
      </c>
      <c r="K398" s="64"/>
      <c r="L398" s="64"/>
      <c r="M398" s="65"/>
      <c r="N398" s="2"/>
      <c r="V398" s="74"/>
    </row>
    <row r="399" spans="1:22" ht="13" thickBot="1">
      <c r="A399" s="347"/>
      <c r="B399" s="10"/>
      <c r="C399" s="10"/>
      <c r="D399" s="4"/>
      <c r="E399" s="10"/>
      <c r="F399" s="10"/>
      <c r="G399" s="351"/>
      <c r="H399" s="352"/>
      <c r="I399" s="353"/>
      <c r="J399" s="61" t="s">
        <v>2</v>
      </c>
      <c r="K399" s="61"/>
      <c r="L399" s="61"/>
      <c r="M399" s="62"/>
      <c r="N399" s="2"/>
      <c r="V399" s="74">
        <f>G399</f>
        <v>0</v>
      </c>
    </row>
    <row r="400" spans="1:22" ht="21.5" thickBot="1">
      <c r="A400" s="347"/>
      <c r="B400" s="44" t="s">
        <v>336</v>
      </c>
      <c r="C400" s="44" t="s">
        <v>338</v>
      </c>
      <c r="D400" s="44" t="s">
        <v>23</v>
      </c>
      <c r="E400" s="354" t="s">
        <v>340</v>
      </c>
      <c r="F400" s="354"/>
      <c r="G400" s="355"/>
      <c r="H400" s="356"/>
      <c r="I400" s="357"/>
      <c r="J400" s="15" t="s">
        <v>1</v>
      </c>
      <c r="K400" s="16"/>
      <c r="L400" s="16"/>
      <c r="M400" s="17"/>
      <c r="N400" s="2"/>
      <c r="V400" s="74"/>
    </row>
    <row r="401" spans="1:22" ht="13" thickBot="1">
      <c r="A401" s="348"/>
      <c r="B401" s="11"/>
      <c r="C401" s="11"/>
      <c r="D401" s="12"/>
      <c r="E401" s="13" t="s">
        <v>4</v>
      </c>
      <c r="F401" s="14"/>
      <c r="G401" s="358"/>
      <c r="H401" s="359"/>
      <c r="I401" s="360"/>
      <c r="J401" s="15" t="s">
        <v>0</v>
      </c>
      <c r="K401" s="16"/>
      <c r="L401" s="16"/>
      <c r="M401" s="17"/>
      <c r="N401" s="2"/>
      <c r="V401" s="74"/>
    </row>
    <row r="402" spans="1:22" ht="22" thickTop="1" thickBot="1">
      <c r="A402" s="346">
        <f>A398+1</f>
        <v>97</v>
      </c>
      <c r="B402" s="60" t="s">
        <v>335</v>
      </c>
      <c r="C402" s="60" t="s">
        <v>337</v>
      </c>
      <c r="D402" s="60" t="s">
        <v>24</v>
      </c>
      <c r="E402" s="349" t="s">
        <v>339</v>
      </c>
      <c r="F402" s="349"/>
      <c r="G402" s="349" t="s">
        <v>330</v>
      </c>
      <c r="H402" s="350"/>
      <c r="I402" s="66"/>
      <c r="J402" s="63" t="s">
        <v>2</v>
      </c>
      <c r="K402" s="64"/>
      <c r="L402" s="64"/>
      <c r="M402" s="65"/>
      <c r="N402" s="2"/>
      <c r="V402" s="74"/>
    </row>
    <row r="403" spans="1:22" ht="13" thickBot="1">
      <c r="A403" s="347"/>
      <c r="B403" s="10"/>
      <c r="C403" s="10"/>
      <c r="D403" s="4"/>
      <c r="E403" s="10"/>
      <c r="F403" s="10"/>
      <c r="G403" s="351"/>
      <c r="H403" s="352"/>
      <c r="I403" s="353"/>
      <c r="J403" s="61" t="s">
        <v>2</v>
      </c>
      <c r="K403" s="61"/>
      <c r="L403" s="61"/>
      <c r="M403" s="62"/>
      <c r="N403" s="2"/>
      <c r="V403" s="74">
        <f>G403</f>
        <v>0</v>
      </c>
    </row>
    <row r="404" spans="1:22" ht="21.5" thickBot="1">
      <c r="A404" s="347"/>
      <c r="B404" s="44" t="s">
        <v>336</v>
      </c>
      <c r="C404" s="44" t="s">
        <v>338</v>
      </c>
      <c r="D404" s="44" t="s">
        <v>23</v>
      </c>
      <c r="E404" s="354" t="s">
        <v>340</v>
      </c>
      <c r="F404" s="354"/>
      <c r="G404" s="355"/>
      <c r="H404" s="356"/>
      <c r="I404" s="357"/>
      <c r="J404" s="15" t="s">
        <v>1</v>
      </c>
      <c r="K404" s="16"/>
      <c r="L404" s="16"/>
      <c r="M404" s="17"/>
      <c r="N404" s="2"/>
      <c r="V404" s="74"/>
    </row>
    <row r="405" spans="1:22" ht="13" thickBot="1">
      <c r="A405" s="348"/>
      <c r="B405" s="11"/>
      <c r="C405" s="11"/>
      <c r="D405" s="12"/>
      <c r="E405" s="13" t="s">
        <v>4</v>
      </c>
      <c r="F405" s="14"/>
      <c r="G405" s="358"/>
      <c r="H405" s="359"/>
      <c r="I405" s="360"/>
      <c r="J405" s="15" t="s">
        <v>0</v>
      </c>
      <c r="K405" s="16"/>
      <c r="L405" s="16"/>
      <c r="M405" s="17"/>
      <c r="N405" s="2"/>
      <c r="V405" s="74"/>
    </row>
    <row r="406" spans="1:22" ht="22" thickTop="1" thickBot="1">
      <c r="A406" s="346">
        <f>A402+1</f>
        <v>98</v>
      </c>
      <c r="B406" s="60" t="s">
        <v>335</v>
      </c>
      <c r="C406" s="60" t="s">
        <v>337</v>
      </c>
      <c r="D406" s="60" t="s">
        <v>24</v>
      </c>
      <c r="E406" s="349" t="s">
        <v>339</v>
      </c>
      <c r="F406" s="349"/>
      <c r="G406" s="349" t="s">
        <v>330</v>
      </c>
      <c r="H406" s="350"/>
      <c r="I406" s="66"/>
      <c r="J406" s="63" t="s">
        <v>2</v>
      </c>
      <c r="K406" s="64"/>
      <c r="L406" s="64"/>
      <c r="M406" s="65"/>
      <c r="N406" s="2"/>
      <c r="V406" s="74"/>
    </row>
    <row r="407" spans="1:22" ht="13" thickBot="1">
      <c r="A407" s="347"/>
      <c r="B407" s="10"/>
      <c r="C407" s="10"/>
      <c r="D407" s="4"/>
      <c r="E407" s="10"/>
      <c r="F407" s="10"/>
      <c r="G407" s="351"/>
      <c r="H407" s="352"/>
      <c r="I407" s="353"/>
      <c r="J407" s="61" t="s">
        <v>2</v>
      </c>
      <c r="K407" s="61"/>
      <c r="L407" s="61"/>
      <c r="M407" s="62"/>
      <c r="N407" s="2"/>
      <c r="V407" s="74">
        <f>G407</f>
        <v>0</v>
      </c>
    </row>
    <row r="408" spans="1:22" ht="21.5" thickBot="1">
      <c r="A408" s="347"/>
      <c r="B408" s="44" t="s">
        <v>336</v>
      </c>
      <c r="C408" s="44" t="s">
        <v>338</v>
      </c>
      <c r="D408" s="44" t="s">
        <v>23</v>
      </c>
      <c r="E408" s="354" t="s">
        <v>340</v>
      </c>
      <c r="F408" s="354"/>
      <c r="G408" s="355"/>
      <c r="H408" s="356"/>
      <c r="I408" s="357"/>
      <c r="J408" s="15" t="s">
        <v>1</v>
      </c>
      <c r="K408" s="16"/>
      <c r="L408" s="16"/>
      <c r="M408" s="17"/>
      <c r="N408" s="2"/>
      <c r="V408" s="74"/>
    </row>
    <row r="409" spans="1:22" ht="13" thickBot="1">
      <c r="A409" s="348"/>
      <c r="B409" s="11"/>
      <c r="C409" s="11"/>
      <c r="D409" s="12"/>
      <c r="E409" s="13" t="s">
        <v>4</v>
      </c>
      <c r="F409" s="14"/>
      <c r="G409" s="358"/>
      <c r="H409" s="359"/>
      <c r="I409" s="360"/>
      <c r="J409" s="15" t="s">
        <v>0</v>
      </c>
      <c r="K409" s="16"/>
      <c r="L409" s="16"/>
      <c r="M409" s="17"/>
      <c r="N409" s="2"/>
      <c r="V409" s="74"/>
    </row>
    <row r="410" spans="1:22" ht="22" thickTop="1" thickBot="1">
      <c r="A410" s="346">
        <f>A406+1</f>
        <v>99</v>
      </c>
      <c r="B410" s="60" t="s">
        <v>335</v>
      </c>
      <c r="C410" s="60" t="s">
        <v>337</v>
      </c>
      <c r="D410" s="60" t="s">
        <v>24</v>
      </c>
      <c r="E410" s="349" t="s">
        <v>339</v>
      </c>
      <c r="F410" s="349"/>
      <c r="G410" s="349" t="s">
        <v>330</v>
      </c>
      <c r="H410" s="350"/>
      <c r="I410" s="66"/>
      <c r="J410" s="63" t="s">
        <v>2</v>
      </c>
      <c r="K410" s="64"/>
      <c r="L410" s="64"/>
      <c r="M410" s="65"/>
      <c r="N410" s="2"/>
      <c r="V410" s="74"/>
    </row>
    <row r="411" spans="1:22" ht="13" thickBot="1">
      <c r="A411" s="347"/>
      <c r="B411" s="10"/>
      <c r="C411" s="10"/>
      <c r="D411" s="4"/>
      <c r="E411" s="10"/>
      <c r="F411" s="10"/>
      <c r="G411" s="351"/>
      <c r="H411" s="352"/>
      <c r="I411" s="353"/>
      <c r="J411" s="61" t="s">
        <v>2</v>
      </c>
      <c r="K411" s="61"/>
      <c r="L411" s="61"/>
      <c r="M411" s="62"/>
      <c r="N411" s="2"/>
      <c r="V411" s="74">
        <f>G411</f>
        <v>0</v>
      </c>
    </row>
    <row r="412" spans="1:22" ht="21.5" thickBot="1">
      <c r="A412" s="347"/>
      <c r="B412" s="44" t="s">
        <v>336</v>
      </c>
      <c r="C412" s="44" t="s">
        <v>338</v>
      </c>
      <c r="D412" s="44" t="s">
        <v>23</v>
      </c>
      <c r="E412" s="354" t="s">
        <v>340</v>
      </c>
      <c r="F412" s="354"/>
      <c r="G412" s="355"/>
      <c r="H412" s="356"/>
      <c r="I412" s="357"/>
      <c r="J412" s="15" t="s">
        <v>1</v>
      </c>
      <c r="K412" s="16"/>
      <c r="L412" s="16"/>
      <c r="M412" s="17"/>
      <c r="N412" s="2"/>
      <c r="V412" s="74"/>
    </row>
    <row r="413" spans="1:22" ht="13" thickBot="1">
      <c r="A413" s="348"/>
      <c r="B413" s="11"/>
      <c r="C413" s="11"/>
      <c r="D413" s="12"/>
      <c r="E413" s="13" t="s">
        <v>4</v>
      </c>
      <c r="F413" s="14"/>
      <c r="G413" s="358"/>
      <c r="H413" s="359"/>
      <c r="I413" s="360"/>
      <c r="J413" s="15" t="s">
        <v>0</v>
      </c>
      <c r="K413" s="16"/>
      <c r="L413" s="16"/>
      <c r="M413" s="17"/>
      <c r="N413" s="2"/>
      <c r="V413" s="74"/>
    </row>
    <row r="414" spans="1:22" ht="22" thickTop="1" thickBot="1">
      <c r="A414" s="346">
        <f>A410+1</f>
        <v>100</v>
      </c>
      <c r="B414" s="60" t="s">
        <v>335</v>
      </c>
      <c r="C414" s="60" t="s">
        <v>337</v>
      </c>
      <c r="D414" s="60" t="s">
        <v>24</v>
      </c>
      <c r="E414" s="349" t="s">
        <v>339</v>
      </c>
      <c r="F414" s="349"/>
      <c r="G414" s="349" t="s">
        <v>330</v>
      </c>
      <c r="H414" s="350"/>
      <c r="I414" s="66"/>
      <c r="J414" s="63" t="s">
        <v>2</v>
      </c>
      <c r="K414" s="64"/>
      <c r="L414" s="64"/>
      <c r="M414" s="65"/>
      <c r="N414" s="2"/>
      <c r="V414" s="74"/>
    </row>
    <row r="415" spans="1:22" ht="13" thickBot="1">
      <c r="A415" s="347"/>
      <c r="B415" s="10"/>
      <c r="C415" s="10"/>
      <c r="D415" s="4"/>
      <c r="E415" s="10"/>
      <c r="F415" s="10"/>
      <c r="G415" s="351"/>
      <c r="H415" s="352"/>
      <c r="I415" s="353"/>
      <c r="J415" s="61" t="s">
        <v>2</v>
      </c>
      <c r="K415" s="61"/>
      <c r="L415" s="61"/>
      <c r="M415" s="62"/>
      <c r="N415" s="2"/>
      <c r="V415" s="74">
        <f>G415</f>
        <v>0</v>
      </c>
    </row>
    <row r="416" spans="1:22" ht="21.5" thickBot="1">
      <c r="A416" s="347"/>
      <c r="B416" s="44" t="s">
        <v>336</v>
      </c>
      <c r="C416" s="44" t="s">
        <v>338</v>
      </c>
      <c r="D416" s="44" t="s">
        <v>23</v>
      </c>
      <c r="E416" s="354" t="s">
        <v>340</v>
      </c>
      <c r="F416" s="354"/>
      <c r="G416" s="355"/>
      <c r="H416" s="356"/>
      <c r="I416" s="357"/>
      <c r="J416" s="15" t="s">
        <v>1</v>
      </c>
      <c r="K416" s="16"/>
      <c r="L416" s="16"/>
      <c r="M416" s="17"/>
      <c r="N416" s="2"/>
    </row>
    <row r="417" spans="1:17" ht="13" thickBot="1">
      <c r="A417" s="348"/>
      <c r="B417" s="12"/>
      <c r="C417" s="12"/>
      <c r="D417" s="12"/>
      <c r="E417" s="28" t="s">
        <v>4</v>
      </c>
      <c r="F417" s="29"/>
      <c r="G417" s="358"/>
      <c r="H417" s="359"/>
      <c r="I417" s="360"/>
      <c r="J417" s="25" t="s">
        <v>0</v>
      </c>
      <c r="K417" s="26"/>
      <c r="L417" s="26"/>
      <c r="M417" s="27"/>
      <c r="N417" s="2"/>
    </row>
    <row r="418" spans="1:17" ht="13" thickTop="1"/>
    <row r="419" spans="1:17" ht="13" thickBot="1"/>
    <row r="420" spans="1:17">
      <c r="P420" s="45" t="s">
        <v>326</v>
      </c>
      <c r="Q420" s="46"/>
    </row>
    <row r="421" spans="1:17">
      <c r="P421" s="47"/>
      <c r="Q421" s="48"/>
    </row>
    <row r="422" spans="1:17" ht="27">
      <c r="P422" s="49" t="b">
        <v>0</v>
      </c>
      <c r="Q422" s="70" t="str">
        <f xml:space="preserve"> CONCATENATE("OCTOBER 1, ",$M$7-1,"- MARCH 31, ",$M$7)</f>
        <v>OCTOBER 1, 2024- MARCH 31, 2025</v>
      </c>
    </row>
    <row r="423" spans="1:17" ht="27">
      <c r="P423" s="49" t="b">
        <v>1</v>
      </c>
      <c r="Q423" s="70" t="str">
        <f xml:space="preserve"> CONCATENATE("APRIL 1 - SEPTEMBER 30, ",$M$7)</f>
        <v>APRIL 1 - SEPTEMBER 30, 2025</v>
      </c>
    </row>
    <row r="424" spans="1:17">
      <c r="P424" s="49" t="b">
        <v>0</v>
      </c>
      <c r="Q424" s="50"/>
    </row>
    <row r="425" spans="1:17" ht="13" thickBot="1">
      <c r="P425" s="51">
        <v>1</v>
      </c>
      <c r="Q425" s="52"/>
    </row>
  </sheetData>
  <sheetProtection password="C5B7" sheet="1" objects="1" scenarios="1"/>
  <mergeCells count="731">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H9:H11"/>
    <mergeCell ref="K12:K13"/>
    <mergeCell ref="L12:L13"/>
    <mergeCell ref="M12:M13"/>
    <mergeCell ref="J12:J13"/>
  </mergeCells>
  <dataValidations count="51">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5A7F9E34-05AB-4C8D-81E1-2B00A84E7653}"/>
    <dataValidation allowBlank="1" showInputMessage="1" showErrorMessage="1" promptTitle="Benefit#1 Description Example" prompt="Benefit Description for Entry #1 is listed here." sqref="J15" xr:uid="{558789A9-9D53-4CD9-B9D8-6D97FD06A4EB}"/>
    <dataValidation allowBlank="1" showInputMessage="1" showErrorMessage="1" promptTitle="Benefit #1--Payment by Check" prompt="If payment type for benefit #1 was by check, this box would contain an x." sqref="K15" xr:uid="{07B2CCF8-2DFA-4ADA-8AD1-DBBA44FE45A7}"/>
    <dataValidation allowBlank="1" showInputMessage="1" showErrorMessage="1" promptTitle="Benefit #1-- Payment in-kind" prompt="Since the payment type for benefit #1 was in-kind, this box contains an x." sqref="L15" xr:uid="{AC4F1A47-C754-45E6-92FA-3160B4BA6976}"/>
    <dataValidation allowBlank="1" showInputMessage="1" showErrorMessage="1" promptTitle="Benefit #1 Total Amount Example" prompt="The total amount of Benefit #1 is entered here." sqref="M15" xr:uid="{38E8496A-AF0D-4905-902E-0F9FEFA48475}"/>
    <dataValidation allowBlank="1" showInputMessage="1" showErrorMessage="1" promptTitle="Benefit #2 Description Example" prompt="Benefit #2 description is listed here" sqref="J16" xr:uid="{EA6DDB9E-15E2-4DFE-9629-38126E57FE2B}"/>
    <dataValidation allowBlank="1" showInputMessage="1" showErrorMessage="1" promptTitle="Benefit #3 Description Example" prompt="Benefit #3 description is listed here" sqref="J17" xr:uid="{D030A9C9-CC50-4BB3-8948-6774BD150B19}"/>
    <dataValidation allowBlank="1" showInputMessage="1" showErrorMessage="1" promptTitle="Benefit #2-- Payment by Check" prompt="Since benefit #2 was paid by check, this box contains an x." sqref="K16" xr:uid="{03A2F48F-32CB-4ECC-9A8D-AAD5B8DB389D}"/>
    <dataValidation allowBlank="1" showInputMessage="1" showErrorMessage="1" promptTitle="Benefit #3-- Payment by Check" prompt="If payment type for benefit #3 was by check, this box would contain an x." sqref="K17" xr:uid="{2969C157-C9A4-4DBB-A774-E1334362DBA7}"/>
    <dataValidation allowBlank="1" showInputMessage="1" showErrorMessage="1" promptTitle="Benefit #3-- Payment in-kind" prompt="Since the payment type for benefit #3 was in-kind, this box contains an x." sqref="L17" xr:uid="{4D0FA8AD-EA90-4A20-BE41-2B69AF3C89BB}"/>
    <dataValidation allowBlank="1" showInputMessage="1" showErrorMessage="1" promptTitle="Payment #2-- Payment in-kind" prompt="If payment type for benefit #2 was in-kind, this box would contain an x." sqref="L16" xr:uid="{B70945DB-716A-4FFA-A676-597B38293AC2}"/>
    <dataValidation allowBlank="1" showInputMessage="1" showErrorMessage="1" promptTitle="Benefit #2 Total Amount Example" prompt="The total amount of Benefit #2 is entered here." sqref="M16" xr:uid="{29650676-D418-45A5-AEB7-631EE3C22C15}"/>
    <dataValidation allowBlank="1" showInputMessage="1" showErrorMessage="1" promptTitle="Benefit #3 Total Amount Example" prompt="The total amount of Benefit #3 is entered here." sqref="M17" xr:uid="{A57066DE-9632-425C-9E30-F99E010AE6A2}"/>
    <dataValidation type="whole" allowBlank="1" showInputMessage="1" showErrorMessage="1" promptTitle="Year" prompt="Enter the current year here.  It will populate the correct year in the rest of the form." sqref="M7" xr:uid="{2C8A375A-8C41-4336-9A70-A3A1AE20203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8FD20C90-6AF2-44E2-BB65-7A6A9153B681}">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46538B59-832E-4C12-B3D7-6314CD04FA32}">
      <formula1>40179</formula1>
      <formula2>73051</formula2>
    </dataValidation>
    <dataValidation allowBlank="1" showInputMessage="1" showErrorMessage="1" promptTitle="Traveler Name Example" prompt="Traveler Name Listed Here" sqref="B15" xr:uid="{8E301E5A-4694-4755-A54C-9401AE7D3D9B}"/>
    <dataValidation allowBlank="1" showInputMessage="1" showErrorMessage="1" promptTitle="Event Description Example" prompt="Event Description listed here._x000a_" sqref="C15" xr:uid="{E55EA1BA-161F-4A50-8FCC-28B4707E7834}"/>
    <dataValidation allowBlank="1" showInputMessage="1" showErrorMessage="1" promptTitle="Location Example" prompt="Location listed here." sqref="F15" xr:uid="{4CB381A2-0905-42F9-8F6F-4D737ABA565C}"/>
    <dataValidation allowBlank="1" showInputMessage="1" showErrorMessage="1" promptTitle="Traveler Title Example" prompt="Traveler Title is listed here." sqref="B17" xr:uid="{A63D7891-DEB7-4FCC-A1EA-9858FF823EF2}"/>
    <dataValidation allowBlank="1" showInputMessage="1" showErrorMessage="1" promptTitle="Event Sponsor Example" prompt="Event Sponsor is listed here." sqref="C17" xr:uid="{EFEDD67A-E74A-4652-AB9E-341B0C31639F}"/>
    <dataValidation allowBlank="1" showInputMessage="1" showErrorMessage="1" promptTitle="Travel Date(s) Example" prompt="Travel Date is listed here." sqref="F17" xr:uid="{4F34842E-34FF-4FCF-84FF-73C40739DC1B}"/>
    <dataValidation allowBlank="1" showInputMessage="1" showErrorMessage="1" promptTitle="Page Number" prompt="Enter page number referentially to the other pages in this workbook." sqref="K7" xr:uid="{BC8A9802-A45B-441A-B8CE-EE2DD95DFF51}"/>
    <dataValidation allowBlank="1" showInputMessage="1" showErrorMessage="1" promptTitle="Of Pages" prompt="Enter total number of pages in workbook." sqref="L7" xr:uid="{00EAC435-0504-4952-8844-99156EE3B73B}"/>
    <dataValidation allowBlank="1" showInputMessage="1" showErrorMessage="1" promptTitle="Reporting Agency Name" prompt="Delete contents of this cell and enter reporting agency name." sqref="B9:F9" xr:uid="{9C0FBC52-F0B6-4C00-8625-DE338981F801}"/>
    <dataValidation allowBlank="1" showInputMessage="1" showErrorMessage="1" promptTitle="Sub-Agency Name" prompt="Delete contents and enter sub-agency name.  If there is no sub-agency, then delete this cell." sqref="B10:F10" xr:uid="{8144D490-05C3-411A-B969-D7E43CE1A0BE}"/>
    <dataValidation allowBlank="1" showInputMessage="1" showErrorMessage="1" promptTitle="Agency Contact Name" prompt="Delete contents of this cell and enter agency contact's name" sqref="C11" xr:uid="{ACF881BB-CA4E-4E8D-BE9E-060DA25C68A0}"/>
    <dataValidation allowBlank="1" showInputMessage="1" showErrorMessage="1" promptTitle="Agency Contact Email" prompt="Delete contents of this cell and replace with agency contact's email address." sqref="D11:F11" xr:uid="{3B12C89E-EF8F-468C-8FB3-82CB7407E69A}"/>
    <dataValidation allowBlank="1" showInputMessage="1" showErrorMessage="1" promptTitle="Traveler Name " prompt="List traveler's first and last name here." sqref="B19" xr:uid="{E6796650-CEFB-453A-A6AD-D6A4A0EE9F0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B90C16FB-5449-49DB-AB52-39D9A96ADCEE}"/>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9843358E-CB6F-4B9F-AF34-0C2460A1932F}">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58820AC0-618A-40DC-9E8A-3E5DCC143D12}"/>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EA163CFE-7981-4EB6-9E22-2C32CDF12065}"/>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5CBDE2CB-3384-41F2-9348-E7B5AC80D0DC}"/>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253759CC-7D28-4334-B5ED-7D81433BE9F4}">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9E44C81D-F99E-40C5-95D7-C001388D1023}"/>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1989481F-E635-4FCA-A2D5-AB773C9DF04F}"/>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489A907E-6977-48BE-9F60-1708758FA247}"/>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E4046935-82C2-4682-8297-4337BC5336C8}"/>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9E953CAE-EF25-4BDA-8244-AD78DBE5A8FD}"/>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1F35CBDC-CAB0-4D64-9522-67A46D00FC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CB0A90AC-BA82-4EFB-8FC5-D85716B48DF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8A245DC1-6819-4894-A176-F7BFD2BAA076}"/>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67446558-5BD6-4D37-A6C1-B40D2BA84661}"/>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2BF75FED-ECD8-40D8-B9C8-35E23FFDE2B4}"/>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1C4CB0EC-372C-4DBD-B55F-EC12365BC3EE}"/>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473A8AA1-6839-4CB0-A695-F25F786B4C2D}"/>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E47B2414-3346-4F38-84F5-085DE16BE525}"/>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BCA603F0-67AB-41DD-9E01-713008EDF483}"/>
    <dataValidation allowBlank="1" showInputMessage="1" showErrorMessage="1" promptTitle="Indicate Reporting Period" prompt="Mark an X in this box if you are reporting for the period October 1st-March 31st." sqref="I9:I11" xr:uid="{329611ED-227B-422E-ACD5-CE8702C5C15C}"/>
    <dataValidation allowBlank="1" showInputMessage="1" showErrorMessage="1" promptTitle="Indicate Negative Report" prompt="Mark an X in this box if you are submitting a negative report for this reporting period." sqref="K9:K11" xr:uid="{C8301546-7D18-46FF-9F1D-E47E9E2D667E}"/>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B4663-EDBD-4BF3-83C1-EB6DBFC116D3}">
  <dimension ref="A1:N18"/>
  <sheetViews>
    <sheetView workbookViewId="0">
      <selection activeCell="L3" sqref="L3"/>
    </sheetView>
  </sheetViews>
  <sheetFormatPr defaultColWidth="9.1796875" defaultRowHeight="12.5"/>
  <sheetData>
    <row r="1" spans="1:14" ht="15.5" thickTop="1" thickBot="1">
      <c r="A1" s="497" t="s">
        <v>684</v>
      </c>
      <c r="B1" s="498"/>
      <c r="C1" s="498"/>
      <c r="D1" s="498"/>
      <c r="E1" s="498"/>
      <c r="F1" s="498"/>
      <c r="G1" s="498"/>
      <c r="H1" s="498"/>
      <c r="I1" s="498"/>
      <c r="J1" s="498"/>
      <c r="K1" s="498"/>
      <c r="L1" s="498"/>
      <c r="M1" s="498"/>
      <c r="N1" s="178"/>
    </row>
    <row r="2" spans="1:14" ht="15" thickTop="1">
      <c r="A2" s="499" t="s">
        <v>9</v>
      </c>
      <c r="B2" s="501" t="s">
        <v>362</v>
      </c>
      <c r="C2" s="502"/>
      <c r="D2" s="502"/>
      <c r="E2" s="502"/>
      <c r="F2" s="502"/>
      <c r="G2" s="502"/>
      <c r="H2" s="502"/>
      <c r="I2" s="502"/>
      <c r="J2" s="503"/>
      <c r="K2" s="20" t="s">
        <v>20</v>
      </c>
      <c r="L2" s="20" t="s">
        <v>10</v>
      </c>
      <c r="M2" s="20" t="s">
        <v>19</v>
      </c>
      <c r="N2" s="180"/>
    </row>
    <row r="3" spans="1:14" ht="15" thickBot="1">
      <c r="A3" s="499"/>
      <c r="B3" s="504"/>
      <c r="C3" s="505"/>
      <c r="D3" s="505"/>
      <c r="E3" s="505"/>
      <c r="F3" s="505"/>
      <c r="G3" s="505"/>
      <c r="H3" s="505"/>
      <c r="I3" s="505"/>
      <c r="J3" s="506"/>
      <c r="K3" s="56">
        <v>12</v>
      </c>
      <c r="L3" s="57">
        <f>TECOM!K3</f>
        <v>20</v>
      </c>
      <c r="M3" s="58">
        <v>2025</v>
      </c>
      <c r="N3" s="181"/>
    </row>
    <row r="4" spans="1:14" ht="13.5" thickTop="1" thickBot="1">
      <c r="A4" s="499"/>
      <c r="B4" s="507" t="s">
        <v>28</v>
      </c>
      <c r="C4" s="508"/>
      <c r="D4" s="508"/>
      <c r="E4" s="508"/>
      <c r="F4" s="508"/>
      <c r="G4" s="509"/>
      <c r="H4" s="509"/>
      <c r="I4" s="509"/>
      <c r="J4" s="509"/>
      <c r="K4" s="509"/>
      <c r="L4" s="508"/>
      <c r="M4" s="508"/>
      <c r="N4" s="510"/>
    </row>
    <row r="5" spans="1:14" ht="18.75" customHeight="1" thickTop="1">
      <c r="A5" s="499"/>
      <c r="B5" s="511" t="s">
        <v>366</v>
      </c>
      <c r="C5" s="486"/>
      <c r="D5" s="486"/>
      <c r="E5" s="486"/>
      <c r="F5" s="486"/>
      <c r="G5" s="430"/>
      <c r="H5" s="389" t="s">
        <v>670</v>
      </c>
      <c r="I5" s="392" t="s">
        <v>365</v>
      </c>
      <c r="J5" s="395" t="s">
        <v>671</v>
      </c>
      <c r="K5" s="398"/>
      <c r="L5" s="401" t="s">
        <v>8</v>
      </c>
      <c r="M5" s="402"/>
      <c r="N5" s="182"/>
    </row>
    <row r="6" spans="1:14" ht="15.5">
      <c r="A6" s="499"/>
      <c r="B6" s="512" t="s">
        <v>685</v>
      </c>
      <c r="C6" s="486"/>
      <c r="D6" s="486"/>
      <c r="E6" s="486"/>
      <c r="F6" s="513"/>
      <c r="G6" s="431"/>
      <c r="H6" s="390"/>
      <c r="I6" s="393"/>
      <c r="J6" s="396"/>
      <c r="K6" s="399"/>
      <c r="L6" s="401"/>
      <c r="M6" s="402"/>
      <c r="N6" s="182"/>
    </row>
    <row r="7" spans="1:14" ht="25.5" thickBot="1">
      <c r="A7" s="499"/>
      <c r="B7" s="183" t="s">
        <v>21</v>
      </c>
      <c r="C7" s="184" t="s">
        <v>686</v>
      </c>
      <c r="D7" s="407" t="s">
        <v>687</v>
      </c>
      <c r="E7" s="407"/>
      <c r="F7" s="408"/>
      <c r="G7" s="432"/>
      <c r="H7" s="391"/>
      <c r="I7" s="394"/>
      <c r="J7" s="397"/>
      <c r="K7" s="400"/>
      <c r="L7" s="403"/>
      <c r="M7" s="404"/>
      <c r="N7" s="185"/>
    </row>
    <row r="8" spans="1:14" ht="15" thickTop="1">
      <c r="A8" s="499"/>
      <c r="B8" s="373" t="s">
        <v>26</v>
      </c>
      <c r="C8" s="375" t="s">
        <v>329</v>
      </c>
      <c r="D8" s="377" t="s">
        <v>22</v>
      </c>
      <c r="E8" s="379" t="s">
        <v>15</v>
      </c>
      <c r="F8" s="380"/>
      <c r="G8" s="383" t="s">
        <v>330</v>
      </c>
      <c r="H8" s="384"/>
      <c r="I8" s="385"/>
      <c r="J8" s="375" t="s">
        <v>331</v>
      </c>
      <c r="K8" s="433" t="s">
        <v>334</v>
      </c>
      <c r="L8" s="435" t="s">
        <v>333</v>
      </c>
      <c r="M8" s="377" t="s">
        <v>7</v>
      </c>
      <c r="N8" s="186"/>
    </row>
    <row r="9" spans="1:14" ht="15" thickBot="1">
      <c r="A9" s="500"/>
      <c r="B9" s="374"/>
      <c r="C9" s="376"/>
      <c r="D9" s="378"/>
      <c r="E9" s="381"/>
      <c r="F9" s="382"/>
      <c r="G9" s="386"/>
      <c r="H9" s="387"/>
      <c r="I9" s="388"/>
      <c r="J9" s="488"/>
      <c r="K9" s="495"/>
      <c r="L9" s="496"/>
      <c r="M9" s="488"/>
      <c r="N9" s="187"/>
    </row>
    <row r="10" spans="1:14" ht="43" thickTop="1" thickBot="1">
      <c r="A10" s="346" t="s">
        <v>11</v>
      </c>
      <c r="B10" s="76" t="s">
        <v>335</v>
      </c>
      <c r="C10" s="76" t="s">
        <v>337</v>
      </c>
      <c r="D10" s="76" t="s">
        <v>24</v>
      </c>
      <c r="E10" s="369" t="s">
        <v>339</v>
      </c>
      <c r="F10" s="369"/>
      <c r="G10" s="349" t="s">
        <v>330</v>
      </c>
      <c r="H10" s="350"/>
      <c r="I10" s="66"/>
      <c r="J10" s="188"/>
      <c r="K10" s="188"/>
      <c r="L10" s="188"/>
      <c r="M10" s="188"/>
      <c r="N10" s="189"/>
    </row>
    <row r="11" spans="1:14" ht="40.5" thickBot="1">
      <c r="A11" s="347"/>
      <c r="B11" s="190" t="s">
        <v>12</v>
      </c>
      <c r="C11" s="190" t="s">
        <v>25</v>
      </c>
      <c r="D11" s="191">
        <v>40766</v>
      </c>
      <c r="E11" s="192"/>
      <c r="F11" s="193" t="s">
        <v>16</v>
      </c>
      <c r="G11" s="489" t="s">
        <v>359</v>
      </c>
      <c r="H11" s="490"/>
      <c r="I11" s="491"/>
      <c r="J11" s="194" t="s">
        <v>6</v>
      </c>
      <c r="K11" s="195"/>
      <c r="L11" s="196" t="s">
        <v>3</v>
      </c>
      <c r="M11" s="197">
        <v>280</v>
      </c>
      <c r="N11" s="189"/>
    </row>
    <row r="12" spans="1:14" ht="42.5" thickBot="1">
      <c r="A12" s="347"/>
      <c r="B12" s="44" t="s">
        <v>336</v>
      </c>
      <c r="C12" s="44" t="s">
        <v>338</v>
      </c>
      <c r="D12" s="44" t="s">
        <v>23</v>
      </c>
      <c r="E12" s="354" t="s">
        <v>340</v>
      </c>
      <c r="F12" s="354"/>
      <c r="G12" s="355"/>
      <c r="H12" s="356"/>
      <c r="I12" s="357"/>
      <c r="J12" s="198" t="s">
        <v>18</v>
      </c>
      <c r="K12" s="196" t="s">
        <v>3</v>
      </c>
      <c r="L12" s="199"/>
      <c r="M12" s="200">
        <v>825</v>
      </c>
      <c r="N12" s="186"/>
    </row>
    <row r="13" spans="1:14" ht="20.5" thickBot="1">
      <c r="A13" s="348"/>
      <c r="B13" s="201" t="s">
        <v>13</v>
      </c>
      <c r="C13" s="201" t="s">
        <v>14</v>
      </c>
      <c r="D13" s="191">
        <v>40767</v>
      </c>
      <c r="E13" s="202" t="s">
        <v>4</v>
      </c>
      <c r="F13" s="193" t="s">
        <v>17</v>
      </c>
      <c r="G13" s="492"/>
      <c r="H13" s="493"/>
      <c r="I13" s="494"/>
      <c r="J13" s="203" t="s">
        <v>5</v>
      </c>
      <c r="K13" s="204"/>
      <c r="L13" s="204" t="s">
        <v>3</v>
      </c>
      <c r="M13" s="205">
        <v>120</v>
      </c>
      <c r="N13" s="189"/>
    </row>
    <row r="14" spans="1:14" ht="42.5" thickTop="1">
      <c r="A14" s="346">
        <f>1</f>
        <v>1</v>
      </c>
      <c r="B14" s="60" t="s">
        <v>335</v>
      </c>
      <c r="C14" s="60" t="s">
        <v>337</v>
      </c>
      <c r="D14" s="60" t="s">
        <v>24</v>
      </c>
      <c r="E14" s="349" t="s">
        <v>339</v>
      </c>
      <c r="F14" s="349"/>
      <c r="G14" s="363" t="s">
        <v>330</v>
      </c>
      <c r="H14" s="364"/>
      <c r="I14" s="365"/>
      <c r="J14" s="63" t="s">
        <v>2</v>
      </c>
      <c r="K14" s="64"/>
      <c r="L14" s="64"/>
      <c r="M14" s="65"/>
      <c r="N14" s="189"/>
    </row>
    <row r="15" spans="1:14" ht="50">
      <c r="A15" s="483"/>
      <c r="B15" s="10" t="s">
        <v>688</v>
      </c>
      <c r="C15" s="10" t="s">
        <v>689</v>
      </c>
      <c r="D15" s="206">
        <v>45898</v>
      </c>
      <c r="E15" s="10"/>
      <c r="F15" s="10" t="s">
        <v>690</v>
      </c>
      <c r="G15" s="485" t="s">
        <v>691</v>
      </c>
      <c r="H15" s="486"/>
      <c r="I15" s="487"/>
      <c r="J15" s="61" t="s">
        <v>6</v>
      </c>
      <c r="K15" s="61"/>
      <c r="L15" s="61" t="s">
        <v>3</v>
      </c>
      <c r="M15" s="208">
        <v>9889.8799999999992</v>
      </c>
      <c r="N15" s="189"/>
    </row>
    <row r="16" spans="1:14" ht="42">
      <c r="A16" s="483"/>
      <c r="B16" s="44" t="s">
        <v>336</v>
      </c>
      <c r="C16" s="44" t="s">
        <v>338</v>
      </c>
      <c r="D16" s="44" t="s">
        <v>23</v>
      </c>
      <c r="E16" s="354" t="s">
        <v>340</v>
      </c>
      <c r="F16" s="354"/>
      <c r="G16" s="355"/>
      <c r="H16" s="356"/>
      <c r="I16" s="357"/>
      <c r="J16" s="15" t="s">
        <v>692</v>
      </c>
      <c r="K16" s="16"/>
      <c r="L16" s="16" t="s">
        <v>3</v>
      </c>
      <c r="M16" s="209">
        <v>10550</v>
      </c>
      <c r="N16" s="189"/>
    </row>
    <row r="17" spans="1:14" ht="30.5" thickBot="1">
      <c r="A17" s="484"/>
      <c r="B17" s="11" t="s">
        <v>693</v>
      </c>
      <c r="C17" s="11" t="s">
        <v>691</v>
      </c>
      <c r="D17" s="95">
        <v>45900</v>
      </c>
      <c r="E17" s="13" t="s">
        <v>4</v>
      </c>
      <c r="F17" s="14" t="s">
        <v>694</v>
      </c>
      <c r="G17" s="366"/>
      <c r="H17" s="367"/>
      <c r="I17" s="368"/>
      <c r="J17" s="15" t="s">
        <v>5</v>
      </c>
      <c r="K17" s="16"/>
      <c r="L17" s="16" t="s">
        <v>3</v>
      </c>
      <c r="M17" s="209">
        <v>9962.0499999999993</v>
      </c>
      <c r="N17" s="189"/>
    </row>
    <row r="18" spans="1:14" ht="13" thickTop="1"/>
  </sheetData>
  <mergeCells count="35">
    <mergeCell ref="A1:M1"/>
    <mergeCell ref="A2:A9"/>
    <mergeCell ref="B2:J3"/>
    <mergeCell ref="B4:N4"/>
    <mergeCell ref="B5:F5"/>
    <mergeCell ref="G5:G7"/>
    <mergeCell ref="H5:H7"/>
    <mergeCell ref="I5:I7"/>
    <mergeCell ref="J5:J7"/>
    <mergeCell ref="K5:K7"/>
    <mergeCell ref="L5:M7"/>
    <mergeCell ref="B6:F6"/>
    <mergeCell ref="D7:F7"/>
    <mergeCell ref="B8:B9"/>
    <mergeCell ref="C8:C9"/>
    <mergeCell ref="D8:D9"/>
    <mergeCell ref="M8:M9"/>
    <mergeCell ref="A10:A13"/>
    <mergeCell ref="E10:F10"/>
    <mergeCell ref="G10:H10"/>
    <mergeCell ref="G11:I11"/>
    <mergeCell ref="E12:F12"/>
    <mergeCell ref="G12:I12"/>
    <mergeCell ref="G13:I13"/>
    <mergeCell ref="E8:F9"/>
    <mergeCell ref="G8:I9"/>
    <mergeCell ref="J8:J9"/>
    <mergeCell ref="K8:K9"/>
    <mergeCell ref="L8:L9"/>
    <mergeCell ref="A14:A17"/>
    <mergeCell ref="E14:F14"/>
    <mergeCell ref="G14:I14"/>
    <mergeCell ref="G15:I15"/>
    <mergeCell ref="E16:F16"/>
    <mergeCell ref="G16:I17"/>
  </mergeCells>
  <dataValidations count="51">
    <dataValidation allowBlank="1" showInputMessage="1" showErrorMessage="1" promptTitle="Benefit Source" prompt="List the benefit source here." sqref="G11:I11 G15 G13:I13" xr:uid="{B979BA1C-F3D8-4CC3-8BAD-AFEBA92518E6}"/>
    <dataValidation allowBlank="1" showInputMessage="1" showErrorMessage="1" promptTitle="Benefit#1 Description Example" prompt="Benefit Description for Entry #1 is listed here." sqref="J11" xr:uid="{C82129E5-3CE0-4BA0-B7FA-85776D7CD1FE}"/>
    <dataValidation allowBlank="1" showInputMessage="1" showErrorMessage="1" promptTitle="Benefit #1--Payment by Check" prompt="If payment type for benefit #1 was by check, this box would contain an x." sqref="K11" xr:uid="{468E9B91-25E6-4C70-B9AD-0326F21C560F}"/>
    <dataValidation allowBlank="1" showInputMessage="1" showErrorMessage="1" promptTitle="Benefit #1-- Payment in-kind" prompt="Since the payment type for benefit #1 was in-kind, this box contains an x." sqref="L11" xr:uid="{826377F0-9ACF-4C7F-8CBE-05F9E92BA934}"/>
    <dataValidation allowBlank="1" showInputMessage="1" showErrorMessage="1" promptTitle="Benefit #1 Total Amount Example" prompt="The total amount of Benefit #1 is entered here." sqref="M11" xr:uid="{D06C82BD-FE03-4B87-B63C-EF446D4AB17F}"/>
    <dataValidation allowBlank="1" showInputMessage="1" showErrorMessage="1" promptTitle="Benefit #2 Description Example" prompt="Benefit #2 description is listed here" sqref="J12" xr:uid="{DE2376D0-346C-488F-8D8C-D7FB4D109640}"/>
    <dataValidation allowBlank="1" showInputMessage="1" showErrorMessage="1" promptTitle="Benefit #3 Description Example" prompt="Benefit #3 description is listed here" sqref="J13" xr:uid="{C86CF8A1-F28F-42E0-B648-40C3F61CDD99}"/>
    <dataValidation allowBlank="1" showInputMessage="1" showErrorMessage="1" promptTitle="Benefit #2-- Payment by Check" prompt="Since benefit #2 was paid by check, this box contains an x." sqref="K12" xr:uid="{19E0F2C8-745C-4BEA-B54E-7AF8938DE7BA}"/>
    <dataValidation allowBlank="1" showInputMessage="1" showErrorMessage="1" promptTitle="Benefit #3-- Payment by Check" prompt="If payment type for benefit #3 was by check, this box would contain an x." sqref="K13" xr:uid="{A4582412-5278-4306-BFFE-2337E959E9FD}"/>
    <dataValidation allowBlank="1" showInputMessage="1" showErrorMessage="1" promptTitle="Benefit #3-- Payment in-kind" prompt="Since the payment type for benefit #3 was in-kind, this box contains an x." sqref="L13" xr:uid="{207C8706-0D4A-4069-8F66-5AC80D9CB45F}"/>
    <dataValidation allowBlank="1" showInputMessage="1" showErrorMessage="1" promptTitle="Payment #2-- Payment in-kind" prompt="If payment type for benefit #2 was in-kind, this box would contain an x." sqref="L12" xr:uid="{5ED11843-766E-47EA-8C9C-AACFC2CB789C}"/>
    <dataValidation allowBlank="1" showInputMessage="1" showErrorMessage="1" promptTitle="Benefit #2 Total Amount Example" prompt="The total amount of Benefit #2 is entered here." sqref="M12" xr:uid="{177500BD-0EFE-42E3-B5E4-40E9B7747DA5}"/>
    <dataValidation allowBlank="1" showInputMessage="1" showErrorMessage="1" promptTitle="Benefit #3 Total Amount Example" prompt="The total amount of Benefit #3 is entered here." sqref="M13" xr:uid="{36F6C852-1982-43D5-91C0-6A4AB7AF989E}"/>
    <dataValidation type="whole" allowBlank="1" showInputMessage="1" showErrorMessage="1" promptTitle="Year" prompt="Enter the current year here.  It will populate the correct year in the rest of the form." sqref="M3" xr:uid="{2D2F22B3-BEBC-4E82-A279-BAE4EFF060A2}">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1" xr:uid="{1F6D14C9-10EA-44F1-B7A9-946A9523148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3" xr:uid="{2DE23B13-D30A-457F-8221-315E82604FB1}">
      <formula1>40179</formula1>
      <formula2>73051</formula2>
    </dataValidation>
    <dataValidation allowBlank="1" showInputMessage="1" showErrorMessage="1" promptTitle="Traveler Name Example" prompt="Traveler Name Listed Here" sqref="B11" xr:uid="{9B73AF9E-44C8-4F27-BD98-E67433DB0F1C}"/>
    <dataValidation allowBlank="1" showInputMessage="1" showErrorMessage="1" promptTitle="Event Description Example" prompt="Event Description listed here._x000a_" sqref="C11" xr:uid="{7B91A53D-8E51-485D-A45A-A40F0961131D}"/>
    <dataValidation allowBlank="1" showInputMessage="1" showErrorMessage="1" promptTitle="Location Example" prompt="Location listed here." sqref="F11" xr:uid="{9A783D92-C12C-4C80-9F78-B4879889096E}"/>
    <dataValidation allowBlank="1" showInputMessage="1" showErrorMessage="1" promptTitle="Traveler Title Example" prompt="Traveler Title is listed here." sqref="B13" xr:uid="{AB8397B7-8D2E-4538-9CFE-EDDD6DA1E9B0}"/>
    <dataValidation allowBlank="1" showInputMessage="1" showErrorMessage="1" promptTitle="Event Sponsor Example" prompt="Event Sponsor is listed here." sqref="C13" xr:uid="{1F50D4BC-D7C0-4EEF-9366-7124B1E862BA}"/>
    <dataValidation allowBlank="1" showInputMessage="1" showErrorMessage="1" promptTitle="Travel Date(s) Example" prompt="Travel Date is listed here." sqref="F13" xr:uid="{67918BEF-4B0F-408B-A2B8-04CCEFC4D698}"/>
    <dataValidation allowBlank="1" showInputMessage="1" showErrorMessage="1" promptTitle="Page Number" prompt="Enter page number referentially to the other pages in this workbook." sqref="K3" xr:uid="{13B6290E-B8B1-476C-9073-99ECE46EB50A}"/>
    <dataValidation allowBlank="1" showInputMessage="1" showErrorMessage="1" promptTitle="Of Pages" prompt="Enter total number of pages in workbook." sqref="L3" xr:uid="{512F0548-8D43-435B-9DE9-C8F4BEB66B82}"/>
    <dataValidation allowBlank="1" showInputMessage="1" showErrorMessage="1" promptTitle="Reporting Agency Name" prompt="Delete contents of this cell and enter reporting agency name." sqref="B5:F5" xr:uid="{62160844-F624-4CCC-B522-44EF7F3FFA84}"/>
    <dataValidation allowBlank="1" showInputMessage="1" showErrorMessage="1" promptTitle="Sub-Agency Name" prompt="Delete contents and enter sub-agency name.  If there is no sub-agency, then delete this cell." sqref="B6:F6" xr:uid="{56CE7675-419D-46E7-AF03-AEB6BFE3F2A3}"/>
    <dataValidation allowBlank="1" showInputMessage="1" showErrorMessage="1" promptTitle="Agency Contact Name" prompt="Delete contents of this cell and enter agency contact's name" sqref="C7" xr:uid="{DCD8DEF5-1663-42FA-85DB-894BF13E712A}"/>
    <dataValidation allowBlank="1" showInputMessage="1" showErrorMessage="1" promptTitle="Agency Contact Email" prompt="Delete contents of this cell and replace with agency contact's email address." sqref="D7:F7" xr:uid="{B49D346A-CA60-4797-9F63-57BEC46F35DE}"/>
    <dataValidation allowBlank="1" showInputMessage="1" showErrorMessage="1" promptTitle="Traveler Name " prompt="List traveler's first and last name here." sqref="B15" xr:uid="{857C37DE-BC3D-4437-B5BC-4C8BF0604D89}"/>
    <dataValidation allowBlank="1" showInputMessage="1" showErrorMessage="1" promptTitle="Event Description" prompt="Provide event description (e.g. title of the conference) here." sqref="C15" xr:uid="{E213BEAB-109B-459D-B0AC-7BDEE45E9813}"/>
    <dataValidation type="date" allowBlank="1" showInputMessage="1" showErrorMessage="1" errorTitle="Text Entered Not Valid" error="Please enter date using standardized format MM/DD/YYYY." promptTitle="Event Beginning Date" prompt="Insert event beginning date using the format MM/DD/YYYY here._x000a_" sqref="D15" xr:uid="{DFC445E7-256E-48E0-B3F3-4FFED85EBA62}">
      <formula1>40179</formula1>
      <formula2>73051</formula2>
    </dataValidation>
    <dataValidation allowBlank="1" showInputMessage="1" showErrorMessage="1" promptTitle="Location " prompt="List location of event here." sqref="F15" xr:uid="{2F1BB58B-0255-47A7-8917-E5C6F0B271FD}"/>
    <dataValidation allowBlank="1" showInputMessage="1" showErrorMessage="1" promptTitle="Traveler Title" prompt="List traveler's title here." sqref="B17" xr:uid="{7793D0FE-0F98-4C2E-852C-E80BB133B89E}"/>
    <dataValidation allowBlank="1" showInputMessage="1" showErrorMessage="1" promptTitle="Event Sponsor" prompt="List the event sponsor here." sqref="C17" xr:uid="{1F4EB506-B22F-4C4C-AFCC-427A359D0E17}"/>
    <dataValidation type="date" allowBlank="1" showInputMessage="1" showErrorMessage="1" errorTitle="Data Entry Error" error="Please enter date using MM/DD/YYYY" promptTitle="Event Ending Date" prompt="List Event ending date here using the format MM/DD/YYYY." sqref="D17" xr:uid="{824F2C2D-5308-4DA9-A32A-936936F09628}">
      <formula1>40179</formula1>
      <formula2>73051</formula2>
    </dataValidation>
    <dataValidation allowBlank="1" showInputMessage="1" showErrorMessage="1" promptTitle="Travel Date(s)" prompt="List the dates of travel here expressed in the format MM/DD/YYYY-MM/DD/YYYY." sqref="F17" xr:uid="{2019BF05-4ED1-46FC-8FE6-9492089EABDC}"/>
    <dataValidation allowBlank="1" showInputMessage="1" showErrorMessage="1" promptTitle="Benefit#1 Description" prompt="Benefit Description for Entry #1 is listed here." sqref="J14:J15" xr:uid="{611BD53C-062C-4AAA-9417-695657F7EAF4}"/>
    <dataValidation allowBlank="1" showInputMessage="1" showErrorMessage="1" promptTitle="Benefit #1 Total Amount" prompt="The total amount of Benefit #1 is entered here." sqref="M14:M15" xr:uid="{13AEDE0E-BEBF-4B21-80B0-871865FCF10A}"/>
    <dataValidation allowBlank="1" showInputMessage="1" showErrorMessage="1" promptTitle="Benefit #2 Description" prompt="Benefit #2 description is listed here" sqref="J16" xr:uid="{26122311-72DD-4AB2-A798-96DD100F4DF6}"/>
    <dataValidation allowBlank="1" showInputMessage="1" showErrorMessage="1" promptTitle="Benefit #2 Total Amount" prompt="The total amount of Benefit #2 is entered here." sqref="M16" xr:uid="{2A75F7E5-4442-4813-9E0F-46B1A50EE859}"/>
    <dataValidation allowBlank="1" showInputMessage="1" showErrorMessage="1" promptTitle="Benefit #3 Total Amount" prompt="The total amount of Benefit #3 is entered here." sqref="M17" xr:uid="{3C9BBA6C-499D-4C52-82B2-A65B66CEA947}"/>
    <dataValidation allowBlank="1" showInputMessage="1" showErrorMessage="1" promptTitle="Benefit #3 Description" prompt="Benefit #3 description is listed here" sqref="J17" xr:uid="{08CBA189-727F-4380-B459-7A663FF76986}"/>
    <dataValidation allowBlank="1" showInputMessage="1" showErrorMessage="1" promptTitle="Benefit #1--Payment by Check" prompt="If there is a benefit #1 and it was paid by check, mark an x in this cell._x000a_" sqref="K14:K15" xr:uid="{6FD7D8D7-7EC8-4D5C-8F07-5458D23BD671}"/>
    <dataValidation allowBlank="1" showInputMessage="1" showErrorMessage="1" promptTitle="Benefit #2--Payment by Check" prompt="If there is a benefit #2 and it was paid by check, mark an x in this cell._x000a_" sqref="K16" xr:uid="{FFA0D479-539D-4E09-90DA-61399D12ECAB}"/>
    <dataValidation allowBlank="1" showInputMessage="1" showErrorMessage="1" promptTitle="Benefit #3--Payment by Check" prompt="If there is a benefit #3 and it was paid by check, mark an x in this cell._x000a_" sqref="K17" xr:uid="{DE3DAFD4-A6BF-4E17-AE9A-596BB2595CB4}"/>
    <dataValidation allowBlank="1" showInputMessage="1" showErrorMessage="1" promptTitle="Benefit #1- Payment in-kind" prompt="If there is a benefit #1 and it was paid in-kind, mark this box with an  x._x000a_" sqref="L14:L15" xr:uid="{CCE4ECBF-6C1C-4404-8EB6-83C08644B219}"/>
    <dataValidation allowBlank="1" showInputMessage="1" showErrorMessage="1" promptTitle="Benefit #2- Payment in-kind" prompt="If there is a benefit #2 and it was paid in-kind, mark this box with an  x._x000a_" sqref="L16" xr:uid="{67A06B99-3E5D-43A6-9378-11FD03947EB5}"/>
    <dataValidation allowBlank="1" showInputMessage="1" showErrorMessage="1" promptTitle="Benefit #3- Payment in-kind" prompt="If there is a benefit #3 and it was paid in-kind, mark this box with an  x._x000a_" sqref="L17" xr:uid="{E68C08C6-D7F8-4356-8C89-F93024EAE3A5}"/>
    <dataValidation allowBlank="1" showInputMessage="1" showErrorMessage="1" promptTitle="Indicate Reporting Period" prompt="Mark an X in this box if you are reporting for the period October 1st-March 31st." sqref="G5:G7" xr:uid="{A6B94178-BD73-44A9-A2AE-68FCEAFEE59D}"/>
    <dataValidation allowBlank="1" showInputMessage="1" showErrorMessage="1" promptTitle="Input Reporting Period" prompt="Mark an X in this box if you are reporting for the period April 1st-September 30th." sqref="I5:I7" xr:uid="{5B46F8ED-96E8-4A88-851A-AE2B49B848C2}"/>
    <dataValidation allowBlank="1" showInputMessage="1" showErrorMessage="1" promptTitle="Indicate Negative Report" prompt="Mark an X in this box if you are submitting a negative report for this reporting period." sqref="K5:K7" xr:uid="{7903F8D8-F26D-430C-BE7D-EDDC5ED5AFC5}"/>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491BE-283C-4D6E-8E40-D40C785DEB44}">
  <sheetPr>
    <pageSetUpPr fitToPage="1"/>
  </sheetPr>
  <dimension ref="A1:V425"/>
  <sheetViews>
    <sheetView topLeftCell="A2" zoomScaleNormal="100" workbookViewId="0">
      <selection activeCell="L7" sqref="L7"/>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409" t="s">
        <v>635</v>
      </c>
      <c r="K2" s="410"/>
      <c r="L2" s="410"/>
      <c r="M2" s="410"/>
      <c r="P2" s="412"/>
      <c r="Q2" s="412"/>
      <c r="R2" s="412"/>
      <c r="S2" s="412"/>
    </row>
    <row r="3" spans="1:19" customFormat="1">
      <c r="J3" s="410"/>
      <c r="K3" s="410"/>
      <c r="L3" s="410"/>
      <c r="M3" s="410"/>
      <c r="P3" s="413"/>
      <c r="Q3" s="413"/>
      <c r="R3" s="413"/>
      <c r="S3" s="413"/>
    </row>
    <row r="4" spans="1:19" customFormat="1" ht="13" thickBot="1">
      <c r="J4" s="411"/>
      <c r="K4" s="411"/>
      <c r="L4" s="411"/>
      <c r="M4" s="411"/>
      <c r="P4" s="414"/>
      <c r="Q4" s="414"/>
      <c r="R4" s="414"/>
      <c r="S4" s="414"/>
    </row>
    <row r="5" spans="1:19" customFormat="1" ht="30" customHeight="1" thickTop="1" thickBot="1">
      <c r="A5" s="415" t="str">
        <f>CONCATENATE("1353 Travel Report for ",B9,", ",B10," for the reporting period ",IF(G9=0,IF(I9=0,CONCATENATE("[MARK REPORTING PERIOD]"),CONCATENATE(Q423)), CONCATENATE(Q422)))</f>
        <v>1353 Travel Report for Department of the Navy, Navy Special Warfare Command for the reporting period APRIL 1 - SEPTEMBER 30, 2025</v>
      </c>
      <c r="B5" s="416"/>
      <c r="C5" s="416"/>
      <c r="D5" s="416"/>
      <c r="E5" s="416"/>
      <c r="F5" s="416"/>
      <c r="G5" s="416"/>
      <c r="H5" s="416"/>
      <c r="I5" s="416"/>
      <c r="J5" s="416"/>
      <c r="K5" s="416"/>
      <c r="L5" s="416"/>
      <c r="M5" s="416"/>
      <c r="N5" s="19"/>
      <c r="Q5" s="5"/>
    </row>
    <row r="6" spans="1:19" customFormat="1" ht="13.5" customHeight="1" thickTop="1">
      <c r="A6" s="417" t="s">
        <v>9</v>
      </c>
      <c r="B6" s="419" t="s">
        <v>362</v>
      </c>
      <c r="C6" s="420"/>
      <c r="D6" s="420"/>
      <c r="E6" s="420"/>
      <c r="F6" s="420"/>
      <c r="G6" s="420"/>
      <c r="H6" s="420"/>
      <c r="I6" s="420"/>
      <c r="J6" s="421"/>
      <c r="K6" s="20" t="s">
        <v>20</v>
      </c>
      <c r="L6" s="20" t="s">
        <v>10</v>
      </c>
      <c r="M6" s="20" t="s">
        <v>19</v>
      </c>
      <c r="N6" s="9"/>
    </row>
    <row r="7" spans="1:19" customFormat="1" ht="20.25" customHeight="1" thickBot="1">
      <c r="A7" s="417"/>
      <c r="B7" s="422"/>
      <c r="C7" s="423"/>
      <c r="D7" s="423"/>
      <c r="E7" s="423"/>
      <c r="F7" s="423"/>
      <c r="G7" s="423"/>
      <c r="H7" s="423"/>
      <c r="I7" s="423"/>
      <c r="J7" s="424"/>
      <c r="K7" s="56">
        <v>13</v>
      </c>
      <c r="L7" s="57">
        <f>TECOM!K3</f>
        <v>20</v>
      </c>
      <c r="M7" s="58">
        <v>2025</v>
      </c>
      <c r="N7" s="59"/>
    </row>
    <row r="8" spans="1:19" customFormat="1" ht="27.75" customHeight="1" thickTop="1" thickBot="1">
      <c r="A8" s="417"/>
      <c r="B8" s="425" t="s">
        <v>28</v>
      </c>
      <c r="C8" s="426"/>
      <c r="D8" s="426"/>
      <c r="E8" s="426"/>
      <c r="F8" s="426"/>
      <c r="G8" s="427"/>
      <c r="H8" s="427"/>
      <c r="I8" s="427"/>
      <c r="J8" s="427"/>
      <c r="K8" s="427"/>
      <c r="L8" s="426"/>
      <c r="M8" s="426"/>
      <c r="N8" s="428"/>
    </row>
    <row r="9" spans="1:19" customFormat="1" ht="18" customHeight="1" thickTop="1">
      <c r="A9" s="417"/>
      <c r="B9" s="429" t="s">
        <v>632</v>
      </c>
      <c r="C9" s="352"/>
      <c r="D9" s="352"/>
      <c r="E9" s="352"/>
      <c r="F9" s="352"/>
      <c r="G9" s="430"/>
      <c r="H9" s="389" t="str">
        <f>"REPORTING PERIOD: "&amp;Q422</f>
        <v>REPORTING PERIOD: APRIL 1, 2024- MARCH 31, 2025</v>
      </c>
      <c r="I9" s="392" t="s">
        <v>3</v>
      </c>
      <c r="J9" s="395" t="str">
        <f>"REPORTING PERIOD: "&amp;Q423</f>
        <v>REPORTING PERIOD: APRIL 1 - SEPTEMBER 30, 2025</v>
      </c>
      <c r="K9" s="398" t="s">
        <v>3</v>
      </c>
      <c r="L9" s="401" t="s">
        <v>8</v>
      </c>
      <c r="M9" s="402"/>
      <c r="N9" s="21"/>
      <c r="O9" s="18"/>
    </row>
    <row r="10" spans="1:19" customFormat="1" ht="15.75" customHeight="1">
      <c r="A10" s="417"/>
      <c r="B10" s="405" t="s">
        <v>634</v>
      </c>
      <c r="C10" s="352"/>
      <c r="D10" s="352"/>
      <c r="E10" s="352"/>
      <c r="F10" s="406"/>
      <c r="G10" s="431"/>
      <c r="H10" s="390"/>
      <c r="I10" s="393"/>
      <c r="J10" s="396"/>
      <c r="K10" s="399"/>
      <c r="L10" s="401"/>
      <c r="M10" s="402"/>
      <c r="N10" s="21"/>
      <c r="O10" s="18"/>
    </row>
    <row r="11" spans="1:19" customFormat="1" ht="13.5" thickBot="1">
      <c r="A11" s="417"/>
      <c r="B11" s="54" t="s">
        <v>21</v>
      </c>
      <c r="C11" s="55" t="s">
        <v>636</v>
      </c>
      <c r="D11" s="407" t="s">
        <v>637</v>
      </c>
      <c r="E11" s="407"/>
      <c r="F11" s="408"/>
      <c r="G11" s="432"/>
      <c r="H11" s="391"/>
      <c r="I11" s="394"/>
      <c r="J11" s="397"/>
      <c r="K11" s="400"/>
      <c r="L11" s="403"/>
      <c r="M11" s="404"/>
      <c r="N11" s="22"/>
      <c r="O11" s="18"/>
    </row>
    <row r="12" spans="1:19" customFormat="1" ht="13" thickTop="1">
      <c r="A12" s="417"/>
      <c r="B12" s="373" t="s">
        <v>26</v>
      </c>
      <c r="C12" s="375" t="s">
        <v>329</v>
      </c>
      <c r="D12" s="377" t="s">
        <v>22</v>
      </c>
      <c r="E12" s="379" t="s">
        <v>15</v>
      </c>
      <c r="F12" s="380"/>
      <c r="G12" s="383" t="s">
        <v>330</v>
      </c>
      <c r="H12" s="384"/>
      <c r="I12" s="385"/>
      <c r="J12" s="375" t="s">
        <v>331</v>
      </c>
      <c r="K12" s="433" t="s">
        <v>334</v>
      </c>
      <c r="L12" s="435" t="s">
        <v>333</v>
      </c>
      <c r="M12" s="377" t="s">
        <v>7</v>
      </c>
      <c r="N12" s="23"/>
    </row>
    <row r="13" spans="1:19" customFormat="1" ht="34.5" customHeight="1" thickBot="1">
      <c r="A13" s="418"/>
      <c r="B13" s="374"/>
      <c r="C13" s="376"/>
      <c r="D13" s="378"/>
      <c r="E13" s="381"/>
      <c r="F13" s="382"/>
      <c r="G13" s="386"/>
      <c r="H13" s="387"/>
      <c r="I13" s="388"/>
      <c r="J13" s="437"/>
      <c r="K13" s="434"/>
      <c r="L13" s="436"/>
      <c r="M13" s="437"/>
      <c r="N13" s="24"/>
    </row>
    <row r="14" spans="1:19" customFormat="1" ht="22" thickTop="1" thickBot="1">
      <c r="A14" s="346" t="s">
        <v>11</v>
      </c>
      <c r="B14" s="76" t="s">
        <v>335</v>
      </c>
      <c r="C14" s="76" t="s">
        <v>337</v>
      </c>
      <c r="D14" s="76" t="s">
        <v>24</v>
      </c>
      <c r="E14" s="369" t="s">
        <v>339</v>
      </c>
      <c r="F14" s="369"/>
      <c r="G14" s="349" t="s">
        <v>330</v>
      </c>
      <c r="H14" s="350"/>
      <c r="I14" s="66"/>
      <c r="J14" s="77"/>
      <c r="K14" s="77"/>
      <c r="L14" s="77"/>
      <c r="M14" s="77"/>
      <c r="N14" s="2"/>
    </row>
    <row r="15" spans="1:19" customFormat="1" ht="20.5" thickBot="1">
      <c r="A15" s="347"/>
      <c r="B15" s="78" t="s">
        <v>12</v>
      </c>
      <c r="C15" s="78" t="s">
        <v>25</v>
      </c>
      <c r="D15" s="79">
        <v>40766</v>
      </c>
      <c r="E15" s="80"/>
      <c r="F15" s="81" t="s">
        <v>16</v>
      </c>
      <c r="G15" s="370" t="s">
        <v>359</v>
      </c>
      <c r="H15" s="371"/>
      <c r="I15" s="372"/>
      <c r="J15" s="82" t="s">
        <v>6</v>
      </c>
      <c r="K15" s="83"/>
      <c r="L15" s="84" t="s">
        <v>3</v>
      </c>
      <c r="M15" s="85">
        <v>280</v>
      </c>
      <c r="N15" s="2"/>
    </row>
    <row r="16" spans="1:19" customFormat="1" ht="21.5" thickBot="1">
      <c r="A16" s="347"/>
      <c r="B16" s="44" t="s">
        <v>336</v>
      </c>
      <c r="C16" s="44" t="s">
        <v>338</v>
      </c>
      <c r="D16" s="44" t="s">
        <v>23</v>
      </c>
      <c r="E16" s="354" t="s">
        <v>340</v>
      </c>
      <c r="F16" s="354"/>
      <c r="G16" s="355"/>
      <c r="H16" s="356"/>
      <c r="I16" s="357"/>
      <c r="J16" s="86" t="s">
        <v>18</v>
      </c>
      <c r="K16" s="84" t="s">
        <v>3</v>
      </c>
      <c r="L16" s="87"/>
      <c r="M16" s="88">
        <v>825</v>
      </c>
      <c r="N16" s="23"/>
    </row>
    <row r="17" spans="1:22" ht="13" thickBot="1">
      <c r="A17" s="348"/>
      <c r="B17" s="89" t="s">
        <v>13</v>
      </c>
      <c r="C17" s="89" t="s">
        <v>14</v>
      </c>
      <c r="D17" s="79">
        <v>40767</v>
      </c>
      <c r="E17" s="90" t="s">
        <v>4</v>
      </c>
      <c r="F17" s="81" t="s">
        <v>17</v>
      </c>
      <c r="G17" s="358"/>
      <c r="H17" s="359"/>
      <c r="I17" s="360"/>
      <c r="J17" s="91" t="s">
        <v>5</v>
      </c>
      <c r="K17" s="92"/>
      <c r="L17" s="92" t="s">
        <v>3</v>
      </c>
      <c r="M17" s="93">
        <v>120</v>
      </c>
      <c r="N17" s="2"/>
      <c r="V17"/>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2"/>
      <c r="V18" s="72"/>
    </row>
    <row r="19" spans="1:22">
      <c r="A19" s="361"/>
      <c r="B19" s="10" t="s">
        <v>8</v>
      </c>
      <c r="C19" s="10"/>
      <c r="D19" s="4"/>
      <c r="E19" s="10"/>
      <c r="F19" s="10"/>
      <c r="G19" s="351"/>
      <c r="H19" s="352"/>
      <c r="I19" s="353"/>
      <c r="J19" s="61" t="s">
        <v>2</v>
      </c>
      <c r="K19" s="61"/>
      <c r="L19" s="61"/>
      <c r="M19" s="62"/>
      <c r="N19" s="2"/>
      <c r="V19" s="73"/>
    </row>
    <row r="20" spans="1:22" ht="21">
      <c r="A20" s="361"/>
      <c r="B20" s="44" t="s">
        <v>336</v>
      </c>
      <c r="C20" s="44" t="s">
        <v>338</v>
      </c>
      <c r="D20" s="44" t="s">
        <v>23</v>
      </c>
      <c r="E20" s="354" t="s">
        <v>340</v>
      </c>
      <c r="F20" s="354"/>
      <c r="G20" s="355"/>
      <c r="H20" s="356"/>
      <c r="I20" s="357"/>
      <c r="J20" s="15" t="s">
        <v>1</v>
      </c>
      <c r="K20" s="16"/>
      <c r="L20" s="16"/>
      <c r="M20" s="17"/>
      <c r="N20" s="2"/>
      <c r="V20" s="74"/>
    </row>
    <row r="21" spans="1:22" ht="13" thickBot="1">
      <c r="A21" s="362"/>
      <c r="B21" s="11"/>
      <c r="C21" s="11"/>
      <c r="D21" s="12"/>
      <c r="E21" s="13" t="s">
        <v>4</v>
      </c>
      <c r="F21" s="14"/>
      <c r="G21" s="366"/>
      <c r="H21" s="367"/>
      <c r="I21" s="368"/>
      <c r="J21" s="15" t="s">
        <v>0</v>
      </c>
      <c r="K21" s="16"/>
      <c r="L21" s="16"/>
      <c r="M21" s="17"/>
      <c r="N21" s="2"/>
      <c r="V21" s="74"/>
    </row>
    <row r="22" spans="1:22" ht="22" thickTop="1" thickBot="1">
      <c r="A22" s="346">
        <f>A18+1</f>
        <v>2</v>
      </c>
      <c r="B22" s="60" t="s">
        <v>335</v>
      </c>
      <c r="C22" s="60" t="s">
        <v>337</v>
      </c>
      <c r="D22" s="60" t="s">
        <v>24</v>
      </c>
      <c r="E22" s="349" t="s">
        <v>339</v>
      </c>
      <c r="F22" s="349"/>
      <c r="G22" s="349" t="s">
        <v>330</v>
      </c>
      <c r="H22" s="350"/>
      <c r="I22" s="66"/>
      <c r="J22" s="63" t="s">
        <v>2</v>
      </c>
      <c r="K22" s="64"/>
      <c r="L22" s="64"/>
      <c r="M22" s="65"/>
      <c r="N22" s="2"/>
      <c r="V22" s="74"/>
    </row>
    <row r="23" spans="1:22" ht="13" thickBot="1">
      <c r="A23" s="347"/>
      <c r="B23" s="10"/>
      <c r="C23" s="10"/>
      <c r="D23" s="4"/>
      <c r="E23" s="10"/>
      <c r="F23" s="10"/>
      <c r="G23" s="351"/>
      <c r="H23" s="352"/>
      <c r="I23" s="353"/>
      <c r="J23" s="61" t="s">
        <v>2</v>
      </c>
      <c r="K23" s="61"/>
      <c r="L23" s="61"/>
      <c r="M23" s="62"/>
      <c r="N23" s="2"/>
      <c r="V23" s="74"/>
    </row>
    <row r="24" spans="1:22" ht="21.5" thickBot="1">
      <c r="A24" s="347"/>
      <c r="B24" s="44" t="s">
        <v>336</v>
      </c>
      <c r="C24" s="44" t="s">
        <v>338</v>
      </c>
      <c r="D24" s="44" t="s">
        <v>23</v>
      </c>
      <c r="E24" s="354" t="s">
        <v>340</v>
      </c>
      <c r="F24" s="354"/>
      <c r="G24" s="355"/>
      <c r="H24" s="356"/>
      <c r="I24" s="357"/>
      <c r="J24" s="15" t="s">
        <v>1</v>
      </c>
      <c r="K24" s="16"/>
      <c r="L24" s="16"/>
      <c r="M24" s="17"/>
      <c r="N24" s="2"/>
      <c r="V24" s="74"/>
    </row>
    <row r="25" spans="1:22" ht="13" thickBot="1">
      <c r="A25" s="348"/>
      <c r="B25" s="11"/>
      <c r="C25" s="11"/>
      <c r="D25" s="12"/>
      <c r="E25" s="13" t="s">
        <v>4</v>
      </c>
      <c r="F25" s="14"/>
      <c r="G25" s="358"/>
      <c r="H25" s="359"/>
      <c r="I25" s="360"/>
      <c r="J25" s="15" t="s">
        <v>0</v>
      </c>
      <c r="K25" s="16"/>
      <c r="L25" s="16"/>
      <c r="M25" s="17"/>
      <c r="N25" s="2"/>
      <c r="V25" s="74"/>
    </row>
    <row r="26" spans="1:22" ht="22" thickTop="1" thickBot="1">
      <c r="A26" s="346">
        <f>A22+1</f>
        <v>3</v>
      </c>
      <c r="B26" s="60" t="s">
        <v>335</v>
      </c>
      <c r="C26" s="60" t="s">
        <v>337</v>
      </c>
      <c r="D26" s="60" t="s">
        <v>24</v>
      </c>
      <c r="E26" s="349" t="s">
        <v>339</v>
      </c>
      <c r="F26" s="349"/>
      <c r="G26" s="349" t="s">
        <v>330</v>
      </c>
      <c r="H26" s="350"/>
      <c r="I26" s="66"/>
      <c r="J26" s="63" t="s">
        <v>2</v>
      </c>
      <c r="K26" s="64"/>
      <c r="L26" s="64"/>
      <c r="M26" s="65"/>
      <c r="N26" s="2"/>
      <c r="V26" s="74"/>
    </row>
    <row r="27" spans="1:22" ht="13" thickBot="1">
      <c r="A27" s="347"/>
      <c r="B27" s="10"/>
      <c r="C27" s="10"/>
      <c r="D27" s="4"/>
      <c r="E27" s="10"/>
      <c r="F27" s="10"/>
      <c r="G27" s="351"/>
      <c r="H27" s="352"/>
      <c r="I27" s="353"/>
      <c r="J27" s="61" t="s">
        <v>2</v>
      </c>
      <c r="K27" s="61"/>
      <c r="L27" s="61"/>
      <c r="M27" s="62"/>
      <c r="N27" s="2"/>
      <c r="V27" s="74"/>
    </row>
    <row r="28" spans="1:22" ht="21.5" thickBot="1">
      <c r="A28" s="347"/>
      <c r="B28" s="44" t="s">
        <v>336</v>
      </c>
      <c r="C28" s="44" t="s">
        <v>338</v>
      </c>
      <c r="D28" s="44" t="s">
        <v>23</v>
      </c>
      <c r="E28" s="354" t="s">
        <v>340</v>
      </c>
      <c r="F28" s="354"/>
      <c r="G28" s="355"/>
      <c r="H28" s="356"/>
      <c r="I28" s="357"/>
      <c r="J28" s="15" t="s">
        <v>1</v>
      </c>
      <c r="K28" s="16"/>
      <c r="L28" s="16"/>
      <c r="M28" s="17"/>
      <c r="N28" s="2"/>
      <c r="V28" s="74"/>
    </row>
    <row r="29" spans="1:22" ht="13" thickBot="1">
      <c r="A29" s="348"/>
      <c r="B29" s="11"/>
      <c r="C29" s="11"/>
      <c r="D29" s="12"/>
      <c r="E29" s="13" t="s">
        <v>4</v>
      </c>
      <c r="F29" s="14"/>
      <c r="G29" s="358"/>
      <c r="H29" s="359"/>
      <c r="I29" s="360"/>
      <c r="J29" s="15" t="s">
        <v>0</v>
      </c>
      <c r="K29" s="16"/>
      <c r="L29" s="16"/>
      <c r="M29" s="17"/>
      <c r="N29" s="2"/>
      <c r="V29" s="74"/>
    </row>
    <row r="30" spans="1:22" ht="22" thickTop="1" thickBot="1">
      <c r="A30" s="346">
        <f>A26+1</f>
        <v>4</v>
      </c>
      <c r="B30" s="60" t="s">
        <v>335</v>
      </c>
      <c r="C30" s="60" t="s">
        <v>337</v>
      </c>
      <c r="D30" s="60" t="s">
        <v>24</v>
      </c>
      <c r="E30" s="349" t="s">
        <v>339</v>
      </c>
      <c r="F30" s="349"/>
      <c r="G30" s="349" t="s">
        <v>330</v>
      </c>
      <c r="H30" s="350"/>
      <c r="I30" s="66"/>
      <c r="J30" s="63" t="s">
        <v>2</v>
      </c>
      <c r="K30" s="64"/>
      <c r="L30" s="64"/>
      <c r="M30" s="65"/>
      <c r="N30" s="2"/>
      <c r="V30" s="74"/>
    </row>
    <row r="31" spans="1:22" ht="13" thickBot="1">
      <c r="A31" s="347"/>
      <c r="B31" s="10"/>
      <c r="C31" s="10"/>
      <c r="D31" s="4"/>
      <c r="E31" s="10"/>
      <c r="F31" s="10"/>
      <c r="G31" s="351"/>
      <c r="H31" s="352"/>
      <c r="I31" s="353"/>
      <c r="J31" s="61" t="s">
        <v>2</v>
      </c>
      <c r="K31" s="61"/>
      <c r="L31" s="61"/>
      <c r="M31" s="62"/>
      <c r="N31" s="2"/>
      <c r="V31" s="74"/>
    </row>
    <row r="32" spans="1:22" ht="21.5" thickBot="1">
      <c r="A32" s="347"/>
      <c r="B32" s="44" t="s">
        <v>336</v>
      </c>
      <c r="C32" s="44" t="s">
        <v>338</v>
      </c>
      <c r="D32" s="44" t="s">
        <v>23</v>
      </c>
      <c r="E32" s="354" t="s">
        <v>340</v>
      </c>
      <c r="F32" s="354"/>
      <c r="G32" s="355"/>
      <c r="H32" s="356"/>
      <c r="I32" s="357"/>
      <c r="J32" s="15" t="s">
        <v>1</v>
      </c>
      <c r="K32" s="16"/>
      <c r="L32" s="16"/>
      <c r="M32" s="17"/>
      <c r="N32" s="2"/>
      <c r="V32" s="74"/>
    </row>
    <row r="33" spans="1:22" ht="13" thickBot="1">
      <c r="A33" s="348"/>
      <c r="B33" s="11"/>
      <c r="C33" s="11"/>
      <c r="D33" s="12"/>
      <c r="E33" s="13" t="s">
        <v>4</v>
      </c>
      <c r="F33" s="14"/>
      <c r="G33" s="358"/>
      <c r="H33" s="359"/>
      <c r="I33" s="360"/>
      <c r="J33" s="15" t="s">
        <v>0</v>
      </c>
      <c r="K33" s="16"/>
      <c r="L33" s="16"/>
      <c r="M33" s="17"/>
      <c r="N33" s="2"/>
      <c r="V33" s="74"/>
    </row>
    <row r="34" spans="1:22" ht="22" thickTop="1" thickBot="1">
      <c r="A34" s="346">
        <f>A30+1</f>
        <v>5</v>
      </c>
      <c r="B34" s="60" t="s">
        <v>335</v>
      </c>
      <c r="C34" s="60" t="s">
        <v>337</v>
      </c>
      <c r="D34" s="60" t="s">
        <v>24</v>
      </c>
      <c r="E34" s="349" t="s">
        <v>339</v>
      </c>
      <c r="F34" s="349"/>
      <c r="G34" s="349" t="s">
        <v>330</v>
      </c>
      <c r="H34" s="350"/>
      <c r="I34" s="66"/>
      <c r="J34" s="63" t="s">
        <v>2</v>
      </c>
      <c r="K34" s="64"/>
      <c r="L34" s="64"/>
      <c r="M34" s="65"/>
      <c r="N34" s="2"/>
      <c r="V34" s="74"/>
    </row>
    <row r="35" spans="1:22" ht="13" thickBot="1">
      <c r="A35" s="347"/>
      <c r="B35" s="10"/>
      <c r="C35" s="10"/>
      <c r="D35" s="4"/>
      <c r="E35" s="10"/>
      <c r="F35" s="10"/>
      <c r="G35" s="351"/>
      <c r="H35" s="352"/>
      <c r="I35" s="353"/>
      <c r="J35" s="61" t="s">
        <v>2</v>
      </c>
      <c r="K35" s="61"/>
      <c r="L35" s="61"/>
      <c r="M35" s="62"/>
      <c r="N35" s="2"/>
      <c r="V35" s="74"/>
    </row>
    <row r="36" spans="1:22" ht="21.5" thickBot="1">
      <c r="A36" s="347"/>
      <c r="B36" s="44" t="s">
        <v>336</v>
      </c>
      <c r="C36" s="44" t="s">
        <v>338</v>
      </c>
      <c r="D36" s="44" t="s">
        <v>23</v>
      </c>
      <c r="E36" s="354" t="s">
        <v>340</v>
      </c>
      <c r="F36" s="354"/>
      <c r="G36" s="355"/>
      <c r="H36" s="356"/>
      <c r="I36" s="357"/>
      <c r="J36" s="15" t="s">
        <v>1</v>
      </c>
      <c r="K36" s="16"/>
      <c r="L36" s="16"/>
      <c r="M36" s="17"/>
      <c r="N36" s="2"/>
      <c r="V36" s="74"/>
    </row>
    <row r="37" spans="1:22" ht="13" thickBot="1">
      <c r="A37" s="348"/>
      <c r="B37" s="11"/>
      <c r="C37" s="11"/>
      <c r="D37" s="12"/>
      <c r="E37" s="13" t="s">
        <v>4</v>
      </c>
      <c r="F37" s="14"/>
      <c r="G37" s="358"/>
      <c r="H37" s="359"/>
      <c r="I37" s="360"/>
      <c r="J37" s="15" t="s">
        <v>0</v>
      </c>
      <c r="K37" s="16"/>
      <c r="L37" s="16"/>
      <c r="M37" s="17"/>
      <c r="N37" s="2"/>
      <c r="V37" s="74"/>
    </row>
    <row r="38" spans="1:22" ht="22" thickTop="1" thickBot="1">
      <c r="A38" s="346">
        <f>A34+1</f>
        <v>6</v>
      </c>
      <c r="B38" s="60" t="s">
        <v>335</v>
      </c>
      <c r="C38" s="60" t="s">
        <v>337</v>
      </c>
      <c r="D38" s="60" t="s">
        <v>24</v>
      </c>
      <c r="E38" s="349" t="s">
        <v>339</v>
      </c>
      <c r="F38" s="349"/>
      <c r="G38" s="349" t="s">
        <v>330</v>
      </c>
      <c r="H38" s="350"/>
      <c r="I38" s="66"/>
      <c r="J38" s="63" t="s">
        <v>2</v>
      </c>
      <c r="K38" s="64"/>
      <c r="L38" s="64"/>
      <c r="M38" s="65"/>
      <c r="N38" s="2"/>
      <c r="V38" s="74"/>
    </row>
    <row r="39" spans="1:22" ht="13" thickBot="1">
      <c r="A39" s="347"/>
      <c r="B39" s="10"/>
      <c r="C39" s="10"/>
      <c r="D39" s="4"/>
      <c r="E39" s="10"/>
      <c r="F39" s="10"/>
      <c r="G39" s="351"/>
      <c r="H39" s="352"/>
      <c r="I39" s="353"/>
      <c r="J39" s="61" t="s">
        <v>2</v>
      </c>
      <c r="K39" s="61"/>
      <c r="L39" s="61"/>
      <c r="M39" s="62"/>
      <c r="N39" s="2"/>
      <c r="V39" s="74"/>
    </row>
    <row r="40" spans="1:22" ht="21.5" thickBot="1">
      <c r="A40" s="347"/>
      <c r="B40" s="44" t="s">
        <v>336</v>
      </c>
      <c r="C40" s="44" t="s">
        <v>338</v>
      </c>
      <c r="D40" s="44" t="s">
        <v>23</v>
      </c>
      <c r="E40" s="354" t="s">
        <v>340</v>
      </c>
      <c r="F40" s="354"/>
      <c r="G40" s="355"/>
      <c r="H40" s="356"/>
      <c r="I40" s="357"/>
      <c r="J40" s="15" t="s">
        <v>1</v>
      </c>
      <c r="K40" s="16"/>
      <c r="L40" s="16"/>
      <c r="M40" s="17"/>
      <c r="N40" s="2"/>
      <c r="V40" s="74"/>
    </row>
    <row r="41" spans="1:22" ht="13" thickBot="1">
      <c r="A41" s="348"/>
      <c r="B41" s="11"/>
      <c r="C41" s="11"/>
      <c r="D41" s="12"/>
      <c r="E41" s="13" t="s">
        <v>4</v>
      </c>
      <c r="F41" s="14"/>
      <c r="G41" s="358"/>
      <c r="H41" s="359"/>
      <c r="I41" s="360"/>
      <c r="J41" s="15" t="s">
        <v>0</v>
      </c>
      <c r="K41" s="16"/>
      <c r="L41" s="16"/>
      <c r="M41" s="17"/>
      <c r="N41" s="2"/>
      <c r="V41" s="74"/>
    </row>
    <row r="42" spans="1:22" ht="22" thickTop="1" thickBot="1">
      <c r="A42" s="346">
        <f>A38+1</f>
        <v>7</v>
      </c>
      <c r="B42" s="60" t="s">
        <v>335</v>
      </c>
      <c r="C42" s="60" t="s">
        <v>337</v>
      </c>
      <c r="D42" s="60" t="s">
        <v>24</v>
      </c>
      <c r="E42" s="349" t="s">
        <v>339</v>
      </c>
      <c r="F42" s="349"/>
      <c r="G42" s="349" t="s">
        <v>330</v>
      </c>
      <c r="H42" s="350"/>
      <c r="I42" s="66"/>
      <c r="J42" s="63" t="s">
        <v>2</v>
      </c>
      <c r="K42" s="64"/>
      <c r="L42" s="64"/>
      <c r="M42" s="65"/>
      <c r="N42" s="2"/>
      <c r="V42" s="74"/>
    </row>
    <row r="43" spans="1:22" ht="13" thickBot="1">
      <c r="A43" s="347"/>
      <c r="B43" s="10"/>
      <c r="C43" s="10"/>
      <c r="D43" s="4"/>
      <c r="E43" s="10"/>
      <c r="F43" s="10"/>
      <c r="G43" s="351"/>
      <c r="H43" s="352"/>
      <c r="I43" s="353"/>
      <c r="J43" s="61" t="s">
        <v>2</v>
      </c>
      <c r="K43" s="61"/>
      <c r="L43" s="61"/>
      <c r="M43" s="62"/>
      <c r="N43" s="2"/>
      <c r="V43" s="74"/>
    </row>
    <row r="44" spans="1:22" ht="21.5" thickBot="1">
      <c r="A44" s="347"/>
      <c r="B44" s="44" t="s">
        <v>336</v>
      </c>
      <c r="C44" s="44" t="s">
        <v>338</v>
      </c>
      <c r="D44" s="44" t="s">
        <v>23</v>
      </c>
      <c r="E44" s="354" t="s">
        <v>340</v>
      </c>
      <c r="F44" s="354"/>
      <c r="G44" s="355"/>
      <c r="H44" s="356"/>
      <c r="I44" s="357"/>
      <c r="J44" s="15" t="s">
        <v>1</v>
      </c>
      <c r="K44" s="16"/>
      <c r="L44" s="16"/>
      <c r="M44" s="17"/>
      <c r="N44" s="2"/>
      <c r="V44" s="74"/>
    </row>
    <row r="45" spans="1:22" ht="13" thickBot="1">
      <c r="A45" s="348"/>
      <c r="B45" s="11"/>
      <c r="C45" s="11"/>
      <c r="D45" s="12"/>
      <c r="E45" s="13" t="s">
        <v>4</v>
      </c>
      <c r="F45" s="14"/>
      <c r="G45" s="358"/>
      <c r="H45" s="359"/>
      <c r="I45" s="360"/>
      <c r="J45" s="15" t="s">
        <v>0</v>
      </c>
      <c r="K45" s="16"/>
      <c r="L45" s="16"/>
      <c r="M45" s="17"/>
      <c r="N45" s="2"/>
      <c r="V45" s="74"/>
    </row>
    <row r="46" spans="1:22" ht="22" thickTop="1" thickBot="1">
      <c r="A46" s="346">
        <f>A42+1</f>
        <v>8</v>
      </c>
      <c r="B46" s="60" t="s">
        <v>335</v>
      </c>
      <c r="C46" s="60" t="s">
        <v>337</v>
      </c>
      <c r="D46" s="60" t="s">
        <v>24</v>
      </c>
      <c r="E46" s="349" t="s">
        <v>339</v>
      </c>
      <c r="F46" s="349"/>
      <c r="G46" s="349" t="s">
        <v>330</v>
      </c>
      <c r="H46" s="350"/>
      <c r="I46" s="66"/>
      <c r="J46" s="63" t="s">
        <v>2</v>
      </c>
      <c r="K46" s="64"/>
      <c r="L46" s="64"/>
      <c r="M46" s="65"/>
      <c r="N46" s="2"/>
      <c r="V46" s="74"/>
    </row>
    <row r="47" spans="1:22" ht="13" thickBot="1">
      <c r="A47" s="347"/>
      <c r="B47" s="10"/>
      <c r="C47" s="10"/>
      <c r="D47" s="4"/>
      <c r="E47" s="10"/>
      <c r="F47" s="10"/>
      <c r="G47" s="351"/>
      <c r="H47" s="352"/>
      <c r="I47" s="353"/>
      <c r="J47" s="61" t="s">
        <v>2</v>
      </c>
      <c r="K47" s="61"/>
      <c r="L47" s="61"/>
      <c r="M47" s="62"/>
      <c r="N47" s="2"/>
      <c r="V47" s="74"/>
    </row>
    <row r="48" spans="1:22" ht="21.5" thickBot="1">
      <c r="A48" s="347"/>
      <c r="B48" s="44" t="s">
        <v>336</v>
      </c>
      <c r="C48" s="44" t="s">
        <v>338</v>
      </c>
      <c r="D48" s="44" t="s">
        <v>23</v>
      </c>
      <c r="E48" s="354" t="s">
        <v>340</v>
      </c>
      <c r="F48" s="354"/>
      <c r="G48" s="355"/>
      <c r="H48" s="356"/>
      <c r="I48" s="357"/>
      <c r="J48" s="15" t="s">
        <v>1</v>
      </c>
      <c r="K48" s="16"/>
      <c r="L48" s="16"/>
      <c r="M48" s="17"/>
      <c r="N48" s="2"/>
      <c r="V48" s="74"/>
    </row>
    <row r="49" spans="1:22" ht="13" thickBot="1">
      <c r="A49" s="348"/>
      <c r="B49" s="11"/>
      <c r="C49" s="11"/>
      <c r="D49" s="12"/>
      <c r="E49" s="13" t="s">
        <v>4</v>
      </c>
      <c r="F49" s="14"/>
      <c r="G49" s="358"/>
      <c r="H49" s="359"/>
      <c r="I49" s="360"/>
      <c r="J49" s="15" t="s">
        <v>0</v>
      </c>
      <c r="K49" s="16"/>
      <c r="L49" s="16"/>
      <c r="M49" s="17"/>
      <c r="N49" s="2"/>
      <c r="V49" s="74"/>
    </row>
    <row r="50" spans="1:22" ht="22" thickTop="1" thickBot="1">
      <c r="A50" s="346">
        <f>A46+1</f>
        <v>9</v>
      </c>
      <c r="B50" s="60" t="s">
        <v>335</v>
      </c>
      <c r="C50" s="60" t="s">
        <v>337</v>
      </c>
      <c r="D50" s="60" t="s">
        <v>24</v>
      </c>
      <c r="E50" s="349" t="s">
        <v>339</v>
      </c>
      <c r="F50" s="349"/>
      <c r="G50" s="349" t="s">
        <v>330</v>
      </c>
      <c r="H50" s="350"/>
      <c r="I50" s="66"/>
      <c r="J50" s="63" t="s">
        <v>2</v>
      </c>
      <c r="K50" s="64"/>
      <c r="L50" s="64"/>
      <c r="M50" s="65"/>
      <c r="N50" s="2"/>
      <c r="V50" s="74"/>
    </row>
    <row r="51" spans="1:22" ht="13" thickBot="1">
      <c r="A51" s="347"/>
      <c r="B51" s="10"/>
      <c r="C51" s="10"/>
      <c r="D51" s="4"/>
      <c r="E51" s="10"/>
      <c r="F51" s="10"/>
      <c r="G51" s="351"/>
      <c r="H51" s="352"/>
      <c r="I51" s="353"/>
      <c r="J51" s="61" t="s">
        <v>2</v>
      </c>
      <c r="K51" s="61"/>
      <c r="L51" s="61"/>
      <c r="M51" s="62"/>
      <c r="N51" s="2"/>
      <c r="V51" s="74"/>
    </row>
    <row r="52" spans="1:22" ht="21.5" thickBot="1">
      <c r="A52" s="347"/>
      <c r="B52" s="44" t="s">
        <v>336</v>
      </c>
      <c r="C52" s="44" t="s">
        <v>338</v>
      </c>
      <c r="D52" s="44" t="s">
        <v>23</v>
      </c>
      <c r="E52" s="354" t="s">
        <v>340</v>
      </c>
      <c r="F52" s="354"/>
      <c r="G52" s="355"/>
      <c r="H52" s="356"/>
      <c r="I52" s="357"/>
      <c r="J52" s="15" t="s">
        <v>1</v>
      </c>
      <c r="K52" s="16"/>
      <c r="L52" s="16"/>
      <c r="M52" s="17"/>
      <c r="N52" s="2"/>
      <c r="V52" s="74"/>
    </row>
    <row r="53" spans="1:22" ht="13" thickBot="1">
      <c r="A53" s="348"/>
      <c r="B53" s="11"/>
      <c r="C53" s="11"/>
      <c r="D53" s="12"/>
      <c r="E53" s="13" t="s">
        <v>4</v>
      </c>
      <c r="F53" s="14"/>
      <c r="G53" s="358"/>
      <c r="H53" s="359"/>
      <c r="I53" s="360"/>
      <c r="J53" s="15" t="s">
        <v>0</v>
      </c>
      <c r="K53" s="16"/>
      <c r="L53" s="16"/>
      <c r="M53" s="17"/>
      <c r="N53" s="2"/>
      <c r="V53" s="74"/>
    </row>
    <row r="54" spans="1:22" ht="22" thickTop="1" thickBot="1">
      <c r="A54" s="346">
        <f>A50+1</f>
        <v>10</v>
      </c>
      <c r="B54" s="60" t="s">
        <v>335</v>
      </c>
      <c r="C54" s="60" t="s">
        <v>337</v>
      </c>
      <c r="D54" s="60" t="s">
        <v>24</v>
      </c>
      <c r="E54" s="349" t="s">
        <v>339</v>
      </c>
      <c r="F54" s="349"/>
      <c r="G54" s="349" t="s">
        <v>330</v>
      </c>
      <c r="H54" s="350"/>
      <c r="I54" s="66"/>
      <c r="J54" s="63" t="s">
        <v>2</v>
      </c>
      <c r="K54" s="64"/>
      <c r="L54" s="64"/>
      <c r="M54" s="65"/>
      <c r="N54" s="2"/>
      <c r="V54" s="74"/>
    </row>
    <row r="55" spans="1:22" ht="13" thickBot="1">
      <c r="A55" s="347"/>
      <c r="B55" s="10"/>
      <c r="C55" s="10"/>
      <c r="D55" s="4"/>
      <c r="E55" s="10"/>
      <c r="F55" s="10"/>
      <c r="G55" s="351"/>
      <c r="H55" s="352"/>
      <c r="I55" s="353"/>
      <c r="J55" s="61" t="s">
        <v>2</v>
      </c>
      <c r="K55" s="61"/>
      <c r="L55" s="61"/>
      <c r="M55" s="62"/>
      <c r="N55" s="2"/>
      <c r="P55" s="1"/>
      <c r="V55" s="74"/>
    </row>
    <row r="56" spans="1:22" ht="21.5" thickBot="1">
      <c r="A56" s="347"/>
      <c r="B56" s="44" t="s">
        <v>336</v>
      </c>
      <c r="C56" s="44" t="s">
        <v>338</v>
      </c>
      <c r="D56" s="44" t="s">
        <v>23</v>
      </c>
      <c r="E56" s="354" t="s">
        <v>340</v>
      </c>
      <c r="F56" s="354"/>
      <c r="G56" s="355"/>
      <c r="H56" s="356"/>
      <c r="I56" s="357"/>
      <c r="J56" s="15" t="s">
        <v>1</v>
      </c>
      <c r="K56" s="16"/>
      <c r="L56" s="16"/>
      <c r="M56" s="17"/>
      <c r="N56" s="2"/>
      <c r="V56" s="74"/>
    </row>
    <row r="57" spans="1:22" s="1" customFormat="1" ht="13" thickBot="1">
      <c r="A57" s="348"/>
      <c r="B57" s="11"/>
      <c r="C57" s="11"/>
      <c r="D57" s="12"/>
      <c r="E57" s="13" t="s">
        <v>4</v>
      </c>
      <c r="F57" s="14"/>
      <c r="G57" s="358"/>
      <c r="H57" s="359"/>
      <c r="I57" s="360"/>
      <c r="J57" s="15" t="s">
        <v>0</v>
      </c>
      <c r="K57" s="16"/>
      <c r="L57" s="16"/>
      <c r="M57" s="17"/>
      <c r="N57" s="3"/>
      <c r="P57"/>
      <c r="Q57"/>
      <c r="V57" s="74"/>
    </row>
    <row r="58" spans="1:22" ht="22" thickTop="1" thickBot="1">
      <c r="A58" s="346">
        <f>A54+1</f>
        <v>11</v>
      </c>
      <c r="B58" s="60" t="s">
        <v>335</v>
      </c>
      <c r="C58" s="60" t="s">
        <v>337</v>
      </c>
      <c r="D58" s="60" t="s">
        <v>24</v>
      </c>
      <c r="E58" s="349" t="s">
        <v>339</v>
      </c>
      <c r="F58" s="349"/>
      <c r="G58" s="349" t="s">
        <v>330</v>
      </c>
      <c r="H58" s="350"/>
      <c r="I58" s="66"/>
      <c r="J58" s="63" t="s">
        <v>2</v>
      </c>
      <c r="K58" s="64"/>
      <c r="L58" s="64"/>
      <c r="M58" s="65"/>
      <c r="N58" s="2"/>
      <c r="V58" s="74"/>
    </row>
    <row r="59" spans="1:22" ht="13" thickBot="1">
      <c r="A59" s="347"/>
      <c r="B59" s="10"/>
      <c r="C59" s="10"/>
      <c r="D59" s="4"/>
      <c r="E59" s="10"/>
      <c r="F59" s="10"/>
      <c r="G59" s="351"/>
      <c r="H59" s="352"/>
      <c r="I59" s="353"/>
      <c r="J59" s="61" t="s">
        <v>2</v>
      </c>
      <c r="K59" s="61"/>
      <c r="L59" s="61"/>
      <c r="M59" s="62"/>
      <c r="N59" s="2"/>
      <c r="V59" s="74"/>
    </row>
    <row r="60" spans="1:22" ht="21.5" thickBot="1">
      <c r="A60" s="347"/>
      <c r="B60" s="44" t="s">
        <v>336</v>
      </c>
      <c r="C60" s="44" t="s">
        <v>338</v>
      </c>
      <c r="D60" s="44" t="s">
        <v>23</v>
      </c>
      <c r="E60" s="354" t="s">
        <v>340</v>
      </c>
      <c r="F60" s="354"/>
      <c r="G60" s="355"/>
      <c r="H60" s="356"/>
      <c r="I60" s="357"/>
      <c r="J60" s="15" t="s">
        <v>1</v>
      </c>
      <c r="K60" s="16"/>
      <c r="L60" s="16"/>
      <c r="M60" s="17"/>
      <c r="N60" s="2"/>
      <c r="V60" s="74"/>
    </row>
    <row r="61" spans="1:22" ht="13" thickBot="1">
      <c r="A61" s="348"/>
      <c r="B61" s="11"/>
      <c r="C61" s="11"/>
      <c r="D61" s="12"/>
      <c r="E61" s="13" t="s">
        <v>4</v>
      </c>
      <c r="F61" s="14"/>
      <c r="G61" s="358"/>
      <c r="H61" s="359"/>
      <c r="I61" s="360"/>
      <c r="J61" s="15" t="s">
        <v>0</v>
      </c>
      <c r="K61" s="16"/>
      <c r="L61" s="16"/>
      <c r="M61" s="17"/>
      <c r="N61" s="2"/>
      <c r="V61" s="74"/>
    </row>
    <row r="62" spans="1:22" ht="22" thickTop="1" thickBot="1">
      <c r="A62" s="346">
        <f>A58+1</f>
        <v>12</v>
      </c>
      <c r="B62" s="60" t="s">
        <v>335</v>
      </c>
      <c r="C62" s="60" t="s">
        <v>337</v>
      </c>
      <c r="D62" s="60" t="s">
        <v>24</v>
      </c>
      <c r="E62" s="349" t="s">
        <v>339</v>
      </c>
      <c r="F62" s="349"/>
      <c r="G62" s="349" t="s">
        <v>330</v>
      </c>
      <c r="H62" s="350"/>
      <c r="I62" s="66"/>
      <c r="J62" s="63" t="s">
        <v>2</v>
      </c>
      <c r="K62" s="64"/>
      <c r="L62" s="64"/>
      <c r="M62" s="65"/>
      <c r="N62" s="2"/>
      <c r="V62" s="74"/>
    </row>
    <row r="63" spans="1:22" ht="13" thickBot="1">
      <c r="A63" s="347"/>
      <c r="B63" s="10"/>
      <c r="C63" s="10"/>
      <c r="D63" s="4"/>
      <c r="E63" s="10"/>
      <c r="F63" s="10"/>
      <c r="G63" s="351"/>
      <c r="H63" s="352"/>
      <c r="I63" s="353"/>
      <c r="J63" s="61" t="s">
        <v>2</v>
      </c>
      <c r="K63" s="61"/>
      <c r="L63" s="61"/>
      <c r="M63" s="62"/>
      <c r="N63" s="2"/>
      <c r="V63" s="74"/>
    </row>
    <row r="64" spans="1:22" ht="21.5" thickBot="1">
      <c r="A64" s="347"/>
      <c r="B64" s="44" t="s">
        <v>336</v>
      </c>
      <c r="C64" s="44" t="s">
        <v>338</v>
      </c>
      <c r="D64" s="44" t="s">
        <v>23</v>
      </c>
      <c r="E64" s="354" t="s">
        <v>340</v>
      </c>
      <c r="F64" s="354"/>
      <c r="G64" s="355"/>
      <c r="H64" s="356"/>
      <c r="I64" s="357"/>
      <c r="J64" s="15" t="s">
        <v>1</v>
      </c>
      <c r="K64" s="16"/>
      <c r="L64" s="16"/>
      <c r="M64" s="17"/>
      <c r="N64" s="2"/>
      <c r="V64" s="74"/>
    </row>
    <row r="65" spans="1:22" ht="13" thickBot="1">
      <c r="A65" s="348"/>
      <c r="B65" s="11"/>
      <c r="C65" s="11"/>
      <c r="D65" s="12"/>
      <c r="E65" s="13" t="s">
        <v>4</v>
      </c>
      <c r="F65" s="14"/>
      <c r="G65" s="358"/>
      <c r="H65" s="359"/>
      <c r="I65" s="360"/>
      <c r="J65" s="15" t="s">
        <v>0</v>
      </c>
      <c r="K65" s="16"/>
      <c r="L65" s="16"/>
      <c r="M65" s="17"/>
      <c r="N65" s="2"/>
      <c r="V65" s="74"/>
    </row>
    <row r="66" spans="1:22" ht="22" thickTop="1" thickBot="1">
      <c r="A66" s="346">
        <f>A62+1</f>
        <v>13</v>
      </c>
      <c r="B66" s="60" t="s">
        <v>335</v>
      </c>
      <c r="C66" s="60" t="s">
        <v>337</v>
      </c>
      <c r="D66" s="60" t="s">
        <v>24</v>
      </c>
      <c r="E66" s="349" t="s">
        <v>339</v>
      </c>
      <c r="F66" s="349"/>
      <c r="G66" s="349" t="s">
        <v>330</v>
      </c>
      <c r="H66" s="350"/>
      <c r="I66" s="66"/>
      <c r="J66" s="63" t="s">
        <v>2</v>
      </c>
      <c r="K66" s="64"/>
      <c r="L66" s="64"/>
      <c r="M66" s="65"/>
      <c r="N66" s="2"/>
      <c r="V66" s="74"/>
    </row>
    <row r="67" spans="1:22" ht="13" thickBot="1">
      <c r="A67" s="347"/>
      <c r="B67" s="10"/>
      <c r="C67" s="10"/>
      <c r="D67" s="4"/>
      <c r="E67" s="10"/>
      <c r="F67" s="10"/>
      <c r="G67" s="351"/>
      <c r="H67" s="352"/>
      <c r="I67" s="353"/>
      <c r="J67" s="61" t="s">
        <v>2</v>
      </c>
      <c r="K67" s="61"/>
      <c r="L67" s="61"/>
      <c r="M67" s="62"/>
      <c r="N67" s="2"/>
      <c r="V67" s="74"/>
    </row>
    <row r="68" spans="1:22" ht="21.5" thickBot="1">
      <c r="A68" s="347"/>
      <c r="B68" s="44" t="s">
        <v>336</v>
      </c>
      <c r="C68" s="44" t="s">
        <v>338</v>
      </c>
      <c r="D68" s="44" t="s">
        <v>23</v>
      </c>
      <c r="E68" s="354" t="s">
        <v>340</v>
      </c>
      <c r="F68" s="354"/>
      <c r="G68" s="355"/>
      <c r="H68" s="356"/>
      <c r="I68" s="357"/>
      <c r="J68" s="15" t="s">
        <v>1</v>
      </c>
      <c r="K68" s="16"/>
      <c r="L68" s="16"/>
      <c r="M68" s="17"/>
      <c r="N68" s="2"/>
      <c r="V68" s="74"/>
    </row>
    <row r="69" spans="1:22" ht="13" thickBot="1">
      <c r="A69" s="348"/>
      <c r="B69" s="11"/>
      <c r="C69" s="11"/>
      <c r="D69" s="12"/>
      <c r="E69" s="13" t="s">
        <v>4</v>
      </c>
      <c r="F69" s="14"/>
      <c r="G69" s="358"/>
      <c r="H69" s="359"/>
      <c r="I69" s="360"/>
      <c r="J69" s="15" t="s">
        <v>0</v>
      </c>
      <c r="K69" s="16"/>
      <c r="L69" s="16"/>
      <c r="M69" s="17"/>
      <c r="N69" s="2"/>
      <c r="V69" s="74"/>
    </row>
    <row r="70" spans="1:22" ht="22" thickTop="1" thickBot="1">
      <c r="A70" s="346">
        <f>A66+1</f>
        <v>14</v>
      </c>
      <c r="B70" s="60" t="s">
        <v>335</v>
      </c>
      <c r="C70" s="60" t="s">
        <v>337</v>
      </c>
      <c r="D70" s="60" t="s">
        <v>24</v>
      </c>
      <c r="E70" s="349" t="s">
        <v>339</v>
      </c>
      <c r="F70" s="349"/>
      <c r="G70" s="349" t="s">
        <v>330</v>
      </c>
      <c r="H70" s="350"/>
      <c r="I70" s="66"/>
      <c r="J70" s="63" t="s">
        <v>2</v>
      </c>
      <c r="K70" s="64"/>
      <c r="L70" s="64"/>
      <c r="M70" s="65"/>
      <c r="N70" s="2"/>
      <c r="V70" s="74"/>
    </row>
    <row r="71" spans="1:22" ht="13" thickBot="1">
      <c r="A71" s="347"/>
      <c r="B71" s="10"/>
      <c r="C71" s="10"/>
      <c r="D71" s="4"/>
      <c r="E71" s="10"/>
      <c r="F71" s="10"/>
      <c r="G71" s="351"/>
      <c r="H71" s="352"/>
      <c r="I71" s="353"/>
      <c r="J71" s="61" t="s">
        <v>2</v>
      </c>
      <c r="K71" s="61"/>
      <c r="L71" s="61"/>
      <c r="M71" s="62"/>
      <c r="N71" s="2"/>
      <c r="V71" s="75"/>
    </row>
    <row r="72" spans="1:22" ht="21.5" thickBot="1">
      <c r="A72" s="347"/>
      <c r="B72" s="44" t="s">
        <v>336</v>
      </c>
      <c r="C72" s="44" t="s">
        <v>338</v>
      </c>
      <c r="D72" s="44" t="s">
        <v>23</v>
      </c>
      <c r="E72" s="354" t="s">
        <v>340</v>
      </c>
      <c r="F72" s="354"/>
      <c r="G72" s="355"/>
      <c r="H72" s="356"/>
      <c r="I72" s="357"/>
      <c r="J72" s="15" t="s">
        <v>1</v>
      </c>
      <c r="K72" s="16"/>
      <c r="L72" s="16"/>
      <c r="M72" s="17"/>
      <c r="N72" s="2"/>
      <c r="V72" s="74"/>
    </row>
    <row r="73" spans="1:22" ht="13" thickBot="1">
      <c r="A73" s="348"/>
      <c r="B73" s="11"/>
      <c r="C73" s="11"/>
      <c r="D73" s="12"/>
      <c r="E73" s="13" t="s">
        <v>4</v>
      </c>
      <c r="F73" s="14"/>
      <c r="G73" s="358"/>
      <c r="H73" s="359"/>
      <c r="I73" s="360"/>
      <c r="J73" s="15" t="s">
        <v>0</v>
      </c>
      <c r="K73" s="16"/>
      <c r="L73" s="16"/>
      <c r="M73" s="17"/>
      <c r="N73" s="2"/>
      <c r="V73" s="74"/>
    </row>
    <row r="74" spans="1:22" ht="22" thickTop="1" thickBot="1">
      <c r="A74" s="346">
        <f>A70+1</f>
        <v>15</v>
      </c>
      <c r="B74" s="60" t="s">
        <v>335</v>
      </c>
      <c r="C74" s="60" t="s">
        <v>337</v>
      </c>
      <c r="D74" s="60" t="s">
        <v>24</v>
      </c>
      <c r="E74" s="349" t="s">
        <v>339</v>
      </c>
      <c r="F74" s="349"/>
      <c r="G74" s="349" t="s">
        <v>330</v>
      </c>
      <c r="H74" s="350"/>
      <c r="I74" s="66"/>
      <c r="J74" s="63" t="s">
        <v>2</v>
      </c>
      <c r="K74" s="64"/>
      <c r="L74" s="64"/>
      <c r="M74" s="65"/>
      <c r="N74" s="2"/>
      <c r="V74" s="74"/>
    </row>
    <row r="75" spans="1:22" ht="13" thickBot="1">
      <c r="A75" s="347"/>
      <c r="B75" s="10"/>
      <c r="C75" s="10"/>
      <c r="D75" s="4"/>
      <c r="E75" s="10"/>
      <c r="F75" s="10"/>
      <c r="G75" s="351"/>
      <c r="H75" s="352"/>
      <c r="I75" s="353"/>
      <c r="J75" s="61" t="s">
        <v>2</v>
      </c>
      <c r="K75" s="61"/>
      <c r="L75" s="61"/>
      <c r="M75" s="62"/>
      <c r="N75" s="2"/>
      <c r="V75" s="74"/>
    </row>
    <row r="76" spans="1:22" ht="21.5" thickBot="1">
      <c r="A76" s="347"/>
      <c r="B76" s="44" t="s">
        <v>336</v>
      </c>
      <c r="C76" s="44" t="s">
        <v>338</v>
      </c>
      <c r="D76" s="44" t="s">
        <v>23</v>
      </c>
      <c r="E76" s="354" t="s">
        <v>340</v>
      </c>
      <c r="F76" s="354"/>
      <c r="G76" s="355"/>
      <c r="H76" s="356"/>
      <c r="I76" s="357"/>
      <c r="J76" s="15" t="s">
        <v>1</v>
      </c>
      <c r="K76" s="16"/>
      <c r="L76" s="16"/>
      <c r="M76" s="17"/>
      <c r="N76" s="2"/>
      <c r="V76" s="74"/>
    </row>
    <row r="77" spans="1:22" ht="13" thickBot="1">
      <c r="A77" s="348"/>
      <c r="B77" s="11"/>
      <c r="C77" s="11"/>
      <c r="D77" s="12"/>
      <c r="E77" s="13" t="s">
        <v>4</v>
      </c>
      <c r="F77" s="14"/>
      <c r="G77" s="358"/>
      <c r="H77" s="359"/>
      <c r="I77" s="360"/>
      <c r="J77" s="15" t="s">
        <v>0</v>
      </c>
      <c r="K77" s="16"/>
      <c r="L77" s="16"/>
      <c r="M77" s="17"/>
      <c r="N77" s="2"/>
      <c r="V77" s="74"/>
    </row>
    <row r="78" spans="1:22" ht="22" thickTop="1" thickBot="1">
      <c r="A78" s="346">
        <f>A74+1</f>
        <v>16</v>
      </c>
      <c r="B78" s="60" t="s">
        <v>335</v>
      </c>
      <c r="C78" s="60" t="s">
        <v>337</v>
      </c>
      <c r="D78" s="60" t="s">
        <v>24</v>
      </c>
      <c r="E78" s="349" t="s">
        <v>339</v>
      </c>
      <c r="F78" s="349"/>
      <c r="G78" s="349" t="s">
        <v>330</v>
      </c>
      <c r="H78" s="350"/>
      <c r="I78" s="66"/>
      <c r="J78" s="63" t="s">
        <v>2</v>
      </c>
      <c r="K78" s="64"/>
      <c r="L78" s="64"/>
      <c r="M78" s="65"/>
      <c r="N78" s="2"/>
      <c r="V78" s="74"/>
    </row>
    <row r="79" spans="1:22" ht="13" thickBot="1">
      <c r="A79" s="347"/>
      <c r="B79" s="10"/>
      <c r="C79" s="10"/>
      <c r="D79" s="4"/>
      <c r="E79" s="10"/>
      <c r="F79" s="10"/>
      <c r="G79" s="351"/>
      <c r="H79" s="352"/>
      <c r="I79" s="353"/>
      <c r="J79" s="61" t="s">
        <v>2</v>
      </c>
      <c r="K79" s="61"/>
      <c r="L79" s="61"/>
      <c r="M79" s="62"/>
      <c r="N79" s="2"/>
      <c r="V79" s="74"/>
    </row>
    <row r="80" spans="1:22" ht="21.5" thickBot="1">
      <c r="A80" s="347"/>
      <c r="B80" s="44" t="s">
        <v>336</v>
      </c>
      <c r="C80" s="44" t="s">
        <v>338</v>
      </c>
      <c r="D80" s="44" t="s">
        <v>23</v>
      </c>
      <c r="E80" s="354" t="s">
        <v>340</v>
      </c>
      <c r="F80" s="354"/>
      <c r="G80" s="355"/>
      <c r="H80" s="356"/>
      <c r="I80" s="357"/>
      <c r="J80" s="15" t="s">
        <v>1</v>
      </c>
      <c r="K80" s="16"/>
      <c r="L80" s="16"/>
      <c r="M80" s="17"/>
      <c r="N80" s="2"/>
      <c r="V80" s="74"/>
    </row>
    <row r="81" spans="1:22" ht="13" thickBot="1">
      <c r="A81" s="348"/>
      <c r="B81" s="11"/>
      <c r="C81" s="11"/>
      <c r="D81" s="12"/>
      <c r="E81" s="13" t="s">
        <v>4</v>
      </c>
      <c r="F81" s="14"/>
      <c r="G81" s="358"/>
      <c r="H81" s="359"/>
      <c r="I81" s="360"/>
      <c r="J81" s="15" t="s">
        <v>0</v>
      </c>
      <c r="K81" s="16"/>
      <c r="L81" s="16"/>
      <c r="M81" s="17"/>
      <c r="N81" s="2"/>
      <c r="V81" s="74"/>
    </row>
    <row r="82" spans="1:22" ht="22" thickTop="1" thickBot="1">
      <c r="A82" s="346">
        <f>A78+1</f>
        <v>17</v>
      </c>
      <c r="B82" s="60" t="s">
        <v>335</v>
      </c>
      <c r="C82" s="60" t="s">
        <v>337</v>
      </c>
      <c r="D82" s="60" t="s">
        <v>24</v>
      </c>
      <c r="E82" s="349" t="s">
        <v>339</v>
      </c>
      <c r="F82" s="349"/>
      <c r="G82" s="349" t="s">
        <v>330</v>
      </c>
      <c r="H82" s="350"/>
      <c r="I82" s="66"/>
      <c r="J82" s="63" t="s">
        <v>2</v>
      </c>
      <c r="K82" s="64"/>
      <c r="L82" s="64"/>
      <c r="M82" s="65"/>
      <c r="N82" s="2"/>
      <c r="V82" s="74"/>
    </row>
    <row r="83" spans="1:22" ht="13" thickBot="1">
      <c r="A83" s="347"/>
      <c r="B83" s="10"/>
      <c r="C83" s="10"/>
      <c r="D83" s="4"/>
      <c r="E83" s="10"/>
      <c r="F83" s="10"/>
      <c r="G83" s="351"/>
      <c r="H83" s="352"/>
      <c r="I83" s="353"/>
      <c r="J83" s="61" t="s">
        <v>2</v>
      </c>
      <c r="K83" s="61"/>
      <c r="L83" s="61"/>
      <c r="M83" s="62"/>
      <c r="N83" s="2"/>
      <c r="V83" s="74"/>
    </row>
    <row r="84" spans="1:22" ht="21.5" thickBot="1">
      <c r="A84" s="347"/>
      <c r="B84" s="44" t="s">
        <v>336</v>
      </c>
      <c r="C84" s="44" t="s">
        <v>338</v>
      </c>
      <c r="D84" s="44" t="s">
        <v>23</v>
      </c>
      <c r="E84" s="354" t="s">
        <v>340</v>
      </c>
      <c r="F84" s="354"/>
      <c r="G84" s="355"/>
      <c r="H84" s="356"/>
      <c r="I84" s="357"/>
      <c r="J84" s="15" t="s">
        <v>1</v>
      </c>
      <c r="K84" s="16"/>
      <c r="L84" s="16"/>
      <c r="M84" s="17"/>
      <c r="N84" s="2"/>
      <c r="V84" s="74"/>
    </row>
    <row r="85" spans="1:22" ht="13" thickBot="1">
      <c r="A85" s="348"/>
      <c r="B85" s="11"/>
      <c r="C85" s="11"/>
      <c r="D85" s="12"/>
      <c r="E85" s="13" t="s">
        <v>4</v>
      </c>
      <c r="F85" s="14"/>
      <c r="G85" s="358"/>
      <c r="H85" s="359"/>
      <c r="I85" s="360"/>
      <c r="J85" s="15" t="s">
        <v>0</v>
      </c>
      <c r="K85" s="16"/>
      <c r="L85" s="16"/>
      <c r="M85" s="17"/>
      <c r="N85" s="2"/>
      <c r="V85" s="74"/>
    </row>
    <row r="86" spans="1:22" ht="22" thickTop="1" thickBot="1">
      <c r="A86" s="346">
        <f>A82+1</f>
        <v>18</v>
      </c>
      <c r="B86" s="60" t="s">
        <v>335</v>
      </c>
      <c r="C86" s="60" t="s">
        <v>337</v>
      </c>
      <c r="D86" s="60" t="s">
        <v>24</v>
      </c>
      <c r="E86" s="349" t="s">
        <v>339</v>
      </c>
      <c r="F86" s="349"/>
      <c r="G86" s="349" t="s">
        <v>330</v>
      </c>
      <c r="H86" s="350"/>
      <c r="I86" s="66"/>
      <c r="J86" s="63" t="s">
        <v>2</v>
      </c>
      <c r="K86" s="64"/>
      <c r="L86" s="64"/>
      <c r="M86" s="65"/>
      <c r="N86" s="2"/>
      <c r="V86" s="74"/>
    </row>
    <row r="87" spans="1:22" ht="13" thickBot="1">
      <c r="A87" s="347"/>
      <c r="B87" s="10"/>
      <c r="C87" s="10"/>
      <c r="D87" s="4"/>
      <c r="E87" s="10"/>
      <c r="F87" s="10"/>
      <c r="G87" s="351"/>
      <c r="H87" s="352"/>
      <c r="I87" s="353"/>
      <c r="J87" s="61" t="s">
        <v>2</v>
      </c>
      <c r="K87" s="61"/>
      <c r="L87" s="61"/>
      <c r="M87" s="62"/>
      <c r="N87" s="2"/>
      <c r="V87" s="74"/>
    </row>
    <row r="88" spans="1:22" ht="21.5" thickBot="1">
      <c r="A88" s="347"/>
      <c r="B88" s="44" t="s">
        <v>336</v>
      </c>
      <c r="C88" s="44" t="s">
        <v>338</v>
      </c>
      <c r="D88" s="44" t="s">
        <v>23</v>
      </c>
      <c r="E88" s="354" t="s">
        <v>340</v>
      </c>
      <c r="F88" s="354"/>
      <c r="G88" s="355"/>
      <c r="H88" s="356"/>
      <c r="I88" s="357"/>
      <c r="J88" s="15" t="s">
        <v>1</v>
      </c>
      <c r="K88" s="16"/>
      <c r="L88" s="16"/>
      <c r="M88" s="17"/>
      <c r="N88" s="2"/>
      <c r="V88" s="74"/>
    </row>
    <row r="89" spans="1:22" ht="13" thickBot="1">
      <c r="A89" s="348"/>
      <c r="B89" s="11"/>
      <c r="C89" s="11"/>
      <c r="D89" s="12"/>
      <c r="E89" s="13" t="s">
        <v>4</v>
      </c>
      <c r="F89" s="14"/>
      <c r="G89" s="358"/>
      <c r="H89" s="359"/>
      <c r="I89" s="360"/>
      <c r="J89" s="15" t="s">
        <v>0</v>
      </c>
      <c r="K89" s="16"/>
      <c r="L89" s="16"/>
      <c r="M89" s="17"/>
      <c r="N89" s="2"/>
      <c r="V89" s="74"/>
    </row>
    <row r="90" spans="1:22" ht="22" thickTop="1" thickBot="1">
      <c r="A90" s="346">
        <f>A86+1</f>
        <v>19</v>
      </c>
      <c r="B90" s="60" t="s">
        <v>335</v>
      </c>
      <c r="C90" s="60" t="s">
        <v>337</v>
      </c>
      <c r="D90" s="60" t="s">
        <v>24</v>
      </c>
      <c r="E90" s="349" t="s">
        <v>339</v>
      </c>
      <c r="F90" s="349"/>
      <c r="G90" s="349" t="s">
        <v>330</v>
      </c>
      <c r="H90" s="350"/>
      <c r="I90" s="66"/>
      <c r="J90" s="63" t="s">
        <v>2</v>
      </c>
      <c r="K90" s="64"/>
      <c r="L90" s="64"/>
      <c r="M90" s="65"/>
      <c r="N90" s="2"/>
      <c r="V90" s="74"/>
    </row>
    <row r="91" spans="1:22" ht="13" thickBot="1">
      <c r="A91" s="347"/>
      <c r="B91" s="10"/>
      <c r="C91" s="10"/>
      <c r="D91" s="4"/>
      <c r="E91" s="10"/>
      <c r="F91" s="10"/>
      <c r="G91" s="351"/>
      <c r="H91" s="352"/>
      <c r="I91" s="353"/>
      <c r="J91" s="61" t="s">
        <v>2</v>
      </c>
      <c r="K91" s="61"/>
      <c r="L91" s="61"/>
      <c r="M91" s="62"/>
      <c r="N91" s="2"/>
      <c r="V91" s="74"/>
    </row>
    <row r="92" spans="1:22" ht="21.5" thickBot="1">
      <c r="A92" s="347"/>
      <c r="B92" s="44" t="s">
        <v>336</v>
      </c>
      <c r="C92" s="44" t="s">
        <v>338</v>
      </c>
      <c r="D92" s="44" t="s">
        <v>23</v>
      </c>
      <c r="E92" s="354" t="s">
        <v>340</v>
      </c>
      <c r="F92" s="354"/>
      <c r="G92" s="355"/>
      <c r="H92" s="356"/>
      <c r="I92" s="357"/>
      <c r="J92" s="15" t="s">
        <v>1</v>
      </c>
      <c r="K92" s="16"/>
      <c r="L92" s="16"/>
      <c r="M92" s="17"/>
      <c r="N92" s="2"/>
      <c r="V92" s="74"/>
    </row>
    <row r="93" spans="1:22" ht="13" thickBot="1">
      <c r="A93" s="348"/>
      <c r="B93" s="11"/>
      <c r="C93" s="11"/>
      <c r="D93" s="12"/>
      <c r="E93" s="13" t="s">
        <v>4</v>
      </c>
      <c r="F93" s="14"/>
      <c r="G93" s="358"/>
      <c r="H93" s="359"/>
      <c r="I93" s="360"/>
      <c r="J93" s="15" t="s">
        <v>0</v>
      </c>
      <c r="K93" s="16"/>
      <c r="L93" s="16"/>
      <c r="M93" s="17"/>
      <c r="N93" s="2"/>
      <c r="V93" s="74"/>
    </row>
    <row r="94" spans="1:22" ht="22" thickTop="1" thickBot="1">
      <c r="A94" s="346">
        <f>A90+1</f>
        <v>20</v>
      </c>
      <c r="B94" s="60" t="s">
        <v>335</v>
      </c>
      <c r="C94" s="60" t="s">
        <v>337</v>
      </c>
      <c r="D94" s="60" t="s">
        <v>24</v>
      </c>
      <c r="E94" s="349" t="s">
        <v>339</v>
      </c>
      <c r="F94" s="349"/>
      <c r="G94" s="349" t="s">
        <v>330</v>
      </c>
      <c r="H94" s="350"/>
      <c r="I94" s="66"/>
      <c r="J94" s="63" t="s">
        <v>2</v>
      </c>
      <c r="K94" s="64"/>
      <c r="L94" s="64"/>
      <c r="M94" s="65"/>
      <c r="N94" s="2"/>
      <c r="V94" s="74"/>
    </row>
    <row r="95" spans="1:22" ht="13" thickBot="1">
      <c r="A95" s="347"/>
      <c r="B95" s="10"/>
      <c r="C95" s="10"/>
      <c r="D95" s="4"/>
      <c r="E95" s="10"/>
      <c r="F95" s="10"/>
      <c r="G95" s="351"/>
      <c r="H95" s="352"/>
      <c r="I95" s="353"/>
      <c r="J95" s="61" t="s">
        <v>2</v>
      </c>
      <c r="K95" s="61"/>
      <c r="L95" s="61"/>
      <c r="M95" s="62"/>
      <c r="N95" s="2"/>
      <c r="V95" s="74"/>
    </row>
    <row r="96" spans="1:22" ht="21.5" thickBot="1">
      <c r="A96" s="347"/>
      <c r="B96" s="44" t="s">
        <v>336</v>
      </c>
      <c r="C96" s="44" t="s">
        <v>338</v>
      </c>
      <c r="D96" s="44" t="s">
        <v>23</v>
      </c>
      <c r="E96" s="354" t="s">
        <v>340</v>
      </c>
      <c r="F96" s="354"/>
      <c r="G96" s="355"/>
      <c r="H96" s="356"/>
      <c r="I96" s="357"/>
      <c r="J96" s="15" t="s">
        <v>1</v>
      </c>
      <c r="K96" s="16"/>
      <c r="L96" s="16"/>
      <c r="M96" s="17"/>
      <c r="N96" s="2"/>
      <c r="V96" s="74"/>
    </row>
    <row r="97" spans="1:22" ht="13" thickBot="1">
      <c r="A97" s="348"/>
      <c r="B97" s="11"/>
      <c r="C97" s="11"/>
      <c r="D97" s="12"/>
      <c r="E97" s="13" t="s">
        <v>4</v>
      </c>
      <c r="F97" s="14"/>
      <c r="G97" s="358"/>
      <c r="H97" s="359"/>
      <c r="I97" s="360"/>
      <c r="J97" s="15" t="s">
        <v>0</v>
      </c>
      <c r="K97" s="16"/>
      <c r="L97" s="16"/>
      <c r="M97" s="17"/>
      <c r="N97" s="2"/>
      <c r="V97" s="74"/>
    </row>
    <row r="98" spans="1:22" ht="22" thickTop="1" thickBot="1">
      <c r="A98" s="346">
        <f>A94+1</f>
        <v>21</v>
      </c>
      <c r="B98" s="60" t="s">
        <v>335</v>
      </c>
      <c r="C98" s="60" t="s">
        <v>337</v>
      </c>
      <c r="D98" s="60" t="s">
        <v>24</v>
      </c>
      <c r="E98" s="349" t="s">
        <v>339</v>
      </c>
      <c r="F98" s="349"/>
      <c r="G98" s="349" t="s">
        <v>330</v>
      </c>
      <c r="H98" s="350"/>
      <c r="I98" s="66"/>
      <c r="J98" s="63" t="s">
        <v>2</v>
      </c>
      <c r="K98" s="64"/>
      <c r="L98" s="64"/>
      <c r="M98" s="65"/>
      <c r="N98" s="2"/>
      <c r="V98" s="74"/>
    </row>
    <row r="99" spans="1:22" ht="13" thickBot="1">
      <c r="A99" s="347"/>
      <c r="B99" s="10"/>
      <c r="C99" s="10"/>
      <c r="D99" s="4"/>
      <c r="E99" s="10"/>
      <c r="F99" s="10"/>
      <c r="G99" s="351"/>
      <c r="H99" s="352"/>
      <c r="I99" s="353"/>
      <c r="J99" s="61" t="s">
        <v>2</v>
      </c>
      <c r="K99" s="61"/>
      <c r="L99" s="61"/>
      <c r="M99" s="62"/>
      <c r="N99" s="2"/>
      <c r="V99" s="74"/>
    </row>
    <row r="100" spans="1:22" ht="21.5" thickBot="1">
      <c r="A100" s="347"/>
      <c r="B100" s="44" t="s">
        <v>336</v>
      </c>
      <c r="C100" s="44" t="s">
        <v>338</v>
      </c>
      <c r="D100" s="44" t="s">
        <v>23</v>
      </c>
      <c r="E100" s="354" t="s">
        <v>340</v>
      </c>
      <c r="F100" s="354"/>
      <c r="G100" s="355"/>
      <c r="H100" s="356"/>
      <c r="I100" s="357"/>
      <c r="J100" s="15" t="s">
        <v>1</v>
      </c>
      <c r="K100" s="16"/>
      <c r="L100" s="16"/>
      <c r="M100" s="17"/>
      <c r="N100" s="2"/>
      <c r="V100" s="74"/>
    </row>
    <row r="101" spans="1:22" ht="13" thickBot="1">
      <c r="A101" s="348"/>
      <c r="B101" s="11"/>
      <c r="C101" s="11"/>
      <c r="D101" s="12"/>
      <c r="E101" s="13" t="s">
        <v>4</v>
      </c>
      <c r="F101" s="14"/>
      <c r="G101" s="358"/>
      <c r="H101" s="359"/>
      <c r="I101" s="360"/>
      <c r="J101" s="15" t="s">
        <v>0</v>
      </c>
      <c r="K101" s="16"/>
      <c r="L101" s="16"/>
      <c r="M101" s="17"/>
      <c r="N101" s="2"/>
      <c r="V101" s="74"/>
    </row>
    <row r="102" spans="1:22" ht="22" thickTop="1" thickBot="1">
      <c r="A102" s="346">
        <f>A98+1</f>
        <v>22</v>
      </c>
      <c r="B102" s="60" t="s">
        <v>335</v>
      </c>
      <c r="C102" s="60" t="s">
        <v>337</v>
      </c>
      <c r="D102" s="60" t="s">
        <v>24</v>
      </c>
      <c r="E102" s="349" t="s">
        <v>339</v>
      </c>
      <c r="F102" s="349"/>
      <c r="G102" s="349" t="s">
        <v>330</v>
      </c>
      <c r="H102" s="350"/>
      <c r="I102" s="66"/>
      <c r="J102" s="63" t="s">
        <v>2</v>
      </c>
      <c r="K102" s="64"/>
      <c r="L102" s="64"/>
      <c r="M102" s="65"/>
      <c r="N102" s="2"/>
      <c r="V102" s="74"/>
    </row>
    <row r="103" spans="1:22" ht="13" thickBot="1">
      <c r="A103" s="347"/>
      <c r="B103" s="10"/>
      <c r="C103" s="10"/>
      <c r="D103" s="4"/>
      <c r="E103" s="10"/>
      <c r="F103" s="10"/>
      <c r="G103" s="351"/>
      <c r="H103" s="352"/>
      <c r="I103" s="353"/>
      <c r="J103" s="61" t="s">
        <v>2</v>
      </c>
      <c r="K103" s="61"/>
      <c r="L103" s="61"/>
      <c r="M103" s="62"/>
      <c r="N103" s="2"/>
      <c r="V103" s="74"/>
    </row>
    <row r="104" spans="1:22" ht="21.5" thickBot="1">
      <c r="A104" s="347"/>
      <c r="B104" s="44" t="s">
        <v>336</v>
      </c>
      <c r="C104" s="44" t="s">
        <v>338</v>
      </c>
      <c r="D104" s="44" t="s">
        <v>23</v>
      </c>
      <c r="E104" s="354" t="s">
        <v>340</v>
      </c>
      <c r="F104" s="354"/>
      <c r="G104" s="355"/>
      <c r="H104" s="356"/>
      <c r="I104" s="357"/>
      <c r="J104" s="15" t="s">
        <v>1</v>
      </c>
      <c r="K104" s="16"/>
      <c r="L104" s="16"/>
      <c r="M104" s="17"/>
      <c r="N104" s="2"/>
      <c r="V104" s="74"/>
    </row>
    <row r="105" spans="1:22" ht="13" thickBot="1">
      <c r="A105" s="348"/>
      <c r="B105" s="11"/>
      <c r="C105" s="11"/>
      <c r="D105" s="12"/>
      <c r="E105" s="13" t="s">
        <v>4</v>
      </c>
      <c r="F105" s="14"/>
      <c r="G105" s="358"/>
      <c r="H105" s="359"/>
      <c r="I105" s="360"/>
      <c r="J105" s="15" t="s">
        <v>0</v>
      </c>
      <c r="K105" s="16"/>
      <c r="L105" s="16"/>
      <c r="M105" s="17"/>
      <c r="N105" s="2"/>
      <c r="V105" s="74"/>
    </row>
    <row r="106" spans="1:22" ht="22" thickTop="1" thickBot="1">
      <c r="A106" s="346">
        <f>A102+1</f>
        <v>23</v>
      </c>
      <c r="B106" s="60" t="s">
        <v>335</v>
      </c>
      <c r="C106" s="60" t="s">
        <v>337</v>
      </c>
      <c r="D106" s="60" t="s">
        <v>24</v>
      </c>
      <c r="E106" s="349" t="s">
        <v>339</v>
      </c>
      <c r="F106" s="349"/>
      <c r="G106" s="349" t="s">
        <v>330</v>
      </c>
      <c r="H106" s="350"/>
      <c r="I106" s="66"/>
      <c r="J106" s="63" t="s">
        <v>2</v>
      </c>
      <c r="K106" s="64"/>
      <c r="L106" s="64"/>
      <c r="M106" s="65"/>
      <c r="N106" s="2"/>
      <c r="V106" s="74"/>
    </row>
    <row r="107" spans="1:22" ht="13" thickBot="1">
      <c r="A107" s="347"/>
      <c r="B107" s="10"/>
      <c r="C107" s="10"/>
      <c r="D107" s="4"/>
      <c r="E107" s="10"/>
      <c r="F107" s="10"/>
      <c r="G107" s="351"/>
      <c r="H107" s="352"/>
      <c r="I107" s="353"/>
      <c r="J107" s="61" t="s">
        <v>2</v>
      </c>
      <c r="K107" s="61"/>
      <c r="L107" s="61"/>
      <c r="M107" s="62"/>
      <c r="N107" s="2"/>
      <c r="V107" s="74"/>
    </row>
    <row r="108" spans="1:22" ht="21.5" thickBot="1">
      <c r="A108" s="347"/>
      <c r="B108" s="44" t="s">
        <v>336</v>
      </c>
      <c r="C108" s="44" t="s">
        <v>338</v>
      </c>
      <c r="D108" s="44" t="s">
        <v>23</v>
      </c>
      <c r="E108" s="354" t="s">
        <v>340</v>
      </c>
      <c r="F108" s="354"/>
      <c r="G108" s="355"/>
      <c r="H108" s="356"/>
      <c r="I108" s="357"/>
      <c r="J108" s="15" t="s">
        <v>1</v>
      </c>
      <c r="K108" s="16"/>
      <c r="L108" s="16"/>
      <c r="M108" s="17"/>
      <c r="N108" s="2"/>
      <c r="V108" s="74"/>
    </row>
    <row r="109" spans="1:22" ht="13" thickBot="1">
      <c r="A109" s="348"/>
      <c r="B109" s="11"/>
      <c r="C109" s="11"/>
      <c r="D109" s="12"/>
      <c r="E109" s="13" t="s">
        <v>4</v>
      </c>
      <c r="F109" s="14"/>
      <c r="G109" s="358"/>
      <c r="H109" s="359"/>
      <c r="I109" s="360"/>
      <c r="J109" s="15" t="s">
        <v>0</v>
      </c>
      <c r="K109" s="16"/>
      <c r="L109" s="16"/>
      <c r="M109" s="17"/>
      <c r="N109" s="2"/>
      <c r="V109" s="74"/>
    </row>
    <row r="110" spans="1:22" ht="22" thickTop="1" thickBot="1">
      <c r="A110" s="346">
        <f>A106+1</f>
        <v>24</v>
      </c>
      <c r="B110" s="60" t="s">
        <v>335</v>
      </c>
      <c r="C110" s="60" t="s">
        <v>337</v>
      </c>
      <c r="D110" s="60" t="s">
        <v>24</v>
      </c>
      <c r="E110" s="349" t="s">
        <v>339</v>
      </c>
      <c r="F110" s="349"/>
      <c r="G110" s="349" t="s">
        <v>330</v>
      </c>
      <c r="H110" s="350"/>
      <c r="I110" s="66"/>
      <c r="J110" s="63" t="s">
        <v>2</v>
      </c>
      <c r="K110" s="64"/>
      <c r="L110" s="64"/>
      <c r="M110" s="65"/>
      <c r="N110" s="2"/>
      <c r="V110" s="74"/>
    </row>
    <row r="111" spans="1:22" ht="13" thickBot="1">
      <c r="A111" s="347"/>
      <c r="B111" s="10"/>
      <c r="C111" s="10"/>
      <c r="D111" s="4"/>
      <c r="E111" s="10"/>
      <c r="F111" s="10"/>
      <c r="G111" s="351"/>
      <c r="H111" s="352"/>
      <c r="I111" s="353"/>
      <c r="J111" s="61" t="s">
        <v>2</v>
      </c>
      <c r="K111" s="61"/>
      <c r="L111" s="61"/>
      <c r="M111" s="62"/>
      <c r="N111" s="2"/>
      <c r="V111" s="74"/>
    </row>
    <row r="112" spans="1:22" ht="21.5" thickBot="1">
      <c r="A112" s="347"/>
      <c r="B112" s="44" t="s">
        <v>336</v>
      </c>
      <c r="C112" s="44" t="s">
        <v>338</v>
      </c>
      <c r="D112" s="44" t="s">
        <v>23</v>
      </c>
      <c r="E112" s="354" t="s">
        <v>340</v>
      </c>
      <c r="F112" s="354"/>
      <c r="G112" s="355"/>
      <c r="H112" s="356"/>
      <c r="I112" s="357"/>
      <c r="J112" s="15" t="s">
        <v>1</v>
      </c>
      <c r="K112" s="16"/>
      <c r="L112" s="16"/>
      <c r="M112" s="17"/>
      <c r="N112" s="2"/>
      <c r="V112" s="74"/>
    </row>
    <row r="113" spans="1:22" ht="13" thickBot="1">
      <c r="A113" s="348"/>
      <c r="B113" s="11"/>
      <c r="C113" s="11"/>
      <c r="D113" s="12"/>
      <c r="E113" s="13" t="s">
        <v>4</v>
      </c>
      <c r="F113" s="14"/>
      <c r="G113" s="358"/>
      <c r="H113" s="359"/>
      <c r="I113" s="360"/>
      <c r="J113" s="15" t="s">
        <v>0</v>
      </c>
      <c r="K113" s="16"/>
      <c r="L113" s="16"/>
      <c r="M113" s="17"/>
      <c r="N113" s="2"/>
      <c r="V113" s="74"/>
    </row>
    <row r="114" spans="1:22" ht="22" thickTop="1" thickBot="1">
      <c r="A114" s="346">
        <f>A110+1</f>
        <v>25</v>
      </c>
      <c r="B114" s="60" t="s">
        <v>335</v>
      </c>
      <c r="C114" s="60" t="s">
        <v>337</v>
      </c>
      <c r="D114" s="60" t="s">
        <v>24</v>
      </c>
      <c r="E114" s="349" t="s">
        <v>339</v>
      </c>
      <c r="F114" s="349"/>
      <c r="G114" s="349" t="s">
        <v>330</v>
      </c>
      <c r="H114" s="350"/>
      <c r="I114" s="66"/>
      <c r="J114" s="63" t="s">
        <v>2</v>
      </c>
      <c r="K114" s="64"/>
      <c r="L114" s="64"/>
      <c r="M114" s="65"/>
      <c r="N114" s="2"/>
      <c r="V114" s="74"/>
    </row>
    <row r="115" spans="1:22" ht="13" thickBot="1">
      <c r="A115" s="347"/>
      <c r="B115" s="10"/>
      <c r="C115" s="10"/>
      <c r="D115" s="4"/>
      <c r="E115" s="10"/>
      <c r="F115" s="10"/>
      <c r="G115" s="351"/>
      <c r="H115" s="352"/>
      <c r="I115" s="353"/>
      <c r="J115" s="61" t="s">
        <v>2</v>
      </c>
      <c r="K115" s="61"/>
      <c r="L115" s="61"/>
      <c r="M115" s="62"/>
      <c r="N115" s="2"/>
      <c r="V115" s="74"/>
    </row>
    <row r="116" spans="1:22" ht="21.5" thickBot="1">
      <c r="A116" s="347"/>
      <c r="B116" s="44" t="s">
        <v>336</v>
      </c>
      <c r="C116" s="44" t="s">
        <v>338</v>
      </c>
      <c r="D116" s="44" t="s">
        <v>23</v>
      </c>
      <c r="E116" s="354" t="s">
        <v>340</v>
      </c>
      <c r="F116" s="354"/>
      <c r="G116" s="355"/>
      <c r="H116" s="356"/>
      <c r="I116" s="357"/>
      <c r="J116" s="15" t="s">
        <v>1</v>
      </c>
      <c r="K116" s="16"/>
      <c r="L116" s="16"/>
      <c r="M116" s="17"/>
      <c r="N116" s="2"/>
      <c r="V116" s="74"/>
    </row>
    <row r="117" spans="1:22" ht="13" thickBot="1">
      <c r="A117" s="348"/>
      <c r="B117" s="11"/>
      <c r="C117" s="11"/>
      <c r="D117" s="12"/>
      <c r="E117" s="13" t="s">
        <v>4</v>
      </c>
      <c r="F117" s="14"/>
      <c r="G117" s="358"/>
      <c r="H117" s="359"/>
      <c r="I117" s="360"/>
      <c r="J117" s="15" t="s">
        <v>0</v>
      </c>
      <c r="K117" s="16"/>
      <c r="L117" s="16"/>
      <c r="M117" s="17"/>
      <c r="N117" s="2"/>
      <c r="V117" s="74"/>
    </row>
    <row r="118" spans="1:22" ht="22" thickTop="1" thickBot="1">
      <c r="A118" s="346">
        <f>A114+1</f>
        <v>26</v>
      </c>
      <c r="B118" s="60" t="s">
        <v>335</v>
      </c>
      <c r="C118" s="60" t="s">
        <v>337</v>
      </c>
      <c r="D118" s="60" t="s">
        <v>24</v>
      </c>
      <c r="E118" s="349" t="s">
        <v>339</v>
      </c>
      <c r="F118" s="349"/>
      <c r="G118" s="349" t="s">
        <v>330</v>
      </c>
      <c r="H118" s="350"/>
      <c r="I118" s="66"/>
      <c r="J118" s="63" t="s">
        <v>2</v>
      </c>
      <c r="K118" s="64"/>
      <c r="L118" s="64"/>
      <c r="M118" s="65"/>
      <c r="N118" s="2"/>
      <c r="V118" s="74"/>
    </row>
    <row r="119" spans="1:22" ht="13" thickBot="1">
      <c r="A119" s="347"/>
      <c r="B119" s="10"/>
      <c r="C119" s="10"/>
      <c r="D119" s="4"/>
      <c r="E119" s="10"/>
      <c r="F119" s="10"/>
      <c r="G119" s="351"/>
      <c r="H119" s="352"/>
      <c r="I119" s="353"/>
      <c r="J119" s="61" t="s">
        <v>2</v>
      </c>
      <c r="K119" s="61"/>
      <c r="L119" s="61"/>
      <c r="M119" s="62"/>
      <c r="N119" s="2"/>
      <c r="V119" s="74"/>
    </row>
    <row r="120" spans="1:22" ht="21.5" thickBot="1">
      <c r="A120" s="347"/>
      <c r="B120" s="44" t="s">
        <v>336</v>
      </c>
      <c r="C120" s="44" t="s">
        <v>338</v>
      </c>
      <c r="D120" s="44" t="s">
        <v>23</v>
      </c>
      <c r="E120" s="354" t="s">
        <v>340</v>
      </c>
      <c r="F120" s="354"/>
      <c r="G120" s="355"/>
      <c r="H120" s="356"/>
      <c r="I120" s="357"/>
      <c r="J120" s="15" t="s">
        <v>1</v>
      </c>
      <c r="K120" s="16"/>
      <c r="L120" s="16"/>
      <c r="M120" s="17"/>
      <c r="N120" s="2"/>
      <c r="V120" s="74"/>
    </row>
    <row r="121" spans="1:22" ht="13" thickBot="1">
      <c r="A121" s="348"/>
      <c r="B121" s="11"/>
      <c r="C121" s="11"/>
      <c r="D121" s="12"/>
      <c r="E121" s="13" t="s">
        <v>4</v>
      </c>
      <c r="F121" s="14"/>
      <c r="G121" s="358"/>
      <c r="H121" s="359"/>
      <c r="I121" s="360"/>
      <c r="J121" s="15" t="s">
        <v>0</v>
      </c>
      <c r="K121" s="16"/>
      <c r="L121" s="16"/>
      <c r="M121" s="17"/>
      <c r="N121" s="2"/>
      <c r="V121" s="74"/>
    </row>
    <row r="122" spans="1:22" ht="22" thickTop="1" thickBot="1">
      <c r="A122" s="346">
        <f>A118+1</f>
        <v>27</v>
      </c>
      <c r="B122" s="60" t="s">
        <v>335</v>
      </c>
      <c r="C122" s="60" t="s">
        <v>337</v>
      </c>
      <c r="D122" s="60" t="s">
        <v>24</v>
      </c>
      <c r="E122" s="349" t="s">
        <v>339</v>
      </c>
      <c r="F122" s="349"/>
      <c r="G122" s="349" t="s">
        <v>330</v>
      </c>
      <c r="H122" s="350"/>
      <c r="I122" s="66"/>
      <c r="J122" s="63" t="s">
        <v>2</v>
      </c>
      <c r="K122" s="64"/>
      <c r="L122" s="64"/>
      <c r="M122" s="65"/>
      <c r="N122" s="2"/>
      <c r="V122" s="74"/>
    </row>
    <row r="123" spans="1:22" ht="13" thickBot="1">
      <c r="A123" s="347"/>
      <c r="B123" s="10"/>
      <c r="C123" s="10"/>
      <c r="D123" s="4"/>
      <c r="E123" s="10"/>
      <c r="F123" s="10"/>
      <c r="G123" s="351"/>
      <c r="H123" s="352"/>
      <c r="I123" s="353"/>
      <c r="J123" s="61" t="s">
        <v>2</v>
      </c>
      <c r="K123" s="61"/>
      <c r="L123" s="61"/>
      <c r="M123" s="62"/>
      <c r="N123" s="2"/>
      <c r="V123" s="74"/>
    </row>
    <row r="124" spans="1:22" ht="21.5" thickBot="1">
      <c r="A124" s="347"/>
      <c r="B124" s="44" t="s">
        <v>336</v>
      </c>
      <c r="C124" s="44" t="s">
        <v>338</v>
      </c>
      <c r="D124" s="44" t="s">
        <v>23</v>
      </c>
      <c r="E124" s="354" t="s">
        <v>340</v>
      </c>
      <c r="F124" s="354"/>
      <c r="G124" s="355"/>
      <c r="H124" s="356"/>
      <c r="I124" s="357"/>
      <c r="J124" s="15" t="s">
        <v>1</v>
      </c>
      <c r="K124" s="16"/>
      <c r="L124" s="16"/>
      <c r="M124" s="17"/>
      <c r="N124" s="2"/>
      <c r="V124" s="74"/>
    </row>
    <row r="125" spans="1:22" ht="13" thickBot="1">
      <c r="A125" s="348"/>
      <c r="B125" s="11"/>
      <c r="C125" s="11"/>
      <c r="D125" s="12"/>
      <c r="E125" s="13" t="s">
        <v>4</v>
      </c>
      <c r="F125" s="14"/>
      <c r="G125" s="358"/>
      <c r="H125" s="359"/>
      <c r="I125" s="360"/>
      <c r="J125" s="15" t="s">
        <v>0</v>
      </c>
      <c r="K125" s="16"/>
      <c r="L125" s="16"/>
      <c r="M125" s="17"/>
      <c r="N125" s="2"/>
      <c r="V125" s="74"/>
    </row>
    <row r="126" spans="1:22" ht="22" thickTop="1" thickBot="1">
      <c r="A126" s="346">
        <f>A122+1</f>
        <v>28</v>
      </c>
      <c r="B126" s="60" t="s">
        <v>335</v>
      </c>
      <c r="C126" s="60" t="s">
        <v>337</v>
      </c>
      <c r="D126" s="60" t="s">
        <v>24</v>
      </c>
      <c r="E126" s="349" t="s">
        <v>339</v>
      </c>
      <c r="F126" s="349"/>
      <c r="G126" s="349" t="s">
        <v>330</v>
      </c>
      <c r="H126" s="350"/>
      <c r="I126" s="66"/>
      <c r="J126" s="63" t="s">
        <v>2</v>
      </c>
      <c r="K126" s="64"/>
      <c r="L126" s="64"/>
      <c r="M126" s="65"/>
      <c r="N126" s="2"/>
      <c r="V126" s="74"/>
    </row>
    <row r="127" spans="1:22" ht="13" thickBot="1">
      <c r="A127" s="347"/>
      <c r="B127" s="10"/>
      <c r="C127" s="10"/>
      <c r="D127" s="4"/>
      <c r="E127" s="10"/>
      <c r="F127" s="10"/>
      <c r="G127" s="351"/>
      <c r="H127" s="352"/>
      <c r="I127" s="353"/>
      <c r="J127" s="61" t="s">
        <v>2</v>
      </c>
      <c r="K127" s="61"/>
      <c r="L127" s="61"/>
      <c r="M127" s="62"/>
      <c r="N127" s="2"/>
      <c r="V127" s="74"/>
    </row>
    <row r="128" spans="1:22" ht="21.5" thickBot="1">
      <c r="A128" s="347"/>
      <c r="B128" s="44" t="s">
        <v>336</v>
      </c>
      <c r="C128" s="44" t="s">
        <v>338</v>
      </c>
      <c r="D128" s="44" t="s">
        <v>23</v>
      </c>
      <c r="E128" s="354" t="s">
        <v>340</v>
      </c>
      <c r="F128" s="354"/>
      <c r="G128" s="355"/>
      <c r="H128" s="356"/>
      <c r="I128" s="357"/>
      <c r="J128" s="15" t="s">
        <v>1</v>
      </c>
      <c r="K128" s="16"/>
      <c r="L128" s="16"/>
      <c r="M128" s="17"/>
      <c r="N128" s="2"/>
      <c r="V128" s="74"/>
    </row>
    <row r="129" spans="1:22" ht="13" thickBot="1">
      <c r="A129" s="348"/>
      <c r="B129" s="11"/>
      <c r="C129" s="11"/>
      <c r="D129" s="12"/>
      <c r="E129" s="13" t="s">
        <v>4</v>
      </c>
      <c r="F129" s="14"/>
      <c r="G129" s="358"/>
      <c r="H129" s="359"/>
      <c r="I129" s="360"/>
      <c r="J129" s="15" t="s">
        <v>0</v>
      </c>
      <c r="K129" s="16"/>
      <c r="L129" s="16"/>
      <c r="M129" s="17"/>
      <c r="N129" s="2"/>
      <c r="V129" s="74"/>
    </row>
    <row r="130" spans="1:22" ht="22" thickTop="1" thickBot="1">
      <c r="A130" s="346">
        <f>A126+1</f>
        <v>29</v>
      </c>
      <c r="B130" s="60" t="s">
        <v>335</v>
      </c>
      <c r="C130" s="60" t="s">
        <v>337</v>
      </c>
      <c r="D130" s="60" t="s">
        <v>24</v>
      </c>
      <c r="E130" s="349" t="s">
        <v>339</v>
      </c>
      <c r="F130" s="349"/>
      <c r="G130" s="349" t="s">
        <v>330</v>
      </c>
      <c r="H130" s="350"/>
      <c r="I130" s="66"/>
      <c r="J130" s="63" t="s">
        <v>2</v>
      </c>
      <c r="K130" s="64"/>
      <c r="L130" s="64"/>
      <c r="M130" s="65"/>
      <c r="N130" s="2"/>
      <c r="V130" s="74"/>
    </row>
    <row r="131" spans="1:22" ht="13" thickBot="1">
      <c r="A131" s="347"/>
      <c r="B131" s="10"/>
      <c r="C131" s="10"/>
      <c r="D131" s="4"/>
      <c r="E131" s="10"/>
      <c r="F131" s="10"/>
      <c r="G131" s="351"/>
      <c r="H131" s="352"/>
      <c r="I131" s="353"/>
      <c r="J131" s="61" t="s">
        <v>2</v>
      </c>
      <c r="K131" s="61"/>
      <c r="L131" s="61"/>
      <c r="M131" s="62"/>
      <c r="N131" s="2"/>
      <c r="V131" s="74"/>
    </row>
    <row r="132" spans="1:22" ht="21.5" thickBot="1">
      <c r="A132" s="347"/>
      <c r="B132" s="44" t="s">
        <v>336</v>
      </c>
      <c r="C132" s="44" t="s">
        <v>338</v>
      </c>
      <c r="D132" s="44" t="s">
        <v>23</v>
      </c>
      <c r="E132" s="354" t="s">
        <v>340</v>
      </c>
      <c r="F132" s="354"/>
      <c r="G132" s="355"/>
      <c r="H132" s="356"/>
      <c r="I132" s="357"/>
      <c r="J132" s="15" t="s">
        <v>1</v>
      </c>
      <c r="K132" s="16"/>
      <c r="L132" s="16"/>
      <c r="M132" s="17"/>
      <c r="N132" s="2"/>
      <c r="V132" s="74"/>
    </row>
    <row r="133" spans="1:22" ht="13" thickBot="1">
      <c r="A133" s="348"/>
      <c r="B133" s="11"/>
      <c r="C133" s="11"/>
      <c r="D133" s="12"/>
      <c r="E133" s="13" t="s">
        <v>4</v>
      </c>
      <c r="F133" s="14"/>
      <c r="G133" s="358"/>
      <c r="H133" s="359"/>
      <c r="I133" s="360"/>
      <c r="J133" s="15" t="s">
        <v>0</v>
      </c>
      <c r="K133" s="16"/>
      <c r="L133" s="16"/>
      <c r="M133" s="17"/>
      <c r="N133" s="2"/>
      <c r="V133" s="74"/>
    </row>
    <row r="134" spans="1:22" ht="22" thickTop="1" thickBot="1">
      <c r="A134" s="346">
        <f>A130+1</f>
        <v>30</v>
      </c>
      <c r="B134" s="60" t="s">
        <v>335</v>
      </c>
      <c r="C134" s="60" t="s">
        <v>337</v>
      </c>
      <c r="D134" s="60" t="s">
        <v>24</v>
      </c>
      <c r="E134" s="349" t="s">
        <v>339</v>
      </c>
      <c r="F134" s="349"/>
      <c r="G134" s="349" t="s">
        <v>330</v>
      </c>
      <c r="H134" s="350"/>
      <c r="I134" s="66"/>
      <c r="J134" s="63" t="s">
        <v>2</v>
      </c>
      <c r="K134" s="64"/>
      <c r="L134" s="64"/>
      <c r="M134" s="65"/>
      <c r="N134" s="2"/>
      <c r="V134" s="74"/>
    </row>
    <row r="135" spans="1:22" ht="13" thickBot="1">
      <c r="A135" s="347"/>
      <c r="B135" s="10"/>
      <c r="C135" s="10"/>
      <c r="D135" s="4"/>
      <c r="E135" s="10"/>
      <c r="F135" s="10"/>
      <c r="G135" s="351"/>
      <c r="H135" s="352"/>
      <c r="I135" s="353"/>
      <c r="J135" s="61" t="s">
        <v>2</v>
      </c>
      <c r="K135" s="61"/>
      <c r="L135" s="61"/>
      <c r="M135" s="62"/>
      <c r="N135" s="2"/>
      <c r="V135" s="74"/>
    </row>
    <row r="136" spans="1:22" ht="21.5" thickBot="1">
      <c r="A136" s="347"/>
      <c r="B136" s="44" t="s">
        <v>336</v>
      </c>
      <c r="C136" s="44" t="s">
        <v>338</v>
      </c>
      <c r="D136" s="44" t="s">
        <v>23</v>
      </c>
      <c r="E136" s="354" t="s">
        <v>340</v>
      </c>
      <c r="F136" s="354"/>
      <c r="G136" s="355"/>
      <c r="H136" s="356"/>
      <c r="I136" s="357"/>
      <c r="J136" s="15" t="s">
        <v>1</v>
      </c>
      <c r="K136" s="16"/>
      <c r="L136" s="16"/>
      <c r="M136" s="17"/>
      <c r="N136" s="2"/>
      <c r="V136" s="74"/>
    </row>
    <row r="137" spans="1:22" ht="13" thickBot="1">
      <c r="A137" s="348"/>
      <c r="B137" s="11"/>
      <c r="C137" s="11"/>
      <c r="D137" s="12"/>
      <c r="E137" s="13" t="s">
        <v>4</v>
      </c>
      <c r="F137" s="14"/>
      <c r="G137" s="358"/>
      <c r="H137" s="359"/>
      <c r="I137" s="360"/>
      <c r="J137" s="15" t="s">
        <v>0</v>
      </c>
      <c r="K137" s="16"/>
      <c r="L137" s="16"/>
      <c r="M137" s="17"/>
      <c r="N137" s="2"/>
      <c r="V137" s="74"/>
    </row>
    <row r="138" spans="1:22" ht="22" thickTop="1" thickBot="1">
      <c r="A138" s="346">
        <f>A134+1</f>
        <v>31</v>
      </c>
      <c r="B138" s="60" t="s">
        <v>335</v>
      </c>
      <c r="C138" s="60" t="s">
        <v>337</v>
      </c>
      <c r="D138" s="60" t="s">
        <v>24</v>
      </c>
      <c r="E138" s="349" t="s">
        <v>339</v>
      </c>
      <c r="F138" s="349"/>
      <c r="G138" s="349" t="s">
        <v>330</v>
      </c>
      <c r="H138" s="350"/>
      <c r="I138" s="66"/>
      <c r="J138" s="63" t="s">
        <v>2</v>
      </c>
      <c r="K138" s="64"/>
      <c r="L138" s="64"/>
      <c r="M138" s="65"/>
      <c r="N138" s="2"/>
      <c r="V138" s="74"/>
    </row>
    <row r="139" spans="1:22" ht="13" thickBot="1">
      <c r="A139" s="347"/>
      <c r="B139" s="10"/>
      <c r="C139" s="10"/>
      <c r="D139" s="4"/>
      <c r="E139" s="10"/>
      <c r="F139" s="10"/>
      <c r="G139" s="351"/>
      <c r="H139" s="352"/>
      <c r="I139" s="353"/>
      <c r="J139" s="61" t="s">
        <v>2</v>
      </c>
      <c r="K139" s="61"/>
      <c r="L139" s="61"/>
      <c r="M139" s="62"/>
      <c r="N139" s="2"/>
      <c r="V139" s="74"/>
    </row>
    <row r="140" spans="1:22" ht="21.5" thickBot="1">
      <c r="A140" s="347"/>
      <c r="B140" s="44" t="s">
        <v>336</v>
      </c>
      <c r="C140" s="44" t="s">
        <v>338</v>
      </c>
      <c r="D140" s="44" t="s">
        <v>23</v>
      </c>
      <c r="E140" s="354" t="s">
        <v>340</v>
      </c>
      <c r="F140" s="354"/>
      <c r="G140" s="355"/>
      <c r="H140" s="356"/>
      <c r="I140" s="357"/>
      <c r="J140" s="15" t="s">
        <v>1</v>
      </c>
      <c r="K140" s="16"/>
      <c r="L140" s="16"/>
      <c r="M140" s="17"/>
      <c r="N140" s="2"/>
      <c r="V140" s="74"/>
    </row>
    <row r="141" spans="1:22" ht="13" thickBot="1">
      <c r="A141" s="348"/>
      <c r="B141" s="11"/>
      <c r="C141" s="11"/>
      <c r="D141" s="12"/>
      <c r="E141" s="13" t="s">
        <v>4</v>
      </c>
      <c r="F141" s="14"/>
      <c r="G141" s="358"/>
      <c r="H141" s="359"/>
      <c r="I141" s="360"/>
      <c r="J141" s="15" t="s">
        <v>0</v>
      </c>
      <c r="K141" s="16"/>
      <c r="L141" s="16"/>
      <c r="M141" s="17"/>
      <c r="N141" s="2"/>
      <c r="V141" s="74"/>
    </row>
    <row r="142" spans="1:22" ht="22" thickTop="1" thickBot="1">
      <c r="A142" s="346">
        <f>A138+1</f>
        <v>32</v>
      </c>
      <c r="B142" s="60" t="s">
        <v>335</v>
      </c>
      <c r="C142" s="60" t="s">
        <v>337</v>
      </c>
      <c r="D142" s="60" t="s">
        <v>24</v>
      </c>
      <c r="E142" s="349" t="s">
        <v>339</v>
      </c>
      <c r="F142" s="349"/>
      <c r="G142" s="349" t="s">
        <v>330</v>
      </c>
      <c r="H142" s="350"/>
      <c r="I142" s="66"/>
      <c r="J142" s="63" t="s">
        <v>2</v>
      </c>
      <c r="K142" s="64"/>
      <c r="L142" s="64"/>
      <c r="M142" s="65"/>
      <c r="N142" s="2"/>
      <c r="V142" s="74"/>
    </row>
    <row r="143" spans="1:22" ht="13" thickBot="1">
      <c r="A143" s="347"/>
      <c r="B143" s="10"/>
      <c r="C143" s="10"/>
      <c r="D143" s="4"/>
      <c r="E143" s="10"/>
      <c r="F143" s="10"/>
      <c r="G143" s="351"/>
      <c r="H143" s="352"/>
      <c r="I143" s="353"/>
      <c r="J143" s="61" t="s">
        <v>2</v>
      </c>
      <c r="K143" s="61"/>
      <c r="L143" s="61"/>
      <c r="M143" s="62"/>
      <c r="N143" s="2"/>
      <c r="V143" s="74"/>
    </row>
    <row r="144" spans="1:22" ht="21.5" thickBot="1">
      <c r="A144" s="347"/>
      <c r="B144" s="44" t="s">
        <v>336</v>
      </c>
      <c r="C144" s="44" t="s">
        <v>338</v>
      </c>
      <c r="D144" s="44" t="s">
        <v>23</v>
      </c>
      <c r="E144" s="354" t="s">
        <v>340</v>
      </c>
      <c r="F144" s="354"/>
      <c r="G144" s="355"/>
      <c r="H144" s="356"/>
      <c r="I144" s="357"/>
      <c r="J144" s="15" t="s">
        <v>1</v>
      </c>
      <c r="K144" s="16"/>
      <c r="L144" s="16"/>
      <c r="M144" s="17"/>
      <c r="N144" s="2"/>
      <c r="V144" s="74"/>
    </row>
    <row r="145" spans="1:22" ht="13" thickBot="1">
      <c r="A145" s="348"/>
      <c r="B145" s="11"/>
      <c r="C145" s="11"/>
      <c r="D145" s="12"/>
      <c r="E145" s="13" t="s">
        <v>4</v>
      </c>
      <c r="F145" s="14"/>
      <c r="G145" s="358"/>
      <c r="H145" s="359"/>
      <c r="I145" s="360"/>
      <c r="J145" s="15" t="s">
        <v>0</v>
      </c>
      <c r="K145" s="16"/>
      <c r="L145" s="16"/>
      <c r="M145" s="17"/>
      <c r="N145" s="2"/>
      <c r="V145" s="74"/>
    </row>
    <row r="146" spans="1:22" ht="22" thickTop="1" thickBot="1">
      <c r="A146" s="346">
        <f>A142+1</f>
        <v>33</v>
      </c>
      <c r="B146" s="60" t="s">
        <v>335</v>
      </c>
      <c r="C146" s="60" t="s">
        <v>337</v>
      </c>
      <c r="D146" s="60" t="s">
        <v>24</v>
      </c>
      <c r="E146" s="349" t="s">
        <v>339</v>
      </c>
      <c r="F146" s="349"/>
      <c r="G146" s="349" t="s">
        <v>330</v>
      </c>
      <c r="H146" s="350"/>
      <c r="I146" s="66"/>
      <c r="J146" s="63" t="s">
        <v>2</v>
      </c>
      <c r="K146" s="64"/>
      <c r="L146" s="64"/>
      <c r="M146" s="65"/>
      <c r="N146" s="2"/>
      <c r="V146" s="74"/>
    </row>
    <row r="147" spans="1:22" ht="13" thickBot="1">
      <c r="A147" s="347"/>
      <c r="B147" s="10"/>
      <c r="C147" s="10"/>
      <c r="D147" s="4"/>
      <c r="E147" s="10"/>
      <c r="F147" s="10"/>
      <c r="G147" s="351"/>
      <c r="H147" s="352"/>
      <c r="I147" s="353"/>
      <c r="J147" s="61" t="s">
        <v>2</v>
      </c>
      <c r="K147" s="61"/>
      <c r="L147" s="61"/>
      <c r="M147" s="62"/>
      <c r="N147" s="2"/>
      <c r="V147" s="74"/>
    </row>
    <row r="148" spans="1:22" ht="21.5" thickBot="1">
      <c r="A148" s="347"/>
      <c r="B148" s="44" t="s">
        <v>336</v>
      </c>
      <c r="C148" s="44" t="s">
        <v>338</v>
      </c>
      <c r="D148" s="44" t="s">
        <v>23</v>
      </c>
      <c r="E148" s="354" t="s">
        <v>340</v>
      </c>
      <c r="F148" s="354"/>
      <c r="G148" s="355"/>
      <c r="H148" s="356"/>
      <c r="I148" s="357"/>
      <c r="J148" s="15" t="s">
        <v>1</v>
      </c>
      <c r="K148" s="16"/>
      <c r="L148" s="16"/>
      <c r="M148" s="17"/>
      <c r="N148" s="2"/>
      <c r="V148" s="74"/>
    </row>
    <row r="149" spans="1:22" ht="13" thickBot="1">
      <c r="A149" s="348"/>
      <c r="B149" s="11"/>
      <c r="C149" s="11"/>
      <c r="D149" s="12"/>
      <c r="E149" s="13" t="s">
        <v>4</v>
      </c>
      <c r="F149" s="14"/>
      <c r="G149" s="358"/>
      <c r="H149" s="359"/>
      <c r="I149" s="360"/>
      <c r="J149" s="15" t="s">
        <v>0</v>
      </c>
      <c r="K149" s="16"/>
      <c r="L149" s="16"/>
      <c r="M149" s="17"/>
      <c r="N149" s="2"/>
      <c r="V149" s="74"/>
    </row>
    <row r="150" spans="1:22" ht="22" thickTop="1" thickBot="1">
      <c r="A150" s="346">
        <f>A146+1</f>
        <v>34</v>
      </c>
      <c r="B150" s="60" t="s">
        <v>335</v>
      </c>
      <c r="C150" s="60" t="s">
        <v>337</v>
      </c>
      <c r="D150" s="60" t="s">
        <v>24</v>
      </c>
      <c r="E150" s="349" t="s">
        <v>339</v>
      </c>
      <c r="F150" s="349"/>
      <c r="G150" s="349" t="s">
        <v>330</v>
      </c>
      <c r="H150" s="350"/>
      <c r="I150" s="66"/>
      <c r="J150" s="63" t="s">
        <v>2</v>
      </c>
      <c r="K150" s="64"/>
      <c r="L150" s="64"/>
      <c r="M150" s="65"/>
      <c r="N150" s="2"/>
      <c r="V150" s="74"/>
    </row>
    <row r="151" spans="1:22" ht="13" thickBot="1">
      <c r="A151" s="347"/>
      <c r="B151" s="10"/>
      <c r="C151" s="10"/>
      <c r="D151" s="4"/>
      <c r="E151" s="10"/>
      <c r="F151" s="10"/>
      <c r="G151" s="351"/>
      <c r="H151" s="352"/>
      <c r="I151" s="353"/>
      <c r="J151" s="61" t="s">
        <v>2</v>
      </c>
      <c r="K151" s="61"/>
      <c r="L151" s="61"/>
      <c r="M151" s="62"/>
      <c r="N151" s="2"/>
      <c r="V151" s="74"/>
    </row>
    <row r="152" spans="1:22" ht="21.5" thickBot="1">
      <c r="A152" s="347"/>
      <c r="B152" s="44" t="s">
        <v>336</v>
      </c>
      <c r="C152" s="44" t="s">
        <v>338</v>
      </c>
      <c r="D152" s="44" t="s">
        <v>23</v>
      </c>
      <c r="E152" s="354" t="s">
        <v>340</v>
      </c>
      <c r="F152" s="354"/>
      <c r="G152" s="355"/>
      <c r="H152" s="356"/>
      <c r="I152" s="357"/>
      <c r="J152" s="15" t="s">
        <v>1</v>
      </c>
      <c r="K152" s="16"/>
      <c r="L152" s="16"/>
      <c r="M152" s="17"/>
      <c r="N152" s="2"/>
      <c r="V152" s="74"/>
    </row>
    <row r="153" spans="1:22" ht="13" thickBot="1">
      <c r="A153" s="348"/>
      <c r="B153" s="11"/>
      <c r="C153" s="11"/>
      <c r="D153" s="12"/>
      <c r="E153" s="13" t="s">
        <v>4</v>
      </c>
      <c r="F153" s="14"/>
      <c r="G153" s="358"/>
      <c r="H153" s="359"/>
      <c r="I153" s="360"/>
      <c r="J153" s="15" t="s">
        <v>0</v>
      </c>
      <c r="K153" s="16"/>
      <c r="L153" s="16"/>
      <c r="M153" s="17"/>
      <c r="N153" s="2"/>
      <c r="V153" s="74"/>
    </row>
    <row r="154" spans="1:22" ht="22" thickTop="1" thickBot="1">
      <c r="A154" s="346">
        <f>A150+1</f>
        <v>35</v>
      </c>
      <c r="B154" s="60" t="s">
        <v>335</v>
      </c>
      <c r="C154" s="60" t="s">
        <v>337</v>
      </c>
      <c r="D154" s="60" t="s">
        <v>24</v>
      </c>
      <c r="E154" s="349" t="s">
        <v>339</v>
      </c>
      <c r="F154" s="349"/>
      <c r="G154" s="349" t="s">
        <v>330</v>
      </c>
      <c r="H154" s="350"/>
      <c r="I154" s="66"/>
      <c r="J154" s="63" t="s">
        <v>2</v>
      </c>
      <c r="K154" s="64"/>
      <c r="L154" s="64"/>
      <c r="M154" s="65"/>
      <c r="N154" s="2"/>
      <c r="V154" s="74"/>
    </row>
    <row r="155" spans="1:22" ht="13" thickBot="1">
      <c r="A155" s="347"/>
      <c r="B155" s="10"/>
      <c r="C155" s="10"/>
      <c r="D155" s="4"/>
      <c r="E155" s="10"/>
      <c r="F155" s="10"/>
      <c r="G155" s="351"/>
      <c r="H155" s="352"/>
      <c r="I155" s="353"/>
      <c r="J155" s="61" t="s">
        <v>2</v>
      </c>
      <c r="K155" s="61"/>
      <c r="L155" s="61"/>
      <c r="M155" s="62"/>
      <c r="N155" s="2"/>
      <c r="V155" s="74"/>
    </row>
    <row r="156" spans="1:22" ht="21.5" thickBot="1">
      <c r="A156" s="347"/>
      <c r="B156" s="44" t="s">
        <v>336</v>
      </c>
      <c r="C156" s="44" t="s">
        <v>338</v>
      </c>
      <c r="D156" s="44" t="s">
        <v>23</v>
      </c>
      <c r="E156" s="354" t="s">
        <v>340</v>
      </c>
      <c r="F156" s="354"/>
      <c r="G156" s="355"/>
      <c r="H156" s="356"/>
      <c r="I156" s="357"/>
      <c r="J156" s="15" t="s">
        <v>1</v>
      </c>
      <c r="K156" s="16"/>
      <c r="L156" s="16"/>
      <c r="M156" s="17"/>
      <c r="N156" s="2"/>
      <c r="V156" s="74"/>
    </row>
    <row r="157" spans="1:22" ht="13" thickBot="1">
      <c r="A157" s="348"/>
      <c r="B157" s="11"/>
      <c r="C157" s="11"/>
      <c r="D157" s="12"/>
      <c r="E157" s="13" t="s">
        <v>4</v>
      </c>
      <c r="F157" s="14"/>
      <c r="G157" s="358"/>
      <c r="H157" s="359"/>
      <c r="I157" s="360"/>
      <c r="J157" s="15" t="s">
        <v>0</v>
      </c>
      <c r="K157" s="16"/>
      <c r="L157" s="16"/>
      <c r="M157" s="17"/>
      <c r="N157" s="2"/>
      <c r="V157" s="74"/>
    </row>
    <row r="158" spans="1:22" ht="22" thickTop="1" thickBot="1">
      <c r="A158" s="346">
        <f>A154+1</f>
        <v>36</v>
      </c>
      <c r="B158" s="60" t="s">
        <v>335</v>
      </c>
      <c r="C158" s="60" t="s">
        <v>337</v>
      </c>
      <c r="D158" s="60" t="s">
        <v>24</v>
      </c>
      <c r="E158" s="349" t="s">
        <v>339</v>
      </c>
      <c r="F158" s="349"/>
      <c r="G158" s="349" t="s">
        <v>330</v>
      </c>
      <c r="H158" s="350"/>
      <c r="I158" s="66"/>
      <c r="J158" s="63" t="s">
        <v>2</v>
      </c>
      <c r="K158" s="64"/>
      <c r="L158" s="64"/>
      <c r="M158" s="65"/>
      <c r="N158" s="2"/>
      <c r="V158" s="74"/>
    </row>
    <row r="159" spans="1:22" ht="13" thickBot="1">
      <c r="A159" s="347"/>
      <c r="B159" s="10"/>
      <c r="C159" s="10"/>
      <c r="D159" s="4"/>
      <c r="E159" s="10"/>
      <c r="F159" s="10"/>
      <c r="G159" s="351"/>
      <c r="H159" s="352"/>
      <c r="I159" s="353"/>
      <c r="J159" s="61" t="s">
        <v>2</v>
      </c>
      <c r="K159" s="61"/>
      <c r="L159" s="61"/>
      <c r="M159" s="62"/>
      <c r="N159" s="2"/>
      <c r="V159" s="74"/>
    </row>
    <row r="160" spans="1:22" ht="21.5" thickBot="1">
      <c r="A160" s="347"/>
      <c r="B160" s="44" t="s">
        <v>336</v>
      </c>
      <c r="C160" s="44" t="s">
        <v>338</v>
      </c>
      <c r="D160" s="44" t="s">
        <v>23</v>
      </c>
      <c r="E160" s="354" t="s">
        <v>340</v>
      </c>
      <c r="F160" s="354"/>
      <c r="G160" s="355"/>
      <c r="H160" s="356"/>
      <c r="I160" s="357"/>
      <c r="J160" s="15" t="s">
        <v>1</v>
      </c>
      <c r="K160" s="16"/>
      <c r="L160" s="16"/>
      <c r="M160" s="17"/>
      <c r="N160" s="2"/>
      <c r="V160" s="74"/>
    </row>
    <row r="161" spans="1:22" ht="13" thickBot="1">
      <c r="A161" s="348"/>
      <c r="B161" s="11"/>
      <c r="C161" s="11"/>
      <c r="D161" s="12"/>
      <c r="E161" s="13" t="s">
        <v>4</v>
      </c>
      <c r="F161" s="14"/>
      <c r="G161" s="358"/>
      <c r="H161" s="359"/>
      <c r="I161" s="360"/>
      <c r="J161" s="15" t="s">
        <v>0</v>
      </c>
      <c r="K161" s="16"/>
      <c r="L161" s="16"/>
      <c r="M161" s="17"/>
      <c r="N161" s="2"/>
      <c r="V161" s="74"/>
    </row>
    <row r="162" spans="1:22" ht="22" thickTop="1" thickBot="1">
      <c r="A162" s="346">
        <f>A158+1</f>
        <v>37</v>
      </c>
      <c r="B162" s="60" t="s">
        <v>335</v>
      </c>
      <c r="C162" s="60" t="s">
        <v>337</v>
      </c>
      <c r="D162" s="60" t="s">
        <v>24</v>
      </c>
      <c r="E162" s="349" t="s">
        <v>339</v>
      </c>
      <c r="F162" s="349"/>
      <c r="G162" s="349" t="s">
        <v>330</v>
      </c>
      <c r="H162" s="350"/>
      <c r="I162" s="66"/>
      <c r="J162" s="63" t="s">
        <v>2</v>
      </c>
      <c r="K162" s="64"/>
      <c r="L162" s="64"/>
      <c r="M162" s="65"/>
      <c r="N162" s="2"/>
      <c r="V162" s="74"/>
    </row>
    <row r="163" spans="1:22" ht="13" thickBot="1">
      <c r="A163" s="347"/>
      <c r="B163" s="10"/>
      <c r="C163" s="10"/>
      <c r="D163" s="4"/>
      <c r="E163" s="10"/>
      <c r="F163" s="10"/>
      <c r="G163" s="351"/>
      <c r="H163" s="352"/>
      <c r="I163" s="353"/>
      <c r="J163" s="61" t="s">
        <v>2</v>
      </c>
      <c r="K163" s="61"/>
      <c r="L163" s="61"/>
      <c r="M163" s="62"/>
      <c r="N163" s="2"/>
      <c r="V163" s="74"/>
    </row>
    <row r="164" spans="1:22" ht="21.5" thickBot="1">
      <c r="A164" s="347"/>
      <c r="B164" s="44" t="s">
        <v>336</v>
      </c>
      <c r="C164" s="44" t="s">
        <v>338</v>
      </c>
      <c r="D164" s="44" t="s">
        <v>23</v>
      </c>
      <c r="E164" s="354" t="s">
        <v>340</v>
      </c>
      <c r="F164" s="354"/>
      <c r="G164" s="355"/>
      <c r="H164" s="356"/>
      <c r="I164" s="357"/>
      <c r="J164" s="15" t="s">
        <v>1</v>
      </c>
      <c r="K164" s="16"/>
      <c r="L164" s="16"/>
      <c r="M164" s="17"/>
      <c r="N164" s="2"/>
      <c r="V164" s="74"/>
    </row>
    <row r="165" spans="1:22" ht="13" thickBot="1">
      <c r="A165" s="348"/>
      <c r="B165" s="11"/>
      <c r="C165" s="11"/>
      <c r="D165" s="12"/>
      <c r="E165" s="13" t="s">
        <v>4</v>
      </c>
      <c r="F165" s="14"/>
      <c r="G165" s="358"/>
      <c r="H165" s="359"/>
      <c r="I165" s="360"/>
      <c r="J165" s="15" t="s">
        <v>0</v>
      </c>
      <c r="K165" s="16"/>
      <c r="L165" s="16"/>
      <c r="M165" s="17"/>
      <c r="N165" s="2"/>
      <c r="V165" s="74"/>
    </row>
    <row r="166" spans="1:22" ht="22" thickTop="1" thickBot="1">
      <c r="A166" s="346">
        <f>A162+1</f>
        <v>38</v>
      </c>
      <c r="B166" s="60" t="s">
        <v>335</v>
      </c>
      <c r="C166" s="60" t="s">
        <v>337</v>
      </c>
      <c r="D166" s="60" t="s">
        <v>24</v>
      </c>
      <c r="E166" s="349" t="s">
        <v>339</v>
      </c>
      <c r="F166" s="349"/>
      <c r="G166" s="349" t="s">
        <v>330</v>
      </c>
      <c r="H166" s="350"/>
      <c r="I166" s="66"/>
      <c r="J166" s="63" t="s">
        <v>2</v>
      </c>
      <c r="K166" s="64"/>
      <c r="L166" s="64"/>
      <c r="M166" s="65"/>
      <c r="N166" s="2"/>
      <c r="V166" s="74"/>
    </row>
    <row r="167" spans="1:22" ht="13" thickBot="1">
      <c r="A167" s="347"/>
      <c r="B167" s="10"/>
      <c r="C167" s="10"/>
      <c r="D167" s="4"/>
      <c r="E167" s="10"/>
      <c r="F167" s="10"/>
      <c r="G167" s="351"/>
      <c r="H167" s="352"/>
      <c r="I167" s="353"/>
      <c r="J167" s="61" t="s">
        <v>2</v>
      </c>
      <c r="K167" s="61"/>
      <c r="L167" s="61"/>
      <c r="M167" s="62"/>
      <c r="N167" s="2"/>
      <c r="V167" s="74"/>
    </row>
    <row r="168" spans="1:22" ht="21.5" thickBot="1">
      <c r="A168" s="347"/>
      <c r="B168" s="44" t="s">
        <v>336</v>
      </c>
      <c r="C168" s="44" t="s">
        <v>338</v>
      </c>
      <c r="D168" s="44" t="s">
        <v>23</v>
      </c>
      <c r="E168" s="354" t="s">
        <v>340</v>
      </c>
      <c r="F168" s="354"/>
      <c r="G168" s="355"/>
      <c r="H168" s="356"/>
      <c r="I168" s="357"/>
      <c r="J168" s="15" t="s">
        <v>1</v>
      </c>
      <c r="K168" s="16"/>
      <c r="L168" s="16"/>
      <c r="M168" s="17"/>
      <c r="N168" s="2"/>
      <c r="V168" s="74"/>
    </row>
    <row r="169" spans="1:22" ht="13" thickBot="1">
      <c r="A169" s="348"/>
      <c r="B169" s="11"/>
      <c r="C169" s="11"/>
      <c r="D169" s="12"/>
      <c r="E169" s="13" t="s">
        <v>4</v>
      </c>
      <c r="F169" s="14"/>
      <c r="G169" s="358"/>
      <c r="H169" s="359"/>
      <c r="I169" s="360"/>
      <c r="J169" s="15" t="s">
        <v>0</v>
      </c>
      <c r="K169" s="16"/>
      <c r="L169" s="16"/>
      <c r="M169" s="17"/>
      <c r="N169" s="2"/>
      <c r="V169" s="74"/>
    </row>
    <row r="170" spans="1:22" ht="22" thickTop="1" thickBot="1">
      <c r="A170" s="346">
        <f>A166+1</f>
        <v>39</v>
      </c>
      <c r="B170" s="60" t="s">
        <v>335</v>
      </c>
      <c r="C170" s="60" t="s">
        <v>337</v>
      </c>
      <c r="D170" s="60" t="s">
        <v>24</v>
      </c>
      <c r="E170" s="349" t="s">
        <v>339</v>
      </c>
      <c r="F170" s="349"/>
      <c r="G170" s="349" t="s">
        <v>330</v>
      </c>
      <c r="H170" s="350"/>
      <c r="I170" s="66"/>
      <c r="J170" s="63" t="s">
        <v>2</v>
      </c>
      <c r="K170" s="64"/>
      <c r="L170" s="64"/>
      <c r="M170" s="65"/>
      <c r="N170" s="2"/>
      <c r="V170" s="74"/>
    </row>
    <row r="171" spans="1:22" ht="13" thickBot="1">
      <c r="A171" s="347"/>
      <c r="B171" s="10"/>
      <c r="C171" s="10"/>
      <c r="D171" s="4"/>
      <c r="E171" s="10"/>
      <c r="F171" s="10"/>
      <c r="G171" s="351"/>
      <c r="H171" s="352"/>
      <c r="I171" s="353"/>
      <c r="J171" s="61" t="s">
        <v>2</v>
      </c>
      <c r="K171" s="61"/>
      <c r="L171" s="61"/>
      <c r="M171" s="62"/>
      <c r="N171" s="2"/>
      <c r="V171" s="74"/>
    </row>
    <row r="172" spans="1:22" ht="21.5" thickBot="1">
      <c r="A172" s="347"/>
      <c r="B172" s="44" t="s">
        <v>336</v>
      </c>
      <c r="C172" s="44" t="s">
        <v>338</v>
      </c>
      <c r="D172" s="44" t="s">
        <v>23</v>
      </c>
      <c r="E172" s="354" t="s">
        <v>340</v>
      </c>
      <c r="F172" s="354"/>
      <c r="G172" s="355"/>
      <c r="H172" s="356"/>
      <c r="I172" s="357"/>
      <c r="J172" s="15" t="s">
        <v>1</v>
      </c>
      <c r="K172" s="16"/>
      <c r="L172" s="16"/>
      <c r="M172" s="17"/>
      <c r="N172" s="2"/>
      <c r="V172" s="74"/>
    </row>
    <row r="173" spans="1:22" ht="13" thickBot="1">
      <c r="A173" s="348"/>
      <c r="B173" s="11"/>
      <c r="C173" s="11"/>
      <c r="D173" s="12"/>
      <c r="E173" s="13" t="s">
        <v>4</v>
      </c>
      <c r="F173" s="14"/>
      <c r="G173" s="358"/>
      <c r="H173" s="359"/>
      <c r="I173" s="360"/>
      <c r="J173" s="15" t="s">
        <v>0</v>
      </c>
      <c r="K173" s="16"/>
      <c r="L173" s="16"/>
      <c r="M173" s="17"/>
      <c r="N173" s="2"/>
      <c r="V173" s="74"/>
    </row>
    <row r="174" spans="1:22" ht="22" thickTop="1" thickBot="1">
      <c r="A174" s="346">
        <f>A170+1</f>
        <v>40</v>
      </c>
      <c r="B174" s="60" t="s">
        <v>335</v>
      </c>
      <c r="C174" s="60" t="s">
        <v>337</v>
      </c>
      <c r="D174" s="60" t="s">
        <v>24</v>
      </c>
      <c r="E174" s="349" t="s">
        <v>339</v>
      </c>
      <c r="F174" s="349"/>
      <c r="G174" s="349" t="s">
        <v>330</v>
      </c>
      <c r="H174" s="350"/>
      <c r="I174" s="66"/>
      <c r="J174" s="63" t="s">
        <v>2</v>
      </c>
      <c r="K174" s="64"/>
      <c r="L174" s="64"/>
      <c r="M174" s="65"/>
      <c r="N174" s="2"/>
      <c r="V174" s="74"/>
    </row>
    <row r="175" spans="1:22" ht="13" thickBot="1">
      <c r="A175" s="347"/>
      <c r="B175" s="10"/>
      <c r="C175" s="10"/>
      <c r="D175" s="4"/>
      <c r="E175" s="10"/>
      <c r="F175" s="10"/>
      <c r="G175" s="351"/>
      <c r="H175" s="352"/>
      <c r="I175" s="353"/>
      <c r="J175" s="61" t="s">
        <v>2</v>
      </c>
      <c r="K175" s="61"/>
      <c r="L175" s="61"/>
      <c r="M175" s="62"/>
      <c r="N175" s="2"/>
      <c r="V175" s="74"/>
    </row>
    <row r="176" spans="1:22" ht="21.5" thickBot="1">
      <c r="A176" s="347"/>
      <c r="B176" s="44" t="s">
        <v>336</v>
      </c>
      <c r="C176" s="44" t="s">
        <v>338</v>
      </c>
      <c r="D176" s="44" t="s">
        <v>23</v>
      </c>
      <c r="E176" s="354" t="s">
        <v>340</v>
      </c>
      <c r="F176" s="354"/>
      <c r="G176" s="355"/>
      <c r="H176" s="356"/>
      <c r="I176" s="357"/>
      <c r="J176" s="15" t="s">
        <v>1</v>
      </c>
      <c r="K176" s="16"/>
      <c r="L176" s="16"/>
      <c r="M176" s="17"/>
      <c r="N176" s="2"/>
      <c r="V176" s="74"/>
    </row>
    <row r="177" spans="1:22" ht="13" thickBot="1">
      <c r="A177" s="348"/>
      <c r="B177" s="11"/>
      <c r="C177" s="11"/>
      <c r="D177" s="12"/>
      <c r="E177" s="13" t="s">
        <v>4</v>
      </c>
      <c r="F177" s="14"/>
      <c r="G177" s="358"/>
      <c r="H177" s="359"/>
      <c r="I177" s="360"/>
      <c r="J177" s="15" t="s">
        <v>0</v>
      </c>
      <c r="K177" s="16"/>
      <c r="L177" s="16"/>
      <c r="M177" s="17"/>
      <c r="N177" s="2"/>
      <c r="V177" s="74"/>
    </row>
    <row r="178" spans="1:22" ht="22" thickTop="1" thickBot="1">
      <c r="A178" s="346">
        <f>A174+1</f>
        <v>41</v>
      </c>
      <c r="B178" s="60" t="s">
        <v>335</v>
      </c>
      <c r="C178" s="60" t="s">
        <v>337</v>
      </c>
      <c r="D178" s="60" t="s">
        <v>24</v>
      </c>
      <c r="E178" s="349" t="s">
        <v>339</v>
      </c>
      <c r="F178" s="349"/>
      <c r="G178" s="349" t="s">
        <v>330</v>
      </c>
      <c r="H178" s="350"/>
      <c r="I178" s="66"/>
      <c r="J178" s="63" t="s">
        <v>2</v>
      </c>
      <c r="K178" s="64"/>
      <c r="L178" s="64"/>
      <c r="M178" s="65"/>
      <c r="N178" s="2"/>
      <c r="V178" s="74"/>
    </row>
    <row r="179" spans="1:22" ht="13" thickBot="1">
      <c r="A179" s="347"/>
      <c r="B179" s="10"/>
      <c r="C179" s="10"/>
      <c r="D179" s="4"/>
      <c r="E179" s="10"/>
      <c r="F179" s="10"/>
      <c r="G179" s="351"/>
      <c r="H179" s="352"/>
      <c r="I179" s="353"/>
      <c r="J179" s="61" t="s">
        <v>2</v>
      </c>
      <c r="K179" s="61"/>
      <c r="L179" s="61"/>
      <c r="M179" s="62"/>
      <c r="N179" s="2"/>
      <c r="V179" s="74">
        <f>G179</f>
        <v>0</v>
      </c>
    </row>
    <row r="180" spans="1:22" ht="21.5" thickBot="1">
      <c r="A180" s="347"/>
      <c r="B180" s="44" t="s">
        <v>336</v>
      </c>
      <c r="C180" s="44" t="s">
        <v>338</v>
      </c>
      <c r="D180" s="44" t="s">
        <v>23</v>
      </c>
      <c r="E180" s="354" t="s">
        <v>340</v>
      </c>
      <c r="F180" s="354"/>
      <c r="G180" s="355"/>
      <c r="H180" s="356"/>
      <c r="I180" s="357"/>
      <c r="J180" s="15" t="s">
        <v>1</v>
      </c>
      <c r="K180" s="16"/>
      <c r="L180" s="16"/>
      <c r="M180" s="17"/>
      <c r="N180" s="2"/>
      <c r="V180" s="74"/>
    </row>
    <row r="181" spans="1:22" ht="13" thickBot="1">
      <c r="A181" s="348"/>
      <c r="B181" s="11"/>
      <c r="C181" s="11"/>
      <c r="D181" s="12"/>
      <c r="E181" s="13" t="s">
        <v>4</v>
      </c>
      <c r="F181" s="14"/>
      <c r="G181" s="358"/>
      <c r="H181" s="359"/>
      <c r="I181" s="360"/>
      <c r="J181" s="15" t="s">
        <v>0</v>
      </c>
      <c r="K181" s="16"/>
      <c r="L181" s="16"/>
      <c r="M181" s="17"/>
      <c r="N181" s="2"/>
      <c r="V181" s="74"/>
    </row>
    <row r="182" spans="1:22" ht="22" thickTop="1" thickBot="1">
      <c r="A182" s="346">
        <f>A178+1</f>
        <v>42</v>
      </c>
      <c r="B182" s="60" t="s">
        <v>335</v>
      </c>
      <c r="C182" s="60" t="s">
        <v>337</v>
      </c>
      <c r="D182" s="60" t="s">
        <v>24</v>
      </c>
      <c r="E182" s="349" t="s">
        <v>339</v>
      </c>
      <c r="F182" s="349"/>
      <c r="G182" s="349" t="s">
        <v>330</v>
      </c>
      <c r="H182" s="350"/>
      <c r="I182" s="66"/>
      <c r="J182" s="63" t="s">
        <v>2</v>
      </c>
      <c r="K182" s="64"/>
      <c r="L182" s="64"/>
      <c r="M182" s="65"/>
      <c r="N182" s="2"/>
      <c r="V182" s="74"/>
    </row>
    <row r="183" spans="1:22" ht="13" thickBot="1">
      <c r="A183" s="347"/>
      <c r="B183" s="10"/>
      <c r="C183" s="10"/>
      <c r="D183" s="4"/>
      <c r="E183" s="10"/>
      <c r="F183" s="10"/>
      <c r="G183" s="351"/>
      <c r="H183" s="352"/>
      <c r="I183" s="353"/>
      <c r="J183" s="61" t="s">
        <v>2</v>
      </c>
      <c r="K183" s="61"/>
      <c r="L183" s="61"/>
      <c r="M183" s="62"/>
      <c r="N183" s="2"/>
      <c r="V183" s="74">
        <f>G183</f>
        <v>0</v>
      </c>
    </row>
    <row r="184" spans="1:22" ht="21.5" thickBot="1">
      <c r="A184" s="347"/>
      <c r="B184" s="44" t="s">
        <v>336</v>
      </c>
      <c r="C184" s="44" t="s">
        <v>338</v>
      </c>
      <c r="D184" s="44" t="s">
        <v>23</v>
      </c>
      <c r="E184" s="354" t="s">
        <v>340</v>
      </c>
      <c r="F184" s="354"/>
      <c r="G184" s="355"/>
      <c r="H184" s="356"/>
      <c r="I184" s="357"/>
      <c r="J184" s="15" t="s">
        <v>1</v>
      </c>
      <c r="K184" s="16"/>
      <c r="L184" s="16"/>
      <c r="M184" s="17"/>
      <c r="N184" s="2"/>
      <c r="V184" s="74"/>
    </row>
    <row r="185" spans="1:22" ht="13" thickBot="1">
      <c r="A185" s="348"/>
      <c r="B185" s="11"/>
      <c r="C185" s="11"/>
      <c r="D185" s="12"/>
      <c r="E185" s="13" t="s">
        <v>4</v>
      </c>
      <c r="F185" s="14"/>
      <c r="G185" s="358"/>
      <c r="H185" s="359"/>
      <c r="I185" s="360"/>
      <c r="J185" s="15" t="s">
        <v>0</v>
      </c>
      <c r="K185" s="16"/>
      <c r="L185" s="16"/>
      <c r="M185" s="17"/>
      <c r="N185" s="2"/>
      <c r="V185" s="74"/>
    </row>
    <row r="186" spans="1:22" ht="22" thickTop="1" thickBot="1">
      <c r="A186" s="346">
        <f>A182+1</f>
        <v>43</v>
      </c>
      <c r="B186" s="60" t="s">
        <v>335</v>
      </c>
      <c r="C186" s="60" t="s">
        <v>337</v>
      </c>
      <c r="D186" s="60" t="s">
        <v>24</v>
      </c>
      <c r="E186" s="349" t="s">
        <v>339</v>
      </c>
      <c r="F186" s="349"/>
      <c r="G186" s="349" t="s">
        <v>330</v>
      </c>
      <c r="H186" s="350"/>
      <c r="I186" s="66"/>
      <c r="J186" s="63" t="s">
        <v>2</v>
      </c>
      <c r="K186" s="64"/>
      <c r="L186" s="64"/>
      <c r="M186" s="65"/>
      <c r="N186" s="2"/>
      <c r="V186" s="74"/>
    </row>
    <row r="187" spans="1:22" ht="13" thickBot="1">
      <c r="A187" s="347"/>
      <c r="B187" s="10"/>
      <c r="C187" s="10"/>
      <c r="D187" s="4"/>
      <c r="E187" s="10"/>
      <c r="F187" s="10"/>
      <c r="G187" s="351"/>
      <c r="H187" s="352"/>
      <c r="I187" s="353"/>
      <c r="J187" s="61" t="s">
        <v>2</v>
      </c>
      <c r="K187" s="61"/>
      <c r="L187" s="61"/>
      <c r="M187" s="62"/>
      <c r="N187" s="2"/>
      <c r="V187" s="74">
        <f>G187</f>
        <v>0</v>
      </c>
    </row>
    <row r="188" spans="1:22" ht="21.5" thickBot="1">
      <c r="A188" s="347"/>
      <c r="B188" s="44" t="s">
        <v>336</v>
      </c>
      <c r="C188" s="44" t="s">
        <v>338</v>
      </c>
      <c r="D188" s="44" t="s">
        <v>23</v>
      </c>
      <c r="E188" s="354" t="s">
        <v>340</v>
      </c>
      <c r="F188" s="354"/>
      <c r="G188" s="355"/>
      <c r="H188" s="356"/>
      <c r="I188" s="357"/>
      <c r="J188" s="15" t="s">
        <v>1</v>
      </c>
      <c r="K188" s="16"/>
      <c r="L188" s="16"/>
      <c r="M188" s="17"/>
      <c r="N188" s="2"/>
      <c r="V188" s="74"/>
    </row>
    <row r="189" spans="1:22" ht="13" thickBot="1">
      <c r="A189" s="348"/>
      <c r="B189" s="11"/>
      <c r="C189" s="11"/>
      <c r="D189" s="12"/>
      <c r="E189" s="13" t="s">
        <v>4</v>
      </c>
      <c r="F189" s="14"/>
      <c r="G189" s="358"/>
      <c r="H189" s="359"/>
      <c r="I189" s="360"/>
      <c r="J189" s="15" t="s">
        <v>0</v>
      </c>
      <c r="K189" s="16"/>
      <c r="L189" s="16"/>
      <c r="M189" s="17"/>
      <c r="N189" s="2"/>
      <c r="V189" s="74"/>
    </row>
    <row r="190" spans="1:22" ht="22" thickTop="1" thickBot="1">
      <c r="A190" s="346">
        <f>A186+1</f>
        <v>44</v>
      </c>
      <c r="B190" s="60" t="s">
        <v>335</v>
      </c>
      <c r="C190" s="60" t="s">
        <v>337</v>
      </c>
      <c r="D190" s="60" t="s">
        <v>24</v>
      </c>
      <c r="E190" s="349" t="s">
        <v>339</v>
      </c>
      <c r="F190" s="349"/>
      <c r="G190" s="349" t="s">
        <v>330</v>
      </c>
      <c r="H190" s="350"/>
      <c r="I190" s="66"/>
      <c r="J190" s="63" t="s">
        <v>2</v>
      </c>
      <c r="K190" s="64"/>
      <c r="L190" s="64"/>
      <c r="M190" s="65"/>
      <c r="N190" s="2"/>
      <c r="V190" s="74"/>
    </row>
    <row r="191" spans="1:22" ht="13" thickBot="1">
      <c r="A191" s="347"/>
      <c r="B191" s="10"/>
      <c r="C191" s="10"/>
      <c r="D191" s="4"/>
      <c r="E191" s="10"/>
      <c r="F191" s="10"/>
      <c r="G191" s="351"/>
      <c r="H191" s="352"/>
      <c r="I191" s="353"/>
      <c r="J191" s="61" t="s">
        <v>2</v>
      </c>
      <c r="K191" s="61"/>
      <c r="L191" s="61"/>
      <c r="M191" s="62"/>
      <c r="N191" s="2"/>
      <c r="V191" s="74">
        <f>G191</f>
        <v>0</v>
      </c>
    </row>
    <row r="192" spans="1:22" ht="21.5" thickBot="1">
      <c r="A192" s="347"/>
      <c r="B192" s="44" t="s">
        <v>336</v>
      </c>
      <c r="C192" s="44" t="s">
        <v>338</v>
      </c>
      <c r="D192" s="44" t="s">
        <v>23</v>
      </c>
      <c r="E192" s="354" t="s">
        <v>340</v>
      </c>
      <c r="F192" s="354"/>
      <c r="G192" s="355"/>
      <c r="H192" s="356"/>
      <c r="I192" s="357"/>
      <c r="J192" s="15" t="s">
        <v>1</v>
      </c>
      <c r="K192" s="16"/>
      <c r="L192" s="16"/>
      <c r="M192" s="17"/>
      <c r="N192" s="2"/>
      <c r="V192" s="74"/>
    </row>
    <row r="193" spans="1:22" ht="13" thickBot="1">
      <c r="A193" s="348"/>
      <c r="B193" s="11"/>
      <c r="C193" s="11"/>
      <c r="D193" s="12"/>
      <c r="E193" s="13" t="s">
        <v>4</v>
      </c>
      <c r="F193" s="14"/>
      <c r="G193" s="358"/>
      <c r="H193" s="359"/>
      <c r="I193" s="360"/>
      <c r="J193" s="15" t="s">
        <v>0</v>
      </c>
      <c r="K193" s="16"/>
      <c r="L193" s="16"/>
      <c r="M193" s="17"/>
      <c r="N193" s="2"/>
      <c r="V193" s="74"/>
    </row>
    <row r="194" spans="1:22" ht="22" thickTop="1" thickBot="1">
      <c r="A194" s="346">
        <f>A190+1</f>
        <v>45</v>
      </c>
      <c r="B194" s="60" t="s">
        <v>335</v>
      </c>
      <c r="C194" s="60" t="s">
        <v>337</v>
      </c>
      <c r="D194" s="60" t="s">
        <v>24</v>
      </c>
      <c r="E194" s="349" t="s">
        <v>339</v>
      </c>
      <c r="F194" s="349"/>
      <c r="G194" s="349" t="s">
        <v>330</v>
      </c>
      <c r="H194" s="350"/>
      <c r="I194" s="66"/>
      <c r="J194" s="63" t="s">
        <v>2</v>
      </c>
      <c r="K194" s="64"/>
      <c r="L194" s="64"/>
      <c r="M194" s="65"/>
      <c r="N194" s="2"/>
      <c r="V194" s="74"/>
    </row>
    <row r="195" spans="1:22" ht="13" thickBot="1">
      <c r="A195" s="347"/>
      <c r="B195" s="10"/>
      <c r="C195" s="10"/>
      <c r="D195" s="4"/>
      <c r="E195" s="10"/>
      <c r="F195" s="10"/>
      <c r="G195" s="351"/>
      <c r="H195" s="352"/>
      <c r="I195" s="353"/>
      <c r="J195" s="61" t="s">
        <v>2</v>
      </c>
      <c r="K195" s="61"/>
      <c r="L195" s="61"/>
      <c r="M195" s="62"/>
      <c r="N195" s="2"/>
      <c r="V195" s="74">
        <f>G195</f>
        <v>0</v>
      </c>
    </row>
    <row r="196" spans="1:22" ht="21.5" thickBot="1">
      <c r="A196" s="347"/>
      <c r="B196" s="44" t="s">
        <v>336</v>
      </c>
      <c r="C196" s="44" t="s">
        <v>338</v>
      </c>
      <c r="D196" s="44" t="s">
        <v>23</v>
      </c>
      <c r="E196" s="354" t="s">
        <v>340</v>
      </c>
      <c r="F196" s="354"/>
      <c r="G196" s="355"/>
      <c r="H196" s="356"/>
      <c r="I196" s="357"/>
      <c r="J196" s="15" t="s">
        <v>1</v>
      </c>
      <c r="K196" s="16"/>
      <c r="L196" s="16"/>
      <c r="M196" s="17"/>
      <c r="N196" s="2"/>
      <c r="V196" s="74"/>
    </row>
    <row r="197" spans="1:22" ht="13" thickBot="1">
      <c r="A197" s="348"/>
      <c r="B197" s="11"/>
      <c r="C197" s="11"/>
      <c r="D197" s="12"/>
      <c r="E197" s="13" t="s">
        <v>4</v>
      </c>
      <c r="F197" s="14"/>
      <c r="G197" s="358"/>
      <c r="H197" s="359"/>
      <c r="I197" s="360"/>
      <c r="J197" s="15" t="s">
        <v>0</v>
      </c>
      <c r="K197" s="16"/>
      <c r="L197" s="16"/>
      <c r="M197" s="17"/>
      <c r="N197" s="2"/>
      <c r="V197" s="74"/>
    </row>
    <row r="198" spans="1:22" ht="22" thickTop="1" thickBot="1">
      <c r="A198" s="346">
        <f>A194+1</f>
        <v>46</v>
      </c>
      <c r="B198" s="60" t="s">
        <v>335</v>
      </c>
      <c r="C198" s="60" t="s">
        <v>337</v>
      </c>
      <c r="D198" s="60" t="s">
        <v>24</v>
      </c>
      <c r="E198" s="349" t="s">
        <v>339</v>
      </c>
      <c r="F198" s="349"/>
      <c r="G198" s="349" t="s">
        <v>330</v>
      </c>
      <c r="H198" s="350"/>
      <c r="I198" s="66"/>
      <c r="J198" s="63" t="s">
        <v>2</v>
      </c>
      <c r="K198" s="64"/>
      <c r="L198" s="64"/>
      <c r="M198" s="65"/>
      <c r="N198" s="2"/>
      <c r="V198" s="74"/>
    </row>
    <row r="199" spans="1:22" ht="13" thickBot="1">
      <c r="A199" s="347"/>
      <c r="B199" s="10"/>
      <c r="C199" s="10"/>
      <c r="D199" s="4"/>
      <c r="E199" s="10"/>
      <c r="F199" s="10"/>
      <c r="G199" s="351"/>
      <c r="H199" s="352"/>
      <c r="I199" s="353"/>
      <c r="J199" s="61" t="s">
        <v>2</v>
      </c>
      <c r="K199" s="61"/>
      <c r="L199" s="61"/>
      <c r="M199" s="62"/>
      <c r="N199" s="2"/>
      <c r="V199" s="74">
        <f>G199</f>
        <v>0</v>
      </c>
    </row>
    <row r="200" spans="1:22" ht="21.5" thickBot="1">
      <c r="A200" s="347"/>
      <c r="B200" s="44" t="s">
        <v>336</v>
      </c>
      <c r="C200" s="44" t="s">
        <v>338</v>
      </c>
      <c r="D200" s="44" t="s">
        <v>23</v>
      </c>
      <c r="E200" s="354" t="s">
        <v>340</v>
      </c>
      <c r="F200" s="354"/>
      <c r="G200" s="355"/>
      <c r="H200" s="356"/>
      <c r="I200" s="357"/>
      <c r="J200" s="15" t="s">
        <v>1</v>
      </c>
      <c r="K200" s="16"/>
      <c r="L200" s="16"/>
      <c r="M200" s="17"/>
      <c r="N200" s="2"/>
      <c r="V200" s="74"/>
    </row>
    <row r="201" spans="1:22" ht="13" thickBot="1">
      <c r="A201" s="348"/>
      <c r="B201" s="11"/>
      <c r="C201" s="11"/>
      <c r="D201" s="12"/>
      <c r="E201" s="13" t="s">
        <v>4</v>
      </c>
      <c r="F201" s="14"/>
      <c r="G201" s="358"/>
      <c r="H201" s="359"/>
      <c r="I201" s="360"/>
      <c r="J201" s="15" t="s">
        <v>0</v>
      </c>
      <c r="K201" s="16"/>
      <c r="L201" s="16"/>
      <c r="M201" s="17"/>
      <c r="N201" s="2"/>
      <c r="V201" s="74"/>
    </row>
    <row r="202" spans="1:22" ht="22" thickTop="1" thickBot="1">
      <c r="A202" s="346">
        <f>A198+1</f>
        <v>47</v>
      </c>
      <c r="B202" s="60" t="s">
        <v>335</v>
      </c>
      <c r="C202" s="60" t="s">
        <v>337</v>
      </c>
      <c r="D202" s="60" t="s">
        <v>24</v>
      </c>
      <c r="E202" s="349" t="s">
        <v>339</v>
      </c>
      <c r="F202" s="349"/>
      <c r="G202" s="349" t="s">
        <v>330</v>
      </c>
      <c r="H202" s="350"/>
      <c r="I202" s="66"/>
      <c r="J202" s="63" t="s">
        <v>2</v>
      </c>
      <c r="K202" s="64"/>
      <c r="L202" s="64"/>
      <c r="M202" s="65"/>
      <c r="N202" s="2"/>
      <c r="V202" s="74"/>
    </row>
    <row r="203" spans="1:22" ht="13" thickBot="1">
      <c r="A203" s="347"/>
      <c r="B203" s="10"/>
      <c r="C203" s="10"/>
      <c r="D203" s="4"/>
      <c r="E203" s="10"/>
      <c r="F203" s="10"/>
      <c r="G203" s="351"/>
      <c r="H203" s="352"/>
      <c r="I203" s="353"/>
      <c r="J203" s="61" t="s">
        <v>2</v>
      </c>
      <c r="K203" s="61"/>
      <c r="L203" s="61"/>
      <c r="M203" s="62"/>
      <c r="N203" s="2"/>
      <c r="V203" s="74">
        <f>G203</f>
        <v>0</v>
      </c>
    </row>
    <row r="204" spans="1:22" ht="21.5" thickBot="1">
      <c r="A204" s="347"/>
      <c r="B204" s="44" t="s">
        <v>336</v>
      </c>
      <c r="C204" s="44" t="s">
        <v>338</v>
      </c>
      <c r="D204" s="44" t="s">
        <v>23</v>
      </c>
      <c r="E204" s="354" t="s">
        <v>340</v>
      </c>
      <c r="F204" s="354"/>
      <c r="G204" s="355"/>
      <c r="H204" s="356"/>
      <c r="I204" s="357"/>
      <c r="J204" s="15" t="s">
        <v>1</v>
      </c>
      <c r="K204" s="16"/>
      <c r="L204" s="16"/>
      <c r="M204" s="17"/>
      <c r="N204" s="2"/>
      <c r="V204" s="74"/>
    </row>
    <row r="205" spans="1:22" ht="13" thickBot="1">
      <c r="A205" s="348"/>
      <c r="B205" s="11"/>
      <c r="C205" s="11"/>
      <c r="D205" s="12"/>
      <c r="E205" s="13" t="s">
        <v>4</v>
      </c>
      <c r="F205" s="14"/>
      <c r="G205" s="358"/>
      <c r="H205" s="359"/>
      <c r="I205" s="360"/>
      <c r="J205" s="15" t="s">
        <v>0</v>
      </c>
      <c r="K205" s="16"/>
      <c r="L205" s="16"/>
      <c r="M205" s="17"/>
      <c r="N205" s="2"/>
      <c r="V205" s="74"/>
    </row>
    <row r="206" spans="1:22" ht="22" thickTop="1" thickBot="1">
      <c r="A206" s="346">
        <f>A202+1</f>
        <v>48</v>
      </c>
      <c r="B206" s="60" t="s">
        <v>335</v>
      </c>
      <c r="C206" s="60" t="s">
        <v>337</v>
      </c>
      <c r="D206" s="60" t="s">
        <v>24</v>
      </c>
      <c r="E206" s="349" t="s">
        <v>339</v>
      </c>
      <c r="F206" s="349"/>
      <c r="G206" s="349" t="s">
        <v>330</v>
      </c>
      <c r="H206" s="350"/>
      <c r="I206" s="66"/>
      <c r="J206" s="63" t="s">
        <v>2</v>
      </c>
      <c r="K206" s="64"/>
      <c r="L206" s="64"/>
      <c r="M206" s="65"/>
      <c r="N206" s="2"/>
      <c r="V206" s="74"/>
    </row>
    <row r="207" spans="1:22" ht="13" thickBot="1">
      <c r="A207" s="347"/>
      <c r="B207" s="10"/>
      <c r="C207" s="10"/>
      <c r="D207" s="4"/>
      <c r="E207" s="10"/>
      <c r="F207" s="10"/>
      <c r="G207" s="351"/>
      <c r="H207" s="352"/>
      <c r="I207" s="353"/>
      <c r="J207" s="61" t="s">
        <v>2</v>
      </c>
      <c r="K207" s="61"/>
      <c r="L207" s="61"/>
      <c r="M207" s="62"/>
      <c r="N207" s="2"/>
      <c r="V207" s="74">
        <f>G207</f>
        <v>0</v>
      </c>
    </row>
    <row r="208" spans="1:22" ht="21.5" thickBot="1">
      <c r="A208" s="347"/>
      <c r="B208" s="44" t="s">
        <v>336</v>
      </c>
      <c r="C208" s="44" t="s">
        <v>338</v>
      </c>
      <c r="D208" s="44" t="s">
        <v>23</v>
      </c>
      <c r="E208" s="354" t="s">
        <v>340</v>
      </c>
      <c r="F208" s="354"/>
      <c r="G208" s="355"/>
      <c r="H208" s="356"/>
      <c r="I208" s="357"/>
      <c r="J208" s="15" t="s">
        <v>1</v>
      </c>
      <c r="K208" s="16"/>
      <c r="L208" s="16"/>
      <c r="M208" s="17"/>
      <c r="N208" s="2"/>
      <c r="V208" s="74"/>
    </row>
    <row r="209" spans="1:22" ht="13" thickBot="1">
      <c r="A209" s="348"/>
      <c r="B209" s="11"/>
      <c r="C209" s="11"/>
      <c r="D209" s="12"/>
      <c r="E209" s="13" t="s">
        <v>4</v>
      </c>
      <c r="F209" s="14"/>
      <c r="G209" s="358"/>
      <c r="H209" s="359"/>
      <c r="I209" s="360"/>
      <c r="J209" s="15" t="s">
        <v>0</v>
      </c>
      <c r="K209" s="16"/>
      <c r="L209" s="16"/>
      <c r="M209" s="17"/>
      <c r="N209" s="2"/>
      <c r="V209" s="74"/>
    </row>
    <row r="210" spans="1:22" ht="22" thickTop="1" thickBot="1">
      <c r="A210" s="346">
        <f>A206+1</f>
        <v>49</v>
      </c>
      <c r="B210" s="60" t="s">
        <v>335</v>
      </c>
      <c r="C210" s="60" t="s">
        <v>337</v>
      </c>
      <c r="D210" s="60" t="s">
        <v>24</v>
      </c>
      <c r="E210" s="349" t="s">
        <v>339</v>
      </c>
      <c r="F210" s="349"/>
      <c r="G210" s="349" t="s">
        <v>330</v>
      </c>
      <c r="H210" s="350"/>
      <c r="I210" s="66"/>
      <c r="J210" s="63" t="s">
        <v>2</v>
      </c>
      <c r="K210" s="64"/>
      <c r="L210" s="64"/>
      <c r="M210" s="65"/>
      <c r="N210" s="2"/>
      <c r="V210" s="74"/>
    </row>
    <row r="211" spans="1:22" ht="13" thickBot="1">
      <c r="A211" s="347"/>
      <c r="B211" s="10"/>
      <c r="C211" s="10"/>
      <c r="D211" s="4"/>
      <c r="E211" s="10"/>
      <c r="F211" s="10"/>
      <c r="G211" s="351"/>
      <c r="H211" s="352"/>
      <c r="I211" s="353"/>
      <c r="J211" s="61" t="s">
        <v>2</v>
      </c>
      <c r="K211" s="61"/>
      <c r="L211" s="61"/>
      <c r="M211" s="62"/>
      <c r="N211" s="2"/>
      <c r="V211" s="74">
        <f>G211</f>
        <v>0</v>
      </c>
    </row>
    <row r="212" spans="1:22" ht="21.5" thickBot="1">
      <c r="A212" s="347"/>
      <c r="B212" s="44" t="s">
        <v>336</v>
      </c>
      <c r="C212" s="44" t="s">
        <v>338</v>
      </c>
      <c r="D212" s="44" t="s">
        <v>23</v>
      </c>
      <c r="E212" s="354" t="s">
        <v>340</v>
      </c>
      <c r="F212" s="354"/>
      <c r="G212" s="355"/>
      <c r="H212" s="356"/>
      <c r="I212" s="357"/>
      <c r="J212" s="15" t="s">
        <v>1</v>
      </c>
      <c r="K212" s="16"/>
      <c r="L212" s="16"/>
      <c r="M212" s="17"/>
      <c r="N212" s="2"/>
      <c r="V212" s="74"/>
    </row>
    <row r="213" spans="1:22" ht="13" thickBot="1">
      <c r="A213" s="348"/>
      <c r="B213" s="11"/>
      <c r="C213" s="11"/>
      <c r="D213" s="12"/>
      <c r="E213" s="13" t="s">
        <v>4</v>
      </c>
      <c r="F213" s="14"/>
      <c r="G213" s="358"/>
      <c r="H213" s="359"/>
      <c r="I213" s="360"/>
      <c r="J213" s="15" t="s">
        <v>0</v>
      </c>
      <c r="K213" s="16"/>
      <c r="L213" s="16"/>
      <c r="M213" s="17"/>
      <c r="N213" s="2"/>
      <c r="V213" s="74"/>
    </row>
    <row r="214" spans="1:22" ht="22" thickTop="1" thickBot="1">
      <c r="A214" s="346">
        <f>A210+1</f>
        <v>50</v>
      </c>
      <c r="B214" s="60" t="s">
        <v>335</v>
      </c>
      <c r="C214" s="60" t="s">
        <v>337</v>
      </c>
      <c r="D214" s="60" t="s">
        <v>24</v>
      </c>
      <c r="E214" s="349" t="s">
        <v>339</v>
      </c>
      <c r="F214" s="349"/>
      <c r="G214" s="349" t="s">
        <v>330</v>
      </c>
      <c r="H214" s="350"/>
      <c r="I214" s="66"/>
      <c r="J214" s="63" t="s">
        <v>2</v>
      </c>
      <c r="K214" s="64"/>
      <c r="L214" s="64"/>
      <c r="M214" s="65"/>
      <c r="N214" s="2"/>
      <c r="V214" s="74"/>
    </row>
    <row r="215" spans="1:22" ht="13" thickBot="1">
      <c r="A215" s="347"/>
      <c r="B215" s="10"/>
      <c r="C215" s="10"/>
      <c r="D215" s="4"/>
      <c r="E215" s="10"/>
      <c r="F215" s="10"/>
      <c r="G215" s="351"/>
      <c r="H215" s="352"/>
      <c r="I215" s="353"/>
      <c r="J215" s="61" t="s">
        <v>2</v>
      </c>
      <c r="K215" s="61"/>
      <c r="L215" s="61"/>
      <c r="M215" s="62"/>
      <c r="N215" s="2"/>
      <c r="V215" s="74">
        <f>G215</f>
        <v>0</v>
      </c>
    </row>
    <row r="216" spans="1:22" ht="21.5" thickBot="1">
      <c r="A216" s="347"/>
      <c r="B216" s="44" t="s">
        <v>336</v>
      </c>
      <c r="C216" s="44" t="s">
        <v>338</v>
      </c>
      <c r="D216" s="44" t="s">
        <v>23</v>
      </c>
      <c r="E216" s="354" t="s">
        <v>340</v>
      </c>
      <c r="F216" s="354"/>
      <c r="G216" s="355"/>
      <c r="H216" s="356"/>
      <c r="I216" s="357"/>
      <c r="J216" s="15" t="s">
        <v>1</v>
      </c>
      <c r="K216" s="16"/>
      <c r="L216" s="16"/>
      <c r="M216" s="17"/>
      <c r="N216" s="2"/>
      <c r="V216" s="74"/>
    </row>
    <row r="217" spans="1:22" ht="13" thickBot="1">
      <c r="A217" s="348"/>
      <c r="B217" s="11"/>
      <c r="C217" s="11"/>
      <c r="D217" s="12"/>
      <c r="E217" s="13" t="s">
        <v>4</v>
      </c>
      <c r="F217" s="14"/>
      <c r="G217" s="358"/>
      <c r="H217" s="359"/>
      <c r="I217" s="360"/>
      <c r="J217" s="15" t="s">
        <v>0</v>
      </c>
      <c r="K217" s="16"/>
      <c r="L217" s="16"/>
      <c r="M217" s="17"/>
      <c r="N217" s="2"/>
      <c r="V217" s="74"/>
    </row>
    <row r="218" spans="1:22" ht="22" thickTop="1" thickBot="1">
      <c r="A218" s="346">
        <f>A214+1</f>
        <v>51</v>
      </c>
      <c r="B218" s="60" t="s">
        <v>335</v>
      </c>
      <c r="C218" s="60" t="s">
        <v>337</v>
      </c>
      <c r="D218" s="60" t="s">
        <v>24</v>
      </c>
      <c r="E218" s="349" t="s">
        <v>339</v>
      </c>
      <c r="F218" s="349"/>
      <c r="G218" s="349" t="s">
        <v>330</v>
      </c>
      <c r="H218" s="350"/>
      <c r="I218" s="66"/>
      <c r="J218" s="63" t="s">
        <v>2</v>
      </c>
      <c r="K218" s="64"/>
      <c r="L218" s="64"/>
      <c r="M218" s="65"/>
      <c r="N218" s="2"/>
      <c r="V218" s="74"/>
    </row>
    <row r="219" spans="1:22" ht="13" thickBot="1">
      <c r="A219" s="347"/>
      <c r="B219" s="10"/>
      <c r="C219" s="10"/>
      <c r="D219" s="4"/>
      <c r="E219" s="10"/>
      <c r="F219" s="10"/>
      <c r="G219" s="351"/>
      <c r="H219" s="352"/>
      <c r="I219" s="353"/>
      <c r="J219" s="61" t="s">
        <v>2</v>
      </c>
      <c r="K219" s="61"/>
      <c r="L219" s="61"/>
      <c r="M219" s="62"/>
      <c r="N219" s="2"/>
      <c r="V219" s="74">
        <f>G219</f>
        <v>0</v>
      </c>
    </row>
    <row r="220" spans="1:22" ht="21.5" thickBot="1">
      <c r="A220" s="347"/>
      <c r="B220" s="44" t="s">
        <v>336</v>
      </c>
      <c r="C220" s="44" t="s">
        <v>338</v>
      </c>
      <c r="D220" s="44" t="s">
        <v>23</v>
      </c>
      <c r="E220" s="354" t="s">
        <v>340</v>
      </c>
      <c r="F220" s="354"/>
      <c r="G220" s="355"/>
      <c r="H220" s="356"/>
      <c r="I220" s="357"/>
      <c r="J220" s="15" t="s">
        <v>1</v>
      </c>
      <c r="K220" s="16"/>
      <c r="L220" s="16"/>
      <c r="M220" s="17"/>
      <c r="N220" s="2"/>
      <c r="V220" s="74"/>
    </row>
    <row r="221" spans="1:22" ht="13" thickBot="1">
      <c r="A221" s="348"/>
      <c r="B221" s="11"/>
      <c r="C221" s="11"/>
      <c r="D221" s="12"/>
      <c r="E221" s="13" t="s">
        <v>4</v>
      </c>
      <c r="F221" s="14"/>
      <c r="G221" s="358"/>
      <c r="H221" s="359"/>
      <c r="I221" s="360"/>
      <c r="J221" s="15" t="s">
        <v>0</v>
      </c>
      <c r="K221" s="16"/>
      <c r="L221" s="16"/>
      <c r="M221" s="17"/>
      <c r="N221" s="2"/>
      <c r="V221" s="74"/>
    </row>
    <row r="222" spans="1:22" ht="22" thickTop="1" thickBot="1">
      <c r="A222" s="346">
        <f>A218+1</f>
        <v>52</v>
      </c>
      <c r="B222" s="60" t="s">
        <v>335</v>
      </c>
      <c r="C222" s="60" t="s">
        <v>337</v>
      </c>
      <c r="D222" s="60" t="s">
        <v>24</v>
      </c>
      <c r="E222" s="349" t="s">
        <v>339</v>
      </c>
      <c r="F222" s="349"/>
      <c r="G222" s="349" t="s">
        <v>330</v>
      </c>
      <c r="H222" s="350"/>
      <c r="I222" s="66"/>
      <c r="J222" s="63" t="s">
        <v>2</v>
      </c>
      <c r="K222" s="64"/>
      <c r="L222" s="64"/>
      <c r="M222" s="65"/>
      <c r="N222" s="2"/>
      <c r="V222" s="74"/>
    </row>
    <row r="223" spans="1:22" ht="13" thickBot="1">
      <c r="A223" s="347"/>
      <c r="B223" s="10"/>
      <c r="C223" s="10"/>
      <c r="D223" s="4"/>
      <c r="E223" s="10"/>
      <c r="F223" s="10"/>
      <c r="G223" s="351"/>
      <c r="H223" s="352"/>
      <c r="I223" s="353"/>
      <c r="J223" s="61" t="s">
        <v>2</v>
      </c>
      <c r="K223" s="61"/>
      <c r="L223" s="61"/>
      <c r="M223" s="62"/>
      <c r="N223" s="2"/>
      <c r="V223" s="74">
        <f>G223</f>
        <v>0</v>
      </c>
    </row>
    <row r="224" spans="1:22" ht="21.5" thickBot="1">
      <c r="A224" s="347"/>
      <c r="B224" s="44" t="s">
        <v>336</v>
      </c>
      <c r="C224" s="44" t="s">
        <v>338</v>
      </c>
      <c r="D224" s="44" t="s">
        <v>23</v>
      </c>
      <c r="E224" s="354" t="s">
        <v>340</v>
      </c>
      <c r="F224" s="354"/>
      <c r="G224" s="355"/>
      <c r="H224" s="356"/>
      <c r="I224" s="357"/>
      <c r="J224" s="15" t="s">
        <v>1</v>
      </c>
      <c r="K224" s="16"/>
      <c r="L224" s="16"/>
      <c r="M224" s="17"/>
      <c r="N224" s="2"/>
      <c r="V224" s="74"/>
    </row>
    <row r="225" spans="1:22" ht="13" thickBot="1">
      <c r="A225" s="348"/>
      <c r="B225" s="11"/>
      <c r="C225" s="11"/>
      <c r="D225" s="12"/>
      <c r="E225" s="13" t="s">
        <v>4</v>
      </c>
      <c r="F225" s="14"/>
      <c r="G225" s="358"/>
      <c r="H225" s="359"/>
      <c r="I225" s="360"/>
      <c r="J225" s="15" t="s">
        <v>0</v>
      </c>
      <c r="K225" s="16"/>
      <c r="L225" s="16"/>
      <c r="M225" s="17"/>
      <c r="N225" s="2"/>
      <c r="V225" s="74"/>
    </row>
    <row r="226" spans="1:22" ht="22" thickTop="1" thickBot="1">
      <c r="A226" s="346">
        <f>A222+1</f>
        <v>53</v>
      </c>
      <c r="B226" s="60" t="s">
        <v>335</v>
      </c>
      <c r="C226" s="60" t="s">
        <v>337</v>
      </c>
      <c r="D226" s="60" t="s">
        <v>24</v>
      </c>
      <c r="E226" s="349" t="s">
        <v>339</v>
      </c>
      <c r="F226" s="349"/>
      <c r="G226" s="349" t="s">
        <v>330</v>
      </c>
      <c r="H226" s="350"/>
      <c r="I226" s="66"/>
      <c r="J226" s="63" t="s">
        <v>2</v>
      </c>
      <c r="K226" s="64"/>
      <c r="L226" s="64"/>
      <c r="M226" s="65"/>
      <c r="N226" s="2"/>
      <c r="V226" s="74"/>
    </row>
    <row r="227" spans="1:22" ht="13" thickBot="1">
      <c r="A227" s="347"/>
      <c r="B227" s="10"/>
      <c r="C227" s="10"/>
      <c r="D227" s="4"/>
      <c r="E227" s="10"/>
      <c r="F227" s="10"/>
      <c r="G227" s="351"/>
      <c r="H227" s="352"/>
      <c r="I227" s="353"/>
      <c r="J227" s="61" t="s">
        <v>2</v>
      </c>
      <c r="K227" s="61"/>
      <c r="L227" s="61"/>
      <c r="M227" s="62"/>
      <c r="N227" s="2"/>
      <c r="V227" s="74">
        <f>G227</f>
        <v>0</v>
      </c>
    </row>
    <row r="228" spans="1:22" ht="21.5" thickBot="1">
      <c r="A228" s="347"/>
      <c r="B228" s="44" t="s">
        <v>336</v>
      </c>
      <c r="C228" s="44" t="s">
        <v>338</v>
      </c>
      <c r="D228" s="44" t="s">
        <v>23</v>
      </c>
      <c r="E228" s="354" t="s">
        <v>340</v>
      </c>
      <c r="F228" s="354"/>
      <c r="G228" s="355"/>
      <c r="H228" s="356"/>
      <c r="I228" s="357"/>
      <c r="J228" s="15" t="s">
        <v>1</v>
      </c>
      <c r="K228" s="16"/>
      <c r="L228" s="16"/>
      <c r="M228" s="17"/>
      <c r="N228" s="2"/>
      <c r="V228" s="74"/>
    </row>
    <row r="229" spans="1:22" ht="13" thickBot="1">
      <c r="A229" s="348"/>
      <c r="B229" s="11"/>
      <c r="C229" s="11"/>
      <c r="D229" s="12"/>
      <c r="E229" s="13" t="s">
        <v>4</v>
      </c>
      <c r="F229" s="14"/>
      <c r="G229" s="358"/>
      <c r="H229" s="359"/>
      <c r="I229" s="360"/>
      <c r="J229" s="15" t="s">
        <v>0</v>
      </c>
      <c r="K229" s="16"/>
      <c r="L229" s="16"/>
      <c r="M229" s="17"/>
      <c r="N229" s="2"/>
      <c r="V229" s="74"/>
    </row>
    <row r="230" spans="1:22" ht="22" thickTop="1" thickBot="1">
      <c r="A230" s="346">
        <f>A226+1</f>
        <v>54</v>
      </c>
      <c r="B230" s="60" t="s">
        <v>335</v>
      </c>
      <c r="C230" s="60" t="s">
        <v>337</v>
      </c>
      <c r="D230" s="60" t="s">
        <v>24</v>
      </c>
      <c r="E230" s="349" t="s">
        <v>339</v>
      </c>
      <c r="F230" s="349"/>
      <c r="G230" s="349" t="s">
        <v>330</v>
      </c>
      <c r="H230" s="350"/>
      <c r="I230" s="66"/>
      <c r="J230" s="63" t="s">
        <v>2</v>
      </c>
      <c r="K230" s="64"/>
      <c r="L230" s="64"/>
      <c r="M230" s="65"/>
      <c r="N230" s="2"/>
      <c r="V230" s="74"/>
    </row>
    <row r="231" spans="1:22" ht="13" thickBot="1">
      <c r="A231" s="347"/>
      <c r="B231" s="10"/>
      <c r="C231" s="10"/>
      <c r="D231" s="4"/>
      <c r="E231" s="10"/>
      <c r="F231" s="10"/>
      <c r="G231" s="351"/>
      <c r="H231" s="352"/>
      <c r="I231" s="353"/>
      <c r="J231" s="61" t="s">
        <v>2</v>
      </c>
      <c r="K231" s="61"/>
      <c r="L231" s="61"/>
      <c r="M231" s="62"/>
      <c r="N231" s="2"/>
      <c r="V231" s="74">
        <f>G231</f>
        <v>0</v>
      </c>
    </row>
    <row r="232" spans="1:22" ht="21.5" thickBot="1">
      <c r="A232" s="347"/>
      <c r="B232" s="44" t="s">
        <v>336</v>
      </c>
      <c r="C232" s="44" t="s">
        <v>338</v>
      </c>
      <c r="D232" s="44" t="s">
        <v>23</v>
      </c>
      <c r="E232" s="354" t="s">
        <v>340</v>
      </c>
      <c r="F232" s="354"/>
      <c r="G232" s="355"/>
      <c r="H232" s="356"/>
      <c r="I232" s="357"/>
      <c r="J232" s="15" t="s">
        <v>1</v>
      </c>
      <c r="K232" s="16"/>
      <c r="L232" s="16"/>
      <c r="M232" s="17"/>
      <c r="N232" s="2"/>
      <c r="V232" s="74"/>
    </row>
    <row r="233" spans="1:22" ht="13" thickBot="1">
      <c r="A233" s="348"/>
      <c r="B233" s="11"/>
      <c r="C233" s="11"/>
      <c r="D233" s="12"/>
      <c r="E233" s="13" t="s">
        <v>4</v>
      </c>
      <c r="F233" s="14"/>
      <c r="G233" s="358"/>
      <c r="H233" s="359"/>
      <c r="I233" s="360"/>
      <c r="J233" s="15" t="s">
        <v>0</v>
      </c>
      <c r="K233" s="16"/>
      <c r="L233" s="16"/>
      <c r="M233" s="17"/>
      <c r="N233" s="2"/>
      <c r="V233" s="74"/>
    </row>
    <row r="234" spans="1:22" ht="22" thickTop="1" thickBot="1">
      <c r="A234" s="346">
        <f>A230+1</f>
        <v>55</v>
      </c>
      <c r="B234" s="60" t="s">
        <v>335</v>
      </c>
      <c r="C234" s="60" t="s">
        <v>337</v>
      </c>
      <c r="D234" s="60" t="s">
        <v>24</v>
      </c>
      <c r="E234" s="349" t="s">
        <v>339</v>
      </c>
      <c r="F234" s="349"/>
      <c r="G234" s="349" t="s">
        <v>330</v>
      </c>
      <c r="H234" s="350"/>
      <c r="I234" s="66"/>
      <c r="J234" s="63" t="s">
        <v>2</v>
      </c>
      <c r="K234" s="64"/>
      <c r="L234" s="64"/>
      <c r="M234" s="65"/>
      <c r="N234" s="2"/>
      <c r="V234" s="74"/>
    </row>
    <row r="235" spans="1:22" ht="13" thickBot="1">
      <c r="A235" s="347"/>
      <c r="B235" s="10"/>
      <c r="C235" s="10"/>
      <c r="D235" s="4"/>
      <c r="E235" s="10"/>
      <c r="F235" s="10"/>
      <c r="G235" s="351"/>
      <c r="H235" s="352"/>
      <c r="I235" s="353"/>
      <c r="J235" s="61" t="s">
        <v>2</v>
      </c>
      <c r="K235" s="61"/>
      <c r="L235" s="61"/>
      <c r="M235" s="62"/>
      <c r="N235" s="2"/>
      <c r="V235" s="74">
        <f>G235</f>
        <v>0</v>
      </c>
    </row>
    <row r="236" spans="1:22" ht="21.5" thickBot="1">
      <c r="A236" s="347"/>
      <c r="B236" s="44" t="s">
        <v>336</v>
      </c>
      <c r="C236" s="44" t="s">
        <v>338</v>
      </c>
      <c r="D236" s="44" t="s">
        <v>23</v>
      </c>
      <c r="E236" s="354" t="s">
        <v>340</v>
      </c>
      <c r="F236" s="354"/>
      <c r="G236" s="355"/>
      <c r="H236" s="356"/>
      <c r="I236" s="357"/>
      <c r="J236" s="15" t="s">
        <v>1</v>
      </c>
      <c r="K236" s="16"/>
      <c r="L236" s="16"/>
      <c r="M236" s="17"/>
      <c r="N236" s="2"/>
      <c r="V236" s="74"/>
    </row>
    <row r="237" spans="1:22" ht="13" thickBot="1">
      <c r="A237" s="348"/>
      <c r="B237" s="11"/>
      <c r="C237" s="11"/>
      <c r="D237" s="12"/>
      <c r="E237" s="13" t="s">
        <v>4</v>
      </c>
      <c r="F237" s="14"/>
      <c r="G237" s="358"/>
      <c r="H237" s="359"/>
      <c r="I237" s="360"/>
      <c r="J237" s="15" t="s">
        <v>0</v>
      </c>
      <c r="K237" s="16"/>
      <c r="L237" s="16"/>
      <c r="M237" s="17"/>
      <c r="N237" s="2"/>
      <c r="V237" s="74"/>
    </row>
    <row r="238" spans="1:22" ht="22" thickTop="1" thickBot="1">
      <c r="A238" s="346">
        <f>A234+1</f>
        <v>56</v>
      </c>
      <c r="B238" s="60" t="s">
        <v>335</v>
      </c>
      <c r="C238" s="60" t="s">
        <v>337</v>
      </c>
      <c r="D238" s="60" t="s">
        <v>24</v>
      </c>
      <c r="E238" s="349" t="s">
        <v>339</v>
      </c>
      <c r="F238" s="349"/>
      <c r="G238" s="349" t="s">
        <v>330</v>
      </c>
      <c r="H238" s="350"/>
      <c r="I238" s="66"/>
      <c r="J238" s="63" t="s">
        <v>2</v>
      </c>
      <c r="K238" s="64"/>
      <c r="L238" s="64"/>
      <c r="M238" s="65"/>
      <c r="N238" s="2"/>
      <c r="V238" s="74"/>
    </row>
    <row r="239" spans="1:22" ht="13" thickBot="1">
      <c r="A239" s="347"/>
      <c r="B239" s="10"/>
      <c r="C239" s="10"/>
      <c r="D239" s="4"/>
      <c r="E239" s="10"/>
      <c r="F239" s="10"/>
      <c r="G239" s="351"/>
      <c r="H239" s="352"/>
      <c r="I239" s="353"/>
      <c r="J239" s="61" t="s">
        <v>2</v>
      </c>
      <c r="K239" s="61"/>
      <c r="L239" s="61"/>
      <c r="M239" s="62"/>
      <c r="N239" s="2"/>
      <c r="V239" s="74">
        <f>G239</f>
        <v>0</v>
      </c>
    </row>
    <row r="240" spans="1:22" ht="21.5" thickBot="1">
      <c r="A240" s="347"/>
      <c r="B240" s="44" t="s">
        <v>336</v>
      </c>
      <c r="C240" s="44" t="s">
        <v>338</v>
      </c>
      <c r="D240" s="44" t="s">
        <v>23</v>
      </c>
      <c r="E240" s="354" t="s">
        <v>340</v>
      </c>
      <c r="F240" s="354"/>
      <c r="G240" s="355"/>
      <c r="H240" s="356"/>
      <c r="I240" s="357"/>
      <c r="J240" s="15" t="s">
        <v>1</v>
      </c>
      <c r="K240" s="16"/>
      <c r="L240" s="16"/>
      <c r="M240" s="17"/>
      <c r="N240" s="2"/>
      <c r="V240" s="74"/>
    </row>
    <row r="241" spans="1:22" ht="13" thickBot="1">
      <c r="A241" s="348"/>
      <c r="B241" s="11"/>
      <c r="C241" s="11"/>
      <c r="D241" s="12"/>
      <c r="E241" s="13" t="s">
        <v>4</v>
      </c>
      <c r="F241" s="14"/>
      <c r="G241" s="358"/>
      <c r="H241" s="359"/>
      <c r="I241" s="360"/>
      <c r="J241" s="15" t="s">
        <v>0</v>
      </c>
      <c r="K241" s="16"/>
      <c r="L241" s="16"/>
      <c r="M241" s="17"/>
      <c r="N241" s="2"/>
      <c r="V241" s="74"/>
    </row>
    <row r="242" spans="1:22" ht="22" thickTop="1" thickBot="1">
      <c r="A242" s="346">
        <f>A238+1</f>
        <v>57</v>
      </c>
      <c r="B242" s="60" t="s">
        <v>335</v>
      </c>
      <c r="C242" s="60" t="s">
        <v>337</v>
      </c>
      <c r="D242" s="60" t="s">
        <v>24</v>
      </c>
      <c r="E242" s="349" t="s">
        <v>339</v>
      </c>
      <c r="F242" s="349"/>
      <c r="G242" s="349" t="s">
        <v>330</v>
      </c>
      <c r="H242" s="350"/>
      <c r="I242" s="66"/>
      <c r="J242" s="63" t="s">
        <v>2</v>
      </c>
      <c r="K242" s="64"/>
      <c r="L242" s="64"/>
      <c r="M242" s="65"/>
      <c r="N242" s="2"/>
      <c r="V242" s="74"/>
    </row>
    <row r="243" spans="1:22" ht="13" thickBot="1">
      <c r="A243" s="347"/>
      <c r="B243" s="10"/>
      <c r="C243" s="10"/>
      <c r="D243" s="4"/>
      <c r="E243" s="10"/>
      <c r="F243" s="10"/>
      <c r="G243" s="351"/>
      <c r="H243" s="352"/>
      <c r="I243" s="353"/>
      <c r="J243" s="61" t="s">
        <v>2</v>
      </c>
      <c r="K243" s="61"/>
      <c r="L243" s="61"/>
      <c r="M243" s="62"/>
      <c r="N243" s="2"/>
      <c r="V243" s="74">
        <f>G243</f>
        <v>0</v>
      </c>
    </row>
    <row r="244" spans="1:22" ht="21.5" thickBot="1">
      <c r="A244" s="347"/>
      <c r="B244" s="44" t="s">
        <v>336</v>
      </c>
      <c r="C244" s="44" t="s">
        <v>338</v>
      </c>
      <c r="D244" s="44" t="s">
        <v>23</v>
      </c>
      <c r="E244" s="354" t="s">
        <v>340</v>
      </c>
      <c r="F244" s="354"/>
      <c r="G244" s="355"/>
      <c r="H244" s="356"/>
      <c r="I244" s="357"/>
      <c r="J244" s="15" t="s">
        <v>1</v>
      </c>
      <c r="K244" s="16"/>
      <c r="L244" s="16"/>
      <c r="M244" s="17"/>
      <c r="N244" s="2"/>
      <c r="V244" s="74"/>
    </row>
    <row r="245" spans="1:22" ht="13" thickBot="1">
      <c r="A245" s="348"/>
      <c r="B245" s="11"/>
      <c r="C245" s="11"/>
      <c r="D245" s="12"/>
      <c r="E245" s="13" t="s">
        <v>4</v>
      </c>
      <c r="F245" s="14"/>
      <c r="G245" s="358"/>
      <c r="H245" s="359"/>
      <c r="I245" s="360"/>
      <c r="J245" s="15" t="s">
        <v>0</v>
      </c>
      <c r="K245" s="16"/>
      <c r="L245" s="16"/>
      <c r="M245" s="17"/>
      <c r="N245" s="2"/>
      <c r="V245" s="74"/>
    </row>
    <row r="246" spans="1:22" ht="22" thickTop="1" thickBot="1">
      <c r="A246" s="346">
        <f>A242+1</f>
        <v>58</v>
      </c>
      <c r="B246" s="60" t="s">
        <v>335</v>
      </c>
      <c r="C246" s="60" t="s">
        <v>337</v>
      </c>
      <c r="D246" s="60" t="s">
        <v>24</v>
      </c>
      <c r="E246" s="349" t="s">
        <v>339</v>
      </c>
      <c r="F246" s="349"/>
      <c r="G246" s="349" t="s">
        <v>330</v>
      </c>
      <c r="H246" s="350"/>
      <c r="I246" s="66"/>
      <c r="J246" s="63" t="s">
        <v>2</v>
      </c>
      <c r="K246" s="64"/>
      <c r="L246" s="64"/>
      <c r="M246" s="65"/>
      <c r="N246" s="2"/>
      <c r="V246" s="74"/>
    </row>
    <row r="247" spans="1:22" ht="13" thickBot="1">
      <c r="A247" s="347"/>
      <c r="B247" s="10"/>
      <c r="C247" s="10"/>
      <c r="D247" s="4"/>
      <c r="E247" s="10"/>
      <c r="F247" s="10"/>
      <c r="G247" s="351"/>
      <c r="H247" s="352"/>
      <c r="I247" s="353"/>
      <c r="J247" s="61" t="s">
        <v>2</v>
      </c>
      <c r="K247" s="61"/>
      <c r="L247" s="61"/>
      <c r="M247" s="62"/>
      <c r="N247" s="2"/>
      <c r="V247" s="74">
        <f>G247</f>
        <v>0</v>
      </c>
    </row>
    <row r="248" spans="1:22" ht="21.5" thickBot="1">
      <c r="A248" s="347"/>
      <c r="B248" s="44" t="s">
        <v>336</v>
      </c>
      <c r="C248" s="44" t="s">
        <v>338</v>
      </c>
      <c r="D248" s="44" t="s">
        <v>23</v>
      </c>
      <c r="E248" s="354" t="s">
        <v>340</v>
      </c>
      <c r="F248" s="354"/>
      <c r="G248" s="355"/>
      <c r="H248" s="356"/>
      <c r="I248" s="357"/>
      <c r="J248" s="15" t="s">
        <v>1</v>
      </c>
      <c r="K248" s="16"/>
      <c r="L248" s="16"/>
      <c r="M248" s="17"/>
      <c r="N248" s="2"/>
      <c r="V248" s="74"/>
    </row>
    <row r="249" spans="1:22" ht="13" thickBot="1">
      <c r="A249" s="348"/>
      <c r="B249" s="11"/>
      <c r="C249" s="11"/>
      <c r="D249" s="12"/>
      <c r="E249" s="13" t="s">
        <v>4</v>
      </c>
      <c r="F249" s="14"/>
      <c r="G249" s="358"/>
      <c r="H249" s="359"/>
      <c r="I249" s="360"/>
      <c r="J249" s="15" t="s">
        <v>0</v>
      </c>
      <c r="K249" s="16"/>
      <c r="L249" s="16"/>
      <c r="M249" s="17"/>
      <c r="N249" s="2"/>
      <c r="V249" s="74"/>
    </row>
    <row r="250" spans="1:22" ht="22" thickTop="1" thickBot="1">
      <c r="A250" s="346">
        <f>A246+1</f>
        <v>59</v>
      </c>
      <c r="B250" s="60" t="s">
        <v>335</v>
      </c>
      <c r="C250" s="60" t="s">
        <v>337</v>
      </c>
      <c r="D250" s="60" t="s">
        <v>24</v>
      </c>
      <c r="E250" s="349" t="s">
        <v>339</v>
      </c>
      <c r="F250" s="349"/>
      <c r="G250" s="349" t="s">
        <v>330</v>
      </c>
      <c r="H250" s="350"/>
      <c r="I250" s="66"/>
      <c r="J250" s="63" t="s">
        <v>2</v>
      </c>
      <c r="K250" s="64"/>
      <c r="L250" s="64"/>
      <c r="M250" s="65"/>
      <c r="N250" s="2"/>
      <c r="V250" s="74"/>
    </row>
    <row r="251" spans="1:22" ht="13" thickBot="1">
      <c r="A251" s="347"/>
      <c r="B251" s="10"/>
      <c r="C251" s="10"/>
      <c r="D251" s="4"/>
      <c r="E251" s="10"/>
      <c r="F251" s="10"/>
      <c r="G251" s="351"/>
      <c r="H251" s="352"/>
      <c r="I251" s="353"/>
      <c r="J251" s="61" t="s">
        <v>2</v>
      </c>
      <c r="K251" s="61"/>
      <c r="L251" s="61"/>
      <c r="M251" s="62"/>
      <c r="N251" s="2"/>
      <c r="V251" s="74">
        <f>G251</f>
        <v>0</v>
      </c>
    </row>
    <row r="252" spans="1:22" ht="21.5" thickBot="1">
      <c r="A252" s="347"/>
      <c r="B252" s="44" t="s">
        <v>336</v>
      </c>
      <c r="C252" s="44" t="s">
        <v>338</v>
      </c>
      <c r="D252" s="44" t="s">
        <v>23</v>
      </c>
      <c r="E252" s="354" t="s">
        <v>340</v>
      </c>
      <c r="F252" s="354"/>
      <c r="G252" s="355"/>
      <c r="H252" s="356"/>
      <c r="I252" s="357"/>
      <c r="J252" s="15" t="s">
        <v>1</v>
      </c>
      <c r="K252" s="16"/>
      <c r="L252" s="16"/>
      <c r="M252" s="17"/>
      <c r="N252" s="2"/>
      <c r="V252" s="74"/>
    </row>
    <row r="253" spans="1:22" ht="13" thickBot="1">
      <c r="A253" s="348"/>
      <c r="B253" s="11"/>
      <c r="C253" s="11"/>
      <c r="D253" s="12"/>
      <c r="E253" s="13" t="s">
        <v>4</v>
      </c>
      <c r="F253" s="14"/>
      <c r="G253" s="358"/>
      <c r="H253" s="359"/>
      <c r="I253" s="360"/>
      <c r="J253" s="15" t="s">
        <v>0</v>
      </c>
      <c r="K253" s="16"/>
      <c r="L253" s="16"/>
      <c r="M253" s="17"/>
      <c r="N253" s="2"/>
      <c r="V253" s="74"/>
    </row>
    <row r="254" spans="1:22" ht="22" thickTop="1" thickBot="1">
      <c r="A254" s="346">
        <f>A250+1</f>
        <v>60</v>
      </c>
      <c r="B254" s="60" t="s">
        <v>335</v>
      </c>
      <c r="C254" s="60" t="s">
        <v>337</v>
      </c>
      <c r="D254" s="60" t="s">
        <v>24</v>
      </c>
      <c r="E254" s="349" t="s">
        <v>339</v>
      </c>
      <c r="F254" s="349"/>
      <c r="G254" s="349" t="s">
        <v>330</v>
      </c>
      <c r="H254" s="350"/>
      <c r="I254" s="66"/>
      <c r="J254" s="63" t="s">
        <v>2</v>
      </c>
      <c r="K254" s="64"/>
      <c r="L254" s="64"/>
      <c r="M254" s="65"/>
      <c r="N254" s="2"/>
      <c r="V254" s="74"/>
    </row>
    <row r="255" spans="1:22" ht="13" thickBot="1">
      <c r="A255" s="347"/>
      <c r="B255" s="10"/>
      <c r="C255" s="10"/>
      <c r="D255" s="4"/>
      <c r="E255" s="10"/>
      <c r="F255" s="10"/>
      <c r="G255" s="351"/>
      <c r="H255" s="352"/>
      <c r="I255" s="353"/>
      <c r="J255" s="61" t="s">
        <v>2</v>
      </c>
      <c r="K255" s="61"/>
      <c r="L255" s="61"/>
      <c r="M255" s="62"/>
      <c r="N255" s="2"/>
      <c r="V255" s="74">
        <f>G255</f>
        <v>0</v>
      </c>
    </row>
    <row r="256" spans="1:22" ht="21.5" thickBot="1">
      <c r="A256" s="347"/>
      <c r="B256" s="44" t="s">
        <v>336</v>
      </c>
      <c r="C256" s="44" t="s">
        <v>338</v>
      </c>
      <c r="D256" s="44" t="s">
        <v>23</v>
      </c>
      <c r="E256" s="354" t="s">
        <v>340</v>
      </c>
      <c r="F256" s="354"/>
      <c r="G256" s="355"/>
      <c r="H256" s="356"/>
      <c r="I256" s="357"/>
      <c r="J256" s="15" t="s">
        <v>1</v>
      </c>
      <c r="K256" s="16"/>
      <c r="L256" s="16"/>
      <c r="M256" s="17"/>
      <c r="N256" s="2"/>
      <c r="V256" s="74"/>
    </row>
    <row r="257" spans="1:22" ht="13" thickBot="1">
      <c r="A257" s="348"/>
      <c r="B257" s="11"/>
      <c r="C257" s="11"/>
      <c r="D257" s="12"/>
      <c r="E257" s="13" t="s">
        <v>4</v>
      </c>
      <c r="F257" s="14"/>
      <c r="G257" s="358"/>
      <c r="H257" s="359"/>
      <c r="I257" s="360"/>
      <c r="J257" s="15" t="s">
        <v>0</v>
      </c>
      <c r="K257" s="16"/>
      <c r="L257" s="16"/>
      <c r="M257" s="17"/>
      <c r="N257" s="2"/>
      <c r="V257" s="74"/>
    </row>
    <row r="258" spans="1:22" ht="22" thickTop="1" thickBot="1">
      <c r="A258" s="346">
        <f>A254+1</f>
        <v>61</v>
      </c>
      <c r="B258" s="60" t="s">
        <v>335</v>
      </c>
      <c r="C258" s="60" t="s">
        <v>337</v>
      </c>
      <c r="D258" s="60" t="s">
        <v>24</v>
      </c>
      <c r="E258" s="349" t="s">
        <v>339</v>
      </c>
      <c r="F258" s="349"/>
      <c r="G258" s="349" t="s">
        <v>330</v>
      </c>
      <c r="H258" s="350"/>
      <c r="I258" s="66"/>
      <c r="J258" s="63" t="s">
        <v>2</v>
      </c>
      <c r="K258" s="64"/>
      <c r="L258" s="64"/>
      <c r="M258" s="65"/>
      <c r="N258" s="2"/>
      <c r="V258" s="74"/>
    </row>
    <row r="259" spans="1:22" ht="13" thickBot="1">
      <c r="A259" s="347"/>
      <c r="B259" s="10"/>
      <c r="C259" s="10"/>
      <c r="D259" s="4"/>
      <c r="E259" s="10"/>
      <c r="F259" s="10"/>
      <c r="G259" s="351"/>
      <c r="H259" s="352"/>
      <c r="I259" s="353"/>
      <c r="J259" s="61" t="s">
        <v>2</v>
      </c>
      <c r="K259" s="61"/>
      <c r="L259" s="61"/>
      <c r="M259" s="62"/>
      <c r="N259" s="2"/>
      <c r="V259" s="74">
        <f>G259</f>
        <v>0</v>
      </c>
    </row>
    <row r="260" spans="1:22" ht="21.5" thickBot="1">
      <c r="A260" s="347"/>
      <c r="B260" s="44" t="s">
        <v>336</v>
      </c>
      <c r="C260" s="44" t="s">
        <v>338</v>
      </c>
      <c r="D260" s="44" t="s">
        <v>23</v>
      </c>
      <c r="E260" s="354" t="s">
        <v>340</v>
      </c>
      <c r="F260" s="354"/>
      <c r="G260" s="355"/>
      <c r="H260" s="356"/>
      <c r="I260" s="357"/>
      <c r="J260" s="15" t="s">
        <v>1</v>
      </c>
      <c r="K260" s="16"/>
      <c r="L260" s="16"/>
      <c r="M260" s="17"/>
      <c r="N260" s="2"/>
      <c r="V260" s="74"/>
    </row>
    <row r="261" spans="1:22" ht="13" thickBot="1">
      <c r="A261" s="348"/>
      <c r="B261" s="11"/>
      <c r="C261" s="11"/>
      <c r="D261" s="12"/>
      <c r="E261" s="13" t="s">
        <v>4</v>
      </c>
      <c r="F261" s="14"/>
      <c r="G261" s="358"/>
      <c r="H261" s="359"/>
      <c r="I261" s="360"/>
      <c r="J261" s="15" t="s">
        <v>0</v>
      </c>
      <c r="K261" s="16"/>
      <c r="L261" s="16"/>
      <c r="M261" s="17"/>
      <c r="N261" s="2"/>
      <c r="V261" s="74"/>
    </row>
    <row r="262" spans="1:22" ht="22" thickTop="1" thickBot="1">
      <c r="A262" s="346">
        <f>A258+1</f>
        <v>62</v>
      </c>
      <c r="B262" s="60" t="s">
        <v>335</v>
      </c>
      <c r="C262" s="60" t="s">
        <v>337</v>
      </c>
      <c r="D262" s="60" t="s">
        <v>24</v>
      </c>
      <c r="E262" s="349" t="s">
        <v>339</v>
      </c>
      <c r="F262" s="349"/>
      <c r="G262" s="349" t="s">
        <v>330</v>
      </c>
      <c r="H262" s="350"/>
      <c r="I262" s="66"/>
      <c r="J262" s="63" t="s">
        <v>2</v>
      </c>
      <c r="K262" s="64"/>
      <c r="L262" s="64"/>
      <c r="M262" s="65"/>
      <c r="N262" s="2"/>
      <c r="V262" s="74"/>
    </row>
    <row r="263" spans="1:22" ht="13" thickBot="1">
      <c r="A263" s="347"/>
      <c r="B263" s="10"/>
      <c r="C263" s="10"/>
      <c r="D263" s="4"/>
      <c r="E263" s="10"/>
      <c r="F263" s="10"/>
      <c r="G263" s="351"/>
      <c r="H263" s="352"/>
      <c r="I263" s="353"/>
      <c r="J263" s="61" t="s">
        <v>2</v>
      </c>
      <c r="K263" s="61"/>
      <c r="L263" s="61"/>
      <c r="M263" s="62"/>
      <c r="N263" s="2"/>
      <c r="V263" s="74">
        <f>G263</f>
        <v>0</v>
      </c>
    </row>
    <row r="264" spans="1:22" ht="21.5" thickBot="1">
      <c r="A264" s="347"/>
      <c r="B264" s="44" t="s">
        <v>336</v>
      </c>
      <c r="C264" s="44" t="s">
        <v>338</v>
      </c>
      <c r="D264" s="44" t="s">
        <v>23</v>
      </c>
      <c r="E264" s="354" t="s">
        <v>340</v>
      </c>
      <c r="F264" s="354"/>
      <c r="G264" s="355"/>
      <c r="H264" s="356"/>
      <c r="I264" s="357"/>
      <c r="J264" s="15" t="s">
        <v>1</v>
      </c>
      <c r="K264" s="16"/>
      <c r="L264" s="16"/>
      <c r="M264" s="17"/>
      <c r="N264" s="2"/>
      <c r="V264" s="74"/>
    </row>
    <row r="265" spans="1:22" ht="13" thickBot="1">
      <c r="A265" s="348"/>
      <c r="B265" s="11"/>
      <c r="C265" s="11"/>
      <c r="D265" s="12"/>
      <c r="E265" s="13" t="s">
        <v>4</v>
      </c>
      <c r="F265" s="14"/>
      <c r="G265" s="358"/>
      <c r="H265" s="359"/>
      <c r="I265" s="360"/>
      <c r="J265" s="15" t="s">
        <v>0</v>
      </c>
      <c r="K265" s="16"/>
      <c r="L265" s="16"/>
      <c r="M265" s="17"/>
      <c r="N265" s="2"/>
      <c r="V265" s="74"/>
    </row>
    <row r="266" spans="1:22" ht="22" thickTop="1" thickBot="1">
      <c r="A266" s="346">
        <f>A262+1</f>
        <v>63</v>
      </c>
      <c r="B266" s="60" t="s">
        <v>335</v>
      </c>
      <c r="C266" s="60" t="s">
        <v>337</v>
      </c>
      <c r="D266" s="60" t="s">
        <v>24</v>
      </c>
      <c r="E266" s="349" t="s">
        <v>339</v>
      </c>
      <c r="F266" s="349"/>
      <c r="G266" s="349" t="s">
        <v>330</v>
      </c>
      <c r="H266" s="350"/>
      <c r="I266" s="66"/>
      <c r="J266" s="63" t="s">
        <v>2</v>
      </c>
      <c r="K266" s="64"/>
      <c r="L266" s="64"/>
      <c r="M266" s="65"/>
      <c r="N266" s="2"/>
      <c r="V266" s="74"/>
    </row>
    <row r="267" spans="1:22" ht="13" thickBot="1">
      <c r="A267" s="347"/>
      <c r="B267" s="10"/>
      <c r="C267" s="10"/>
      <c r="D267" s="4"/>
      <c r="E267" s="10"/>
      <c r="F267" s="10"/>
      <c r="G267" s="351"/>
      <c r="H267" s="352"/>
      <c r="I267" s="353"/>
      <c r="J267" s="61" t="s">
        <v>2</v>
      </c>
      <c r="K267" s="61"/>
      <c r="L267" s="61"/>
      <c r="M267" s="62"/>
      <c r="N267" s="2"/>
      <c r="V267" s="74">
        <f>G267</f>
        <v>0</v>
      </c>
    </row>
    <row r="268" spans="1:22" ht="21.5" thickBot="1">
      <c r="A268" s="347"/>
      <c r="B268" s="44" t="s">
        <v>336</v>
      </c>
      <c r="C268" s="44" t="s">
        <v>338</v>
      </c>
      <c r="D268" s="44" t="s">
        <v>23</v>
      </c>
      <c r="E268" s="354" t="s">
        <v>340</v>
      </c>
      <c r="F268" s="354"/>
      <c r="G268" s="355"/>
      <c r="H268" s="356"/>
      <c r="I268" s="357"/>
      <c r="J268" s="15" t="s">
        <v>1</v>
      </c>
      <c r="K268" s="16"/>
      <c r="L268" s="16"/>
      <c r="M268" s="17"/>
      <c r="N268" s="2"/>
      <c r="V268" s="74"/>
    </row>
    <row r="269" spans="1:22" ht="13" thickBot="1">
      <c r="A269" s="348"/>
      <c r="B269" s="11"/>
      <c r="C269" s="11"/>
      <c r="D269" s="12"/>
      <c r="E269" s="13" t="s">
        <v>4</v>
      </c>
      <c r="F269" s="14"/>
      <c r="G269" s="358"/>
      <c r="H269" s="359"/>
      <c r="I269" s="360"/>
      <c r="J269" s="15" t="s">
        <v>0</v>
      </c>
      <c r="K269" s="16"/>
      <c r="L269" s="16"/>
      <c r="M269" s="17"/>
      <c r="N269" s="2"/>
      <c r="V269" s="74"/>
    </row>
    <row r="270" spans="1:22" ht="22" thickTop="1" thickBot="1">
      <c r="A270" s="346">
        <f>A266+1</f>
        <v>64</v>
      </c>
      <c r="B270" s="60" t="s">
        <v>335</v>
      </c>
      <c r="C270" s="60" t="s">
        <v>337</v>
      </c>
      <c r="D270" s="60" t="s">
        <v>24</v>
      </c>
      <c r="E270" s="349" t="s">
        <v>339</v>
      </c>
      <c r="F270" s="349"/>
      <c r="G270" s="349" t="s">
        <v>330</v>
      </c>
      <c r="H270" s="350"/>
      <c r="I270" s="66"/>
      <c r="J270" s="63" t="s">
        <v>2</v>
      </c>
      <c r="K270" s="64"/>
      <c r="L270" s="64"/>
      <c r="M270" s="65"/>
      <c r="N270" s="2"/>
      <c r="V270" s="74"/>
    </row>
    <row r="271" spans="1:22" ht="13" thickBot="1">
      <c r="A271" s="347"/>
      <c r="B271" s="10"/>
      <c r="C271" s="10"/>
      <c r="D271" s="4"/>
      <c r="E271" s="10"/>
      <c r="F271" s="10"/>
      <c r="G271" s="351"/>
      <c r="H271" s="352"/>
      <c r="I271" s="353"/>
      <c r="J271" s="61" t="s">
        <v>2</v>
      </c>
      <c r="K271" s="61"/>
      <c r="L271" s="61"/>
      <c r="M271" s="62"/>
      <c r="N271" s="2"/>
      <c r="V271" s="74">
        <f>G271</f>
        <v>0</v>
      </c>
    </row>
    <row r="272" spans="1:22" ht="21.5" thickBot="1">
      <c r="A272" s="347"/>
      <c r="B272" s="44" t="s">
        <v>336</v>
      </c>
      <c r="C272" s="44" t="s">
        <v>338</v>
      </c>
      <c r="D272" s="44" t="s">
        <v>23</v>
      </c>
      <c r="E272" s="354" t="s">
        <v>340</v>
      </c>
      <c r="F272" s="354"/>
      <c r="G272" s="355"/>
      <c r="H272" s="356"/>
      <c r="I272" s="357"/>
      <c r="J272" s="15" t="s">
        <v>1</v>
      </c>
      <c r="K272" s="16"/>
      <c r="L272" s="16"/>
      <c r="M272" s="17"/>
      <c r="N272" s="2"/>
      <c r="V272" s="74"/>
    </row>
    <row r="273" spans="1:22" ht="13" thickBot="1">
      <c r="A273" s="348"/>
      <c r="B273" s="11"/>
      <c r="C273" s="11"/>
      <c r="D273" s="12"/>
      <c r="E273" s="13" t="s">
        <v>4</v>
      </c>
      <c r="F273" s="14"/>
      <c r="G273" s="358"/>
      <c r="H273" s="359"/>
      <c r="I273" s="360"/>
      <c r="J273" s="15" t="s">
        <v>0</v>
      </c>
      <c r="K273" s="16"/>
      <c r="L273" s="16"/>
      <c r="M273" s="17"/>
      <c r="N273" s="2"/>
      <c r="V273" s="74"/>
    </row>
    <row r="274" spans="1:22" ht="22" thickTop="1" thickBot="1">
      <c r="A274" s="346">
        <f>A270+1</f>
        <v>65</v>
      </c>
      <c r="B274" s="60" t="s">
        <v>335</v>
      </c>
      <c r="C274" s="60" t="s">
        <v>337</v>
      </c>
      <c r="D274" s="60" t="s">
        <v>24</v>
      </c>
      <c r="E274" s="349" t="s">
        <v>339</v>
      </c>
      <c r="F274" s="349"/>
      <c r="G274" s="349" t="s">
        <v>330</v>
      </c>
      <c r="H274" s="350"/>
      <c r="I274" s="66"/>
      <c r="J274" s="63" t="s">
        <v>2</v>
      </c>
      <c r="K274" s="64"/>
      <c r="L274" s="64"/>
      <c r="M274" s="65"/>
      <c r="N274" s="2"/>
      <c r="V274" s="74"/>
    </row>
    <row r="275" spans="1:22" ht="13" thickBot="1">
      <c r="A275" s="347"/>
      <c r="B275" s="10"/>
      <c r="C275" s="10"/>
      <c r="D275" s="4"/>
      <c r="E275" s="10"/>
      <c r="F275" s="10"/>
      <c r="G275" s="351"/>
      <c r="H275" s="352"/>
      <c r="I275" s="353"/>
      <c r="J275" s="61" t="s">
        <v>2</v>
      </c>
      <c r="K275" s="61"/>
      <c r="L275" s="61"/>
      <c r="M275" s="62"/>
      <c r="N275" s="2"/>
      <c r="V275" s="74">
        <f>G275</f>
        <v>0</v>
      </c>
    </row>
    <row r="276" spans="1:22" ht="21.5" thickBot="1">
      <c r="A276" s="347"/>
      <c r="B276" s="44" t="s">
        <v>336</v>
      </c>
      <c r="C276" s="44" t="s">
        <v>338</v>
      </c>
      <c r="D276" s="44" t="s">
        <v>23</v>
      </c>
      <c r="E276" s="354" t="s">
        <v>340</v>
      </c>
      <c r="F276" s="354"/>
      <c r="G276" s="355"/>
      <c r="H276" s="356"/>
      <c r="I276" s="357"/>
      <c r="J276" s="15" t="s">
        <v>1</v>
      </c>
      <c r="K276" s="16"/>
      <c r="L276" s="16"/>
      <c r="M276" s="17"/>
      <c r="N276" s="2"/>
      <c r="V276" s="74"/>
    </row>
    <row r="277" spans="1:22" ht="13" thickBot="1">
      <c r="A277" s="348"/>
      <c r="B277" s="11"/>
      <c r="C277" s="11"/>
      <c r="D277" s="12"/>
      <c r="E277" s="13" t="s">
        <v>4</v>
      </c>
      <c r="F277" s="14"/>
      <c r="G277" s="358"/>
      <c r="H277" s="359"/>
      <c r="I277" s="360"/>
      <c r="J277" s="15" t="s">
        <v>0</v>
      </c>
      <c r="K277" s="16"/>
      <c r="L277" s="16"/>
      <c r="M277" s="17"/>
      <c r="N277" s="2"/>
      <c r="V277" s="74"/>
    </row>
    <row r="278" spans="1:22" ht="22" thickTop="1" thickBot="1">
      <c r="A278" s="346">
        <f>A274+1</f>
        <v>66</v>
      </c>
      <c r="B278" s="60" t="s">
        <v>335</v>
      </c>
      <c r="C278" s="60" t="s">
        <v>337</v>
      </c>
      <c r="D278" s="60" t="s">
        <v>24</v>
      </c>
      <c r="E278" s="349" t="s">
        <v>339</v>
      </c>
      <c r="F278" s="349"/>
      <c r="G278" s="349" t="s">
        <v>330</v>
      </c>
      <c r="H278" s="350"/>
      <c r="I278" s="66"/>
      <c r="J278" s="63" t="s">
        <v>2</v>
      </c>
      <c r="K278" s="64"/>
      <c r="L278" s="64"/>
      <c r="M278" s="65"/>
      <c r="N278" s="2"/>
      <c r="V278" s="74"/>
    </row>
    <row r="279" spans="1:22" ht="13" thickBot="1">
      <c r="A279" s="347"/>
      <c r="B279" s="10"/>
      <c r="C279" s="10"/>
      <c r="D279" s="4"/>
      <c r="E279" s="10"/>
      <c r="F279" s="10"/>
      <c r="G279" s="351"/>
      <c r="H279" s="352"/>
      <c r="I279" s="353"/>
      <c r="J279" s="61" t="s">
        <v>2</v>
      </c>
      <c r="K279" s="61"/>
      <c r="L279" s="61"/>
      <c r="M279" s="62"/>
      <c r="N279" s="2"/>
      <c r="V279" s="74">
        <f>G279</f>
        <v>0</v>
      </c>
    </row>
    <row r="280" spans="1:22" ht="21.5" thickBot="1">
      <c r="A280" s="347"/>
      <c r="B280" s="44" t="s">
        <v>336</v>
      </c>
      <c r="C280" s="44" t="s">
        <v>338</v>
      </c>
      <c r="D280" s="44" t="s">
        <v>23</v>
      </c>
      <c r="E280" s="354" t="s">
        <v>340</v>
      </c>
      <c r="F280" s="354"/>
      <c r="G280" s="355"/>
      <c r="H280" s="356"/>
      <c r="I280" s="357"/>
      <c r="J280" s="15" t="s">
        <v>1</v>
      </c>
      <c r="K280" s="16"/>
      <c r="L280" s="16"/>
      <c r="M280" s="17"/>
      <c r="N280" s="2"/>
      <c r="V280" s="74"/>
    </row>
    <row r="281" spans="1:22" ht="13" thickBot="1">
      <c r="A281" s="348"/>
      <c r="B281" s="11"/>
      <c r="C281" s="11"/>
      <c r="D281" s="12"/>
      <c r="E281" s="13" t="s">
        <v>4</v>
      </c>
      <c r="F281" s="14"/>
      <c r="G281" s="358"/>
      <c r="H281" s="359"/>
      <c r="I281" s="360"/>
      <c r="J281" s="15" t="s">
        <v>0</v>
      </c>
      <c r="K281" s="16"/>
      <c r="L281" s="16"/>
      <c r="M281" s="17"/>
      <c r="N281" s="2"/>
      <c r="V281" s="74"/>
    </row>
    <row r="282" spans="1:22" ht="22" thickTop="1" thickBot="1">
      <c r="A282" s="346">
        <f>A278+1</f>
        <v>67</v>
      </c>
      <c r="B282" s="60" t="s">
        <v>335</v>
      </c>
      <c r="C282" s="60" t="s">
        <v>337</v>
      </c>
      <c r="D282" s="60" t="s">
        <v>24</v>
      </c>
      <c r="E282" s="349" t="s">
        <v>339</v>
      </c>
      <c r="F282" s="349"/>
      <c r="G282" s="349" t="s">
        <v>330</v>
      </c>
      <c r="H282" s="350"/>
      <c r="I282" s="66"/>
      <c r="J282" s="63" t="s">
        <v>2</v>
      </c>
      <c r="K282" s="64"/>
      <c r="L282" s="64"/>
      <c r="M282" s="65"/>
      <c r="N282" s="2"/>
      <c r="V282" s="74"/>
    </row>
    <row r="283" spans="1:22" ht="13" thickBot="1">
      <c r="A283" s="347"/>
      <c r="B283" s="10"/>
      <c r="C283" s="10"/>
      <c r="D283" s="4"/>
      <c r="E283" s="10"/>
      <c r="F283" s="10"/>
      <c r="G283" s="351"/>
      <c r="H283" s="352"/>
      <c r="I283" s="353"/>
      <c r="J283" s="61" t="s">
        <v>2</v>
      </c>
      <c r="K283" s="61"/>
      <c r="L283" s="61"/>
      <c r="M283" s="62"/>
      <c r="N283" s="2"/>
      <c r="V283" s="74">
        <f>G283</f>
        <v>0</v>
      </c>
    </row>
    <row r="284" spans="1:22" ht="21.5" thickBot="1">
      <c r="A284" s="347"/>
      <c r="B284" s="44" t="s">
        <v>336</v>
      </c>
      <c r="C284" s="44" t="s">
        <v>338</v>
      </c>
      <c r="D284" s="44" t="s">
        <v>23</v>
      </c>
      <c r="E284" s="354" t="s">
        <v>340</v>
      </c>
      <c r="F284" s="354"/>
      <c r="G284" s="355"/>
      <c r="H284" s="356"/>
      <c r="I284" s="357"/>
      <c r="J284" s="15" t="s">
        <v>1</v>
      </c>
      <c r="K284" s="16"/>
      <c r="L284" s="16"/>
      <c r="M284" s="17"/>
      <c r="N284" s="2"/>
      <c r="V284" s="74"/>
    </row>
    <row r="285" spans="1:22" ht="13" thickBot="1">
      <c r="A285" s="348"/>
      <c r="B285" s="11"/>
      <c r="C285" s="11"/>
      <c r="D285" s="12"/>
      <c r="E285" s="13" t="s">
        <v>4</v>
      </c>
      <c r="F285" s="14"/>
      <c r="G285" s="358"/>
      <c r="H285" s="359"/>
      <c r="I285" s="360"/>
      <c r="J285" s="15" t="s">
        <v>0</v>
      </c>
      <c r="K285" s="16"/>
      <c r="L285" s="16"/>
      <c r="M285" s="17"/>
      <c r="N285" s="2"/>
      <c r="V285" s="74"/>
    </row>
    <row r="286" spans="1:22" ht="22" thickTop="1" thickBot="1">
      <c r="A286" s="346">
        <f>A282+1</f>
        <v>68</v>
      </c>
      <c r="B286" s="60" t="s">
        <v>335</v>
      </c>
      <c r="C286" s="60" t="s">
        <v>337</v>
      </c>
      <c r="D286" s="60" t="s">
        <v>24</v>
      </c>
      <c r="E286" s="349" t="s">
        <v>339</v>
      </c>
      <c r="F286" s="349"/>
      <c r="G286" s="349" t="s">
        <v>330</v>
      </c>
      <c r="H286" s="350"/>
      <c r="I286" s="66"/>
      <c r="J286" s="63" t="s">
        <v>2</v>
      </c>
      <c r="K286" s="64"/>
      <c r="L286" s="64"/>
      <c r="M286" s="65"/>
      <c r="N286" s="2"/>
      <c r="V286" s="74"/>
    </row>
    <row r="287" spans="1:22" ht="13" thickBot="1">
      <c r="A287" s="347"/>
      <c r="B287" s="10"/>
      <c r="C287" s="10"/>
      <c r="D287" s="4"/>
      <c r="E287" s="10"/>
      <c r="F287" s="10"/>
      <c r="G287" s="351"/>
      <c r="H287" s="352"/>
      <c r="I287" s="353"/>
      <c r="J287" s="61" t="s">
        <v>2</v>
      </c>
      <c r="K287" s="61"/>
      <c r="L287" s="61"/>
      <c r="M287" s="62"/>
      <c r="N287" s="2"/>
      <c r="V287" s="74">
        <f>G287</f>
        <v>0</v>
      </c>
    </row>
    <row r="288" spans="1:22" ht="21.5" thickBot="1">
      <c r="A288" s="347"/>
      <c r="B288" s="44" t="s">
        <v>336</v>
      </c>
      <c r="C288" s="44" t="s">
        <v>338</v>
      </c>
      <c r="D288" s="44" t="s">
        <v>23</v>
      </c>
      <c r="E288" s="354" t="s">
        <v>340</v>
      </c>
      <c r="F288" s="354"/>
      <c r="G288" s="355"/>
      <c r="H288" s="356"/>
      <c r="I288" s="357"/>
      <c r="J288" s="15" t="s">
        <v>1</v>
      </c>
      <c r="K288" s="16"/>
      <c r="L288" s="16"/>
      <c r="M288" s="17"/>
      <c r="N288" s="2"/>
      <c r="V288" s="74"/>
    </row>
    <row r="289" spans="1:22" ht="13" thickBot="1">
      <c r="A289" s="348"/>
      <c r="B289" s="11"/>
      <c r="C289" s="11"/>
      <c r="D289" s="12"/>
      <c r="E289" s="13" t="s">
        <v>4</v>
      </c>
      <c r="F289" s="14"/>
      <c r="G289" s="358"/>
      <c r="H289" s="359"/>
      <c r="I289" s="360"/>
      <c r="J289" s="15" t="s">
        <v>0</v>
      </c>
      <c r="K289" s="16"/>
      <c r="L289" s="16"/>
      <c r="M289" s="17"/>
      <c r="N289" s="2"/>
      <c r="V289" s="74"/>
    </row>
    <row r="290" spans="1:22" ht="22" thickTop="1" thickBot="1">
      <c r="A290" s="346">
        <f>A286+1</f>
        <v>69</v>
      </c>
      <c r="B290" s="60" t="s">
        <v>335</v>
      </c>
      <c r="C290" s="60" t="s">
        <v>337</v>
      </c>
      <c r="D290" s="60" t="s">
        <v>24</v>
      </c>
      <c r="E290" s="349" t="s">
        <v>339</v>
      </c>
      <c r="F290" s="349"/>
      <c r="G290" s="349" t="s">
        <v>330</v>
      </c>
      <c r="H290" s="350"/>
      <c r="I290" s="66"/>
      <c r="J290" s="63" t="s">
        <v>2</v>
      </c>
      <c r="K290" s="64"/>
      <c r="L290" s="64"/>
      <c r="M290" s="65"/>
      <c r="N290" s="2"/>
      <c r="V290" s="74"/>
    </row>
    <row r="291" spans="1:22" ht="13" thickBot="1">
      <c r="A291" s="347"/>
      <c r="B291" s="10"/>
      <c r="C291" s="10"/>
      <c r="D291" s="4"/>
      <c r="E291" s="10"/>
      <c r="F291" s="10"/>
      <c r="G291" s="351"/>
      <c r="H291" s="352"/>
      <c r="I291" s="353"/>
      <c r="J291" s="61" t="s">
        <v>2</v>
      </c>
      <c r="K291" s="61"/>
      <c r="L291" s="61"/>
      <c r="M291" s="62"/>
      <c r="N291" s="2"/>
      <c r="V291" s="74">
        <f>G291</f>
        <v>0</v>
      </c>
    </row>
    <row r="292" spans="1:22" ht="21.5" thickBot="1">
      <c r="A292" s="347"/>
      <c r="B292" s="44" t="s">
        <v>336</v>
      </c>
      <c r="C292" s="44" t="s">
        <v>338</v>
      </c>
      <c r="D292" s="44" t="s">
        <v>23</v>
      </c>
      <c r="E292" s="354" t="s">
        <v>340</v>
      </c>
      <c r="F292" s="354"/>
      <c r="G292" s="355"/>
      <c r="H292" s="356"/>
      <c r="I292" s="357"/>
      <c r="J292" s="15" t="s">
        <v>1</v>
      </c>
      <c r="K292" s="16"/>
      <c r="L292" s="16"/>
      <c r="M292" s="17"/>
      <c r="N292" s="2"/>
      <c r="V292" s="74"/>
    </row>
    <row r="293" spans="1:22" ht="13" thickBot="1">
      <c r="A293" s="348"/>
      <c r="B293" s="11"/>
      <c r="C293" s="11"/>
      <c r="D293" s="12"/>
      <c r="E293" s="13" t="s">
        <v>4</v>
      </c>
      <c r="F293" s="14"/>
      <c r="G293" s="358"/>
      <c r="H293" s="359"/>
      <c r="I293" s="360"/>
      <c r="J293" s="15" t="s">
        <v>0</v>
      </c>
      <c r="K293" s="16"/>
      <c r="L293" s="16"/>
      <c r="M293" s="17"/>
      <c r="N293" s="2"/>
      <c r="V293" s="74"/>
    </row>
    <row r="294" spans="1:22" ht="22" thickTop="1" thickBot="1">
      <c r="A294" s="346">
        <f>A290+1</f>
        <v>70</v>
      </c>
      <c r="B294" s="60" t="s">
        <v>335</v>
      </c>
      <c r="C294" s="60" t="s">
        <v>337</v>
      </c>
      <c r="D294" s="60" t="s">
        <v>24</v>
      </c>
      <c r="E294" s="349" t="s">
        <v>339</v>
      </c>
      <c r="F294" s="349"/>
      <c r="G294" s="349" t="s">
        <v>330</v>
      </c>
      <c r="H294" s="350"/>
      <c r="I294" s="66"/>
      <c r="J294" s="63" t="s">
        <v>2</v>
      </c>
      <c r="K294" s="64"/>
      <c r="L294" s="64"/>
      <c r="M294" s="65"/>
      <c r="N294" s="2"/>
      <c r="V294" s="74"/>
    </row>
    <row r="295" spans="1:22" ht="13" thickBot="1">
      <c r="A295" s="347"/>
      <c r="B295" s="10"/>
      <c r="C295" s="10"/>
      <c r="D295" s="4"/>
      <c r="E295" s="10"/>
      <c r="F295" s="10"/>
      <c r="G295" s="351"/>
      <c r="H295" s="352"/>
      <c r="I295" s="353"/>
      <c r="J295" s="61" t="s">
        <v>2</v>
      </c>
      <c r="K295" s="61"/>
      <c r="L295" s="61"/>
      <c r="M295" s="62"/>
      <c r="N295" s="2"/>
      <c r="V295" s="74">
        <f>G295</f>
        <v>0</v>
      </c>
    </row>
    <row r="296" spans="1:22" ht="21.5" thickBot="1">
      <c r="A296" s="347"/>
      <c r="B296" s="44" t="s">
        <v>336</v>
      </c>
      <c r="C296" s="44" t="s">
        <v>338</v>
      </c>
      <c r="D296" s="44" t="s">
        <v>23</v>
      </c>
      <c r="E296" s="354" t="s">
        <v>340</v>
      </c>
      <c r="F296" s="354"/>
      <c r="G296" s="355"/>
      <c r="H296" s="356"/>
      <c r="I296" s="357"/>
      <c r="J296" s="15" t="s">
        <v>1</v>
      </c>
      <c r="K296" s="16"/>
      <c r="L296" s="16"/>
      <c r="M296" s="17"/>
      <c r="N296" s="2"/>
      <c r="V296" s="74"/>
    </row>
    <row r="297" spans="1:22" ht="13" thickBot="1">
      <c r="A297" s="348"/>
      <c r="B297" s="11"/>
      <c r="C297" s="11"/>
      <c r="D297" s="12"/>
      <c r="E297" s="13" t="s">
        <v>4</v>
      </c>
      <c r="F297" s="14"/>
      <c r="G297" s="358"/>
      <c r="H297" s="359"/>
      <c r="I297" s="360"/>
      <c r="J297" s="15" t="s">
        <v>0</v>
      </c>
      <c r="K297" s="16"/>
      <c r="L297" s="16"/>
      <c r="M297" s="17"/>
      <c r="N297" s="2"/>
      <c r="V297" s="74"/>
    </row>
    <row r="298" spans="1:22" ht="22" thickTop="1" thickBot="1">
      <c r="A298" s="346">
        <f>A294+1</f>
        <v>71</v>
      </c>
      <c r="B298" s="60" t="s">
        <v>335</v>
      </c>
      <c r="C298" s="60" t="s">
        <v>337</v>
      </c>
      <c r="D298" s="60" t="s">
        <v>24</v>
      </c>
      <c r="E298" s="349" t="s">
        <v>339</v>
      </c>
      <c r="F298" s="349"/>
      <c r="G298" s="349" t="s">
        <v>330</v>
      </c>
      <c r="H298" s="350"/>
      <c r="I298" s="66"/>
      <c r="J298" s="63" t="s">
        <v>2</v>
      </c>
      <c r="K298" s="64"/>
      <c r="L298" s="64"/>
      <c r="M298" s="65"/>
      <c r="N298" s="2"/>
      <c r="V298" s="74"/>
    </row>
    <row r="299" spans="1:22" ht="13" thickBot="1">
      <c r="A299" s="347"/>
      <c r="B299" s="10"/>
      <c r="C299" s="10"/>
      <c r="D299" s="4"/>
      <c r="E299" s="10"/>
      <c r="F299" s="10"/>
      <c r="G299" s="351"/>
      <c r="H299" s="352"/>
      <c r="I299" s="353"/>
      <c r="J299" s="61" t="s">
        <v>2</v>
      </c>
      <c r="K299" s="61"/>
      <c r="L299" s="61"/>
      <c r="M299" s="62"/>
      <c r="N299" s="2"/>
      <c r="V299" s="74">
        <f>G299</f>
        <v>0</v>
      </c>
    </row>
    <row r="300" spans="1:22" ht="21.5" thickBot="1">
      <c r="A300" s="347"/>
      <c r="B300" s="44" t="s">
        <v>336</v>
      </c>
      <c r="C300" s="44" t="s">
        <v>338</v>
      </c>
      <c r="D300" s="44" t="s">
        <v>23</v>
      </c>
      <c r="E300" s="354" t="s">
        <v>340</v>
      </c>
      <c r="F300" s="354"/>
      <c r="G300" s="355"/>
      <c r="H300" s="356"/>
      <c r="I300" s="357"/>
      <c r="J300" s="15" t="s">
        <v>1</v>
      </c>
      <c r="K300" s="16"/>
      <c r="L300" s="16"/>
      <c r="M300" s="17"/>
      <c r="N300" s="2"/>
      <c r="V300" s="74"/>
    </row>
    <row r="301" spans="1:22" ht="13" thickBot="1">
      <c r="A301" s="348"/>
      <c r="B301" s="11"/>
      <c r="C301" s="11"/>
      <c r="D301" s="12"/>
      <c r="E301" s="13" t="s">
        <v>4</v>
      </c>
      <c r="F301" s="14"/>
      <c r="G301" s="358"/>
      <c r="H301" s="359"/>
      <c r="I301" s="360"/>
      <c r="J301" s="15" t="s">
        <v>0</v>
      </c>
      <c r="K301" s="16"/>
      <c r="L301" s="16"/>
      <c r="M301" s="17"/>
      <c r="N301" s="2"/>
      <c r="V301" s="74"/>
    </row>
    <row r="302" spans="1:22" ht="22" thickTop="1" thickBot="1">
      <c r="A302" s="346">
        <f>A298+1</f>
        <v>72</v>
      </c>
      <c r="B302" s="60" t="s">
        <v>335</v>
      </c>
      <c r="C302" s="60" t="s">
        <v>337</v>
      </c>
      <c r="D302" s="60" t="s">
        <v>24</v>
      </c>
      <c r="E302" s="349" t="s">
        <v>339</v>
      </c>
      <c r="F302" s="349"/>
      <c r="G302" s="349" t="s">
        <v>330</v>
      </c>
      <c r="H302" s="350"/>
      <c r="I302" s="66"/>
      <c r="J302" s="63" t="s">
        <v>2</v>
      </c>
      <c r="K302" s="64"/>
      <c r="L302" s="64"/>
      <c r="M302" s="65"/>
      <c r="N302" s="2"/>
      <c r="V302" s="74"/>
    </row>
    <row r="303" spans="1:22" ht="13" thickBot="1">
      <c r="A303" s="347"/>
      <c r="B303" s="10"/>
      <c r="C303" s="10"/>
      <c r="D303" s="4"/>
      <c r="E303" s="10"/>
      <c r="F303" s="10"/>
      <c r="G303" s="351"/>
      <c r="H303" s="352"/>
      <c r="I303" s="353"/>
      <c r="J303" s="61" t="s">
        <v>2</v>
      </c>
      <c r="K303" s="61"/>
      <c r="L303" s="61"/>
      <c r="M303" s="62"/>
      <c r="N303" s="2"/>
      <c r="V303" s="74">
        <f>G303</f>
        <v>0</v>
      </c>
    </row>
    <row r="304" spans="1:22" ht="21.5" thickBot="1">
      <c r="A304" s="347"/>
      <c r="B304" s="44" t="s">
        <v>336</v>
      </c>
      <c r="C304" s="44" t="s">
        <v>338</v>
      </c>
      <c r="D304" s="44" t="s">
        <v>23</v>
      </c>
      <c r="E304" s="354" t="s">
        <v>340</v>
      </c>
      <c r="F304" s="354"/>
      <c r="G304" s="355"/>
      <c r="H304" s="356"/>
      <c r="I304" s="357"/>
      <c r="J304" s="15" t="s">
        <v>1</v>
      </c>
      <c r="K304" s="16"/>
      <c r="L304" s="16"/>
      <c r="M304" s="17"/>
      <c r="N304" s="2"/>
      <c r="V304" s="74"/>
    </row>
    <row r="305" spans="1:22" ht="13" thickBot="1">
      <c r="A305" s="348"/>
      <c r="B305" s="11"/>
      <c r="C305" s="11"/>
      <c r="D305" s="12"/>
      <c r="E305" s="13" t="s">
        <v>4</v>
      </c>
      <c r="F305" s="14"/>
      <c r="G305" s="358"/>
      <c r="H305" s="359"/>
      <c r="I305" s="360"/>
      <c r="J305" s="15" t="s">
        <v>0</v>
      </c>
      <c r="K305" s="16"/>
      <c r="L305" s="16"/>
      <c r="M305" s="17"/>
      <c r="N305" s="2"/>
      <c r="V305" s="74"/>
    </row>
    <row r="306" spans="1:22" ht="22" thickTop="1" thickBot="1">
      <c r="A306" s="346">
        <f>A302+1</f>
        <v>73</v>
      </c>
      <c r="B306" s="60" t="s">
        <v>335</v>
      </c>
      <c r="C306" s="60" t="s">
        <v>337</v>
      </c>
      <c r="D306" s="60" t="s">
        <v>24</v>
      </c>
      <c r="E306" s="349" t="s">
        <v>339</v>
      </c>
      <c r="F306" s="349"/>
      <c r="G306" s="349" t="s">
        <v>330</v>
      </c>
      <c r="H306" s="350"/>
      <c r="I306" s="66"/>
      <c r="J306" s="63" t="s">
        <v>2</v>
      </c>
      <c r="K306" s="64"/>
      <c r="L306" s="64"/>
      <c r="M306" s="65"/>
      <c r="N306" s="2"/>
      <c r="V306" s="74"/>
    </row>
    <row r="307" spans="1:22" ht="13" thickBot="1">
      <c r="A307" s="347"/>
      <c r="B307" s="10"/>
      <c r="C307" s="10"/>
      <c r="D307" s="4"/>
      <c r="E307" s="10"/>
      <c r="F307" s="10"/>
      <c r="G307" s="351"/>
      <c r="H307" s="352"/>
      <c r="I307" s="353"/>
      <c r="J307" s="61" t="s">
        <v>2</v>
      </c>
      <c r="K307" s="61"/>
      <c r="L307" s="61"/>
      <c r="M307" s="62"/>
      <c r="N307" s="2"/>
      <c r="V307" s="74">
        <f>G307</f>
        <v>0</v>
      </c>
    </row>
    <row r="308" spans="1:22" ht="21.5" thickBot="1">
      <c r="A308" s="347"/>
      <c r="B308" s="44" t="s">
        <v>336</v>
      </c>
      <c r="C308" s="44" t="s">
        <v>338</v>
      </c>
      <c r="D308" s="44" t="s">
        <v>23</v>
      </c>
      <c r="E308" s="354" t="s">
        <v>340</v>
      </c>
      <c r="F308" s="354"/>
      <c r="G308" s="355"/>
      <c r="H308" s="356"/>
      <c r="I308" s="357"/>
      <c r="J308" s="15" t="s">
        <v>1</v>
      </c>
      <c r="K308" s="16"/>
      <c r="L308" s="16"/>
      <c r="M308" s="17"/>
      <c r="N308" s="2"/>
      <c r="V308" s="74"/>
    </row>
    <row r="309" spans="1:22" ht="13" thickBot="1">
      <c r="A309" s="348"/>
      <c r="B309" s="11"/>
      <c r="C309" s="11"/>
      <c r="D309" s="12"/>
      <c r="E309" s="13" t="s">
        <v>4</v>
      </c>
      <c r="F309" s="14"/>
      <c r="G309" s="358"/>
      <c r="H309" s="359"/>
      <c r="I309" s="360"/>
      <c r="J309" s="15" t="s">
        <v>0</v>
      </c>
      <c r="K309" s="16"/>
      <c r="L309" s="16"/>
      <c r="M309" s="17"/>
      <c r="N309" s="2"/>
      <c r="V309" s="74"/>
    </row>
    <row r="310" spans="1:22" ht="22" thickTop="1" thickBot="1">
      <c r="A310" s="346">
        <f>A306+1</f>
        <v>74</v>
      </c>
      <c r="B310" s="60" t="s">
        <v>335</v>
      </c>
      <c r="C310" s="60" t="s">
        <v>337</v>
      </c>
      <c r="D310" s="60" t="s">
        <v>24</v>
      </c>
      <c r="E310" s="349" t="s">
        <v>339</v>
      </c>
      <c r="F310" s="349"/>
      <c r="G310" s="349" t="s">
        <v>330</v>
      </c>
      <c r="H310" s="350"/>
      <c r="I310" s="66"/>
      <c r="J310" s="63" t="s">
        <v>2</v>
      </c>
      <c r="K310" s="64"/>
      <c r="L310" s="64"/>
      <c r="M310" s="65"/>
      <c r="N310" s="2"/>
      <c r="V310" s="74"/>
    </row>
    <row r="311" spans="1:22" ht="13" thickBot="1">
      <c r="A311" s="347"/>
      <c r="B311" s="10"/>
      <c r="C311" s="10"/>
      <c r="D311" s="4"/>
      <c r="E311" s="10"/>
      <c r="F311" s="10"/>
      <c r="G311" s="351"/>
      <c r="H311" s="352"/>
      <c r="I311" s="353"/>
      <c r="J311" s="61" t="s">
        <v>2</v>
      </c>
      <c r="K311" s="61"/>
      <c r="L311" s="61"/>
      <c r="M311" s="62"/>
      <c r="N311" s="2"/>
      <c r="V311" s="74">
        <f>G311</f>
        <v>0</v>
      </c>
    </row>
    <row r="312" spans="1:22" ht="21.5" thickBot="1">
      <c r="A312" s="347"/>
      <c r="B312" s="44" t="s">
        <v>336</v>
      </c>
      <c r="C312" s="44" t="s">
        <v>338</v>
      </c>
      <c r="D312" s="44" t="s">
        <v>23</v>
      </c>
      <c r="E312" s="354" t="s">
        <v>340</v>
      </c>
      <c r="F312" s="354"/>
      <c r="G312" s="355"/>
      <c r="H312" s="356"/>
      <c r="I312" s="357"/>
      <c r="J312" s="15" t="s">
        <v>1</v>
      </c>
      <c r="K312" s="16"/>
      <c r="L312" s="16"/>
      <c r="M312" s="17"/>
      <c r="N312" s="2"/>
      <c r="V312" s="74"/>
    </row>
    <row r="313" spans="1:22" ht="13" thickBot="1">
      <c r="A313" s="348"/>
      <c r="B313" s="11"/>
      <c r="C313" s="11"/>
      <c r="D313" s="12"/>
      <c r="E313" s="13" t="s">
        <v>4</v>
      </c>
      <c r="F313" s="14"/>
      <c r="G313" s="358"/>
      <c r="H313" s="359"/>
      <c r="I313" s="360"/>
      <c r="J313" s="15" t="s">
        <v>0</v>
      </c>
      <c r="K313" s="16"/>
      <c r="L313" s="16"/>
      <c r="M313" s="17"/>
      <c r="N313" s="2"/>
      <c r="V313" s="74"/>
    </row>
    <row r="314" spans="1:22" ht="22" thickTop="1" thickBot="1">
      <c r="A314" s="346">
        <f>A310+1</f>
        <v>75</v>
      </c>
      <c r="B314" s="60" t="s">
        <v>335</v>
      </c>
      <c r="C314" s="60" t="s">
        <v>337</v>
      </c>
      <c r="D314" s="60" t="s">
        <v>24</v>
      </c>
      <c r="E314" s="349" t="s">
        <v>339</v>
      </c>
      <c r="F314" s="349"/>
      <c r="G314" s="349" t="s">
        <v>330</v>
      </c>
      <c r="H314" s="350"/>
      <c r="I314" s="66"/>
      <c r="J314" s="63" t="s">
        <v>2</v>
      </c>
      <c r="K314" s="64"/>
      <c r="L314" s="64"/>
      <c r="M314" s="65"/>
      <c r="N314" s="2"/>
      <c r="V314" s="74"/>
    </row>
    <row r="315" spans="1:22" ht="13" thickBot="1">
      <c r="A315" s="347"/>
      <c r="B315" s="10"/>
      <c r="C315" s="10"/>
      <c r="D315" s="4"/>
      <c r="E315" s="10"/>
      <c r="F315" s="10"/>
      <c r="G315" s="351"/>
      <c r="H315" s="352"/>
      <c r="I315" s="353"/>
      <c r="J315" s="61" t="s">
        <v>2</v>
      </c>
      <c r="K315" s="61"/>
      <c r="L315" s="61"/>
      <c r="M315" s="62"/>
      <c r="N315" s="2"/>
      <c r="V315" s="74">
        <f>G315</f>
        <v>0</v>
      </c>
    </row>
    <row r="316" spans="1:22" ht="21.5" thickBot="1">
      <c r="A316" s="347"/>
      <c r="B316" s="44" t="s">
        <v>336</v>
      </c>
      <c r="C316" s="44" t="s">
        <v>338</v>
      </c>
      <c r="D316" s="44" t="s">
        <v>23</v>
      </c>
      <c r="E316" s="354" t="s">
        <v>340</v>
      </c>
      <c r="F316" s="354"/>
      <c r="G316" s="355"/>
      <c r="H316" s="356"/>
      <c r="I316" s="357"/>
      <c r="J316" s="15" t="s">
        <v>1</v>
      </c>
      <c r="K316" s="16"/>
      <c r="L316" s="16"/>
      <c r="M316" s="17"/>
      <c r="N316" s="2"/>
      <c r="V316" s="74"/>
    </row>
    <row r="317" spans="1:22" ht="13" thickBot="1">
      <c r="A317" s="348"/>
      <c r="B317" s="11"/>
      <c r="C317" s="11"/>
      <c r="D317" s="12"/>
      <c r="E317" s="13" t="s">
        <v>4</v>
      </c>
      <c r="F317" s="14"/>
      <c r="G317" s="358"/>
      <c r="H317" s="359"/>
      <c r="I317" s="360"/>
      <c r="J317" s="15" t="s">
        <v>0</v>
      </c>
      <c r="K317" s="16"/>
      <c r="L317" s="16"/>
      <c r="M317" s="17"/>
      <c r="N317" s="2"/>
      <c r="V317" s="74"/>
    </row>
    <row r="318" spans="1:22" ht="22" thickTop="1" thickBot="1">
      <c r="A318" s="346">
        <f>A314+1</f>
        <v>76</v>
      </c>
      <c r="B318" s="60" t="s">
        <v>335</v>
      </c>
      <c r="C318" s="60" t="s">
        <v>337</v>
      </c>
      <c r="D318" s="60" t="s">
        <v>24</v>
      </c>
      <c r="E318" s="349" t="s">
        <v>339</v>
      </c>
      <c r="F318" s="349"/>
      <c r="G318" s="349" t="s">
        <v>330</v>
      </c>
      <c r="H318" s="350"/>
      <c r="I318" s="66"/>
      <c r="J318" s="63" t="s">
        <v>2</v>
      </c>
      <c r="K318" s="64"/>
      <c r="L318" s="64"/>
      <c r="M318" s="65"/>
      <c r="N318" s="2"/>
      <c r="V318" s="74"/>
    </row>
    <row r="319" spans="1:22" ht="13" thickBot="1">
      <c r="A319" s="347"/>
      <c r="B319" s="10"/>
      <c r="C319" s="10"/>
      <c r="D319" s="4"/>
      <c r="E319" s="10"/>
      <c r="F319" s="10"/>
      <c r="G319" s="351"/>
      <c r="H319" s="352"/>
      <c r="I319" s="353"/>
      <c r="J319" s="61" t="s">
        <v>2</v>
      </c>
      <c r="K319" s="61"/>
      <c r="L319" s="61"/>
      <c r="M319" s="62"/>
      <c r="N319" s="2"/>
      <c r="V319" s="74">
        <f>G319</f>
        <v>0</v>
      </c>
    </row>
    <row r="320" spans="1:22" ht="21.5" thickBot="1">
      <c r="A320" s="347"/>
      <c r="B320" s="44" t="s">
        <v>336</v>
      </c>
      <c r="C320" s="44" t="s">
        <v>338</v>
      </c>
      <c r="D320" s="44" t="s">
        <v>23</v>
      </c>
      <c r="E320" s="354" t="s">
        <v>340</v>
      </c>
      <c r="F320" s="354"/>
      <c r="G320" s="355"/>
      <c r="H320" s="356"/>
      <c r="I320" s="357"/>
      <c r="J320" s="15" t="s">
        <v>1</v>
      </c>
      <c r="K320" s="16"/>
      <c r="L320" s="16"/>
      <c r="M320" s="17"/>
      <c r="N320" s="2"/>
      <c r="V320" s="74"/>
    </row>
    <row r="321" spans="1:22" ht="13" thickBot="1">
      <c r="A321" s="348"/>
      <c r="B321" s="11"/>
      <c r="C321" s="11"/>
      <c r="D321" s="12"/>
      <c r="E321" s="13" t="s">
        <v>4</v>
      </c>
      <c r="F321" s="14"/>
      <c r="G321" s="358"/>
      <c r="H321" s="359"/>
      <c r="I321" s="360"/>
      <c r="J321" s="15" t="s">
        <v>0</v>
      </c>
      <c r="K321" s="16"/>
      <c r="L321" s="16"/>
      <c r="M321" s="17"/>
      <c r="N321" s="2"/>
      <c r="V321" s="74"/>
    </row>
    <row r="322" spans="1:22" ht="22" thickTop="1" thickBot="1">
      <c r="A322" s="346">
        <f>A318+1</f>
        <v>77</v>
      </c>
      <c r="B322" s="60" t="s">
        <v>335</v>
      </c>
      <c r="C322" s="60" t="s">
        <v>337</v>
      </c>
      <c r="D322" s="60" t="s">
        <v>24</v>
      </c>
      <c r="E322" s="349" t="s">
        <v>339</v>
      </c>
      <c r="F322" s="349"/>
      <c r="G322" s="349" t="s">
        <v>330</v>
      </c>
      <c r="H322" s="350"/>
      <c r="I322" s="66"/>
      <c r="J322" s="63" t="s">
        <v>2</v>
      </c>
      <c r="K322" s="64"/>
      <c r="L322" s="64"/>
      <c r="M322" s="65"/>
      <c r="N322" s="2"/>
      <c r="V322" s="74"/>
    </row>
    <row r="323" spans="1:22" ht="13" thickBot="1">
      <c r="A323" s="347"/>
      <c r="B323" s="10"/>
      <c r="C323" s="10"/>
      <c r="D323" s="4"/>
      <c r="E323" s="10"/>
      <c r="F323" s="10"/>
      <c r="G323" s="351"/>
      <c r="H323" s="352"/>
      <c r="I323" s="353"/>
      <c r="J323" s="61" t="s">
        <v>2</v>
      </c>
      <c r="K323" s="61"/>
      <c r="L323" s="61"/>
      <c r="M323" s="62"/>
      <c r="N323" s="2"/>
      <c r="V323" s="74">
        <f>G323</f>
        <v>0</v>
      </c>
    </row>
    <row r="324" spans="1:22" ht="21.5" thickBot="1">
      <c r="A324" s="347"/>
      <c r="B324" s="44" t="s">
        <v>336</v>
      </c>
      <c r="C324" s="44" t="s">
        <v>338</v>
      </c>
      <c r="D324" s="44" t="s">
        <v>23</v>
      </c>
      <c r="E324" s="354" t="s">
        <v>340</v>
      </c>
      <c r="F324" s="354"/>
      <c r="G324" s="355"/>
      <c r="H324" s="356"/>
      <c r="I324" s="357"/>
      <c r="J324" s="15" t="s">
        <v>1</v>
      </c>
      <c r="K324" s="16"/>
      <c r="L324" s="16"/>
      <c r="M324" s="17"/>
      <c r="N324" s="2"/>
      <c r="V324" s="74"/>
    </row>
    <row r="325" spans="1:22" ht="13" thickBot="1">
      <c r="A325" s="348"/>
      <c r="B325" s="11"/>
      <c r="C325" s="11"/>
      <c r="D325" s="12"/>
      <c r="E325" s="13" t="s">
        <v>4</v>
      </c>
      <c r="F325" s="14"/>
      <c r="G325" s="358"/>
      <c r="H325" s="359"/>
      <c r="I325" s="360"/>
      <c r="J325" s="15" t="s">
        <v>0</v>
      </c>
      <c r="K325" s="16"/>
      <c r="L325" s="16"/>
      <c r="M325" s="17"/>
      <c r="N325" s="2"/>
      <c r="V325" s="74"/>
    </row>
    <row r="326" spans="1:22" ht="22" thickTop="1" thickBot="1">
      <c r="A326" s="346">
        <f>A322+1</f>
        <v>78</v>
      </c>
      <c r="B326" s="60" t="s">
        <v>335</v>
      </c>
      <c r="C326" s="60" t="s">
        <v>337</v>
      </c>
      <c r="D326" s="60" t="s">
        <v>24</v>
      </c>
      <c r="E326" s="349" t="s">
        <v>339</v>
      </c>
      <c r="F326" s="349"/>
      <c r="G326" s="349" t="s">
        <v>330</v>
      </c>
      <c r="H326" s="350"/>
      <c r="I326" s="66"/>
      <c r="J326" s="63" t="s">
        <v>2</v>
      </c>
      <c r="K326" s="64"/>
      <c r="L326" s="64"/>
      <c r="M326" s="65"/>
      <c r="N326" s="2"/>
      <c r="V326" s="74"/>
    </row>
    <row r="327" spans="1:22" ht="13" thickBot="1">
      <c r="A327" s="347"/>
      <c r="B327" s="10"/>
      <c r="C327" s="10"/>
      <c r="D327" s="4"/>
      <c r="E327" s="10"/>
      <c r="F327" s="10"/>
      <c r="G327" s="351"/>
      <c r="H327" s="352"/>
      <c r="I327" s="353"/>
      <c r="J327" s="61" t="s">
        <v>2</v>
      </c>
      <c r="K327" s="61"/>
      <c r="L327" s="61"/>
      <c r="M327" s="62"/>
      <c r="N327" s="2"/>
      <c r="V327" s="74">
        <f>G327</f>
        <v>0</v>
      </c>
    </row>
    <row r="328" spans="1:22" ht="21.5" thickBot="1">
      <c r="A328" s="347"/>
      <c r="B328" s="44" t="s">
        <v>336</v>
      </c>
      <c r="C328" s="44" t="s">
        <v>338</v>
      </c>
      <c r="D328" s="44" t="s">
        <v>23</v>
      </c>
      <c r="E328" s="354" t="s">
        <v>340</v>
      </c>
      <c r="F328" s="354"/>
      <c r="G328" s="355"/>
      <c r="H328" s="356"/>
      <c r="I328" s="357"/>
      <c r="J328" s="15" t="s">
        <v>1</v>
      </c>
      <c r="K328" s="16"/>
      <c r="L328" s="16"/>
      <c r="M328" s="17"/>
      <c r="N328" s="2"/>
      <c r="V328" s="74"/>
    </row>
    <row r="329" spans="1:22" ht="13" thickBot="1">
      <c r="A329" s="348"/>
      <c r="B329" s="11"/>
      <c r="C329" s="11"/>
      <c r="D329" s="12"/>
      <c r="E329" s="13" t="s">
        <v>4</v>
      </c>
      <c r="F329" s="14"/>
      <c r="G329" s="358"/>
      <c r="H329" s="359"/>
      <c r="I329" s="360"/>
      <c r="J329" s="15" t="s">
        <v>0</v>
      </c>
      <c r="K329" s="16"/>
      <c r="L329" s="16"/>
      <c r="M329" s="17"/>
      <c r="N329" s="2"/>
      <c r="V329" s="74"/>
    </row>
    <row r="330" spans="1:22" ht="22" thickTop="1" thickBot="1">
      <c r="A330" s="346">
        <f>A326+1</f>
        <v>79</v>
      </c>
      <c r="B330" s="60" t="s">
        <v>335</v>
      </c>
      <c r="C330" s="60" t="s">
        <v>337</v>
      </c>
      <c r="D330" s="60" t="s">
        <v>24</v>
      </c>
      <c r="E330" s="349" t="s">
        <v>339</v>
      </c>
      <c r="F330" s="349"/>
      <c r="G330" s="349" t="s">
        <v>330</v>
      </c>
      <c r="H330" s="350"/>
      <c r="I330" s="66"/>
      <c r="J330" s="63" t="s">
        <v>2</v>
      </c>
      <c r="K330" s="64"/>
      <c r="L330" s="64"/>
      <c r="M330" s="65"/>
      <c r="N330" s="2"/>
      <c r="V330" s="74"/>
    </row>
    <row r="331" spans="1:22" ht="13" thickBot="1">
      <c r="A331" s="347"/>
      <c r="B331" s="10"/>
      <c r="C331" s="10"/>
      <c r="D331" s="4"/>
      <c r="E331" s="10"/>
      <c r="F331" s="10"/>
      <c r="G331" s="351"/>
      <c r="H331" s="352"/>
      <c r="I331" s="353"/>
      <c r="J331" s="61" t="s">
        <v>2</v>
      </c>
      <c r="K331" s="61"/>
      <c r="L331" s="61"/>
      <c r="M331" s="62"/>
      <c r="N331" s="2"/>
      <c r="V331" s="74">
        <f>G331</f>
        <v>0</v>
      </c>
    </row>
    <row r="332" spans="1:22" ht="21.5" thickBot="1">
      <c r="A332" s="347"/>
      <c r="B332" s="44" t="s">
        <v>336</v>
      </c>
      <c r="C332" s="44" t="s">
        <v>338</v>
      </c>
      <c r="D332" s="44" t="s">
        <v>23</v>
      </c>
      <c r="E332" s="354" t="s">
        <v>340</v>
      </c>
      <c r="F332" s="354"/>
      <c r="G332" s="355"/>
      <c r="H332" s="356"/>
      <c r="I332" s="357"/>
      <c r="J332" s="15" t="s">
        <v>1</v>
      </c>
      <c r="K332" s="16"/>
      <c r="L332" s="16"/>
      <c r="M332" s="17"/>
      <c r="N332" s="2"/>
      <c r="V332" s="74"/>
    </row>
    <row r="333" spans="1:22" ht="13" thickBot="1">
      <c r="A333" s="348"/>
      <c r="B333" s="11"/>
      <c r="C333" s="11"/>
      <c r="D333" s="12"/>
      <c r="E333" s="13" t="s">
        <v>4</v>
      </c>
      <c r="F333" s="14"/>
      <c r="G333" s="358"/>
      <c r="H333" s="359"/>
      <c r="I333" s="360"/>
      <c r="J333" s="15" t="s">
        <v>0</v>
      </c>
      <c r="K333" s="16"/>
      <c r="L333" s="16"/>
      <c r="M333" s="17"/>
      <c r="N333" s="2"/>
      <c r="V333" s="74"/>
    </row>
    <row r="334" spans="1:22" ht="22" thickTop="1" thickBot="1">
      <c r="A334" s="346">
        <f>A330+1</f>
        <v>80</v>
      </c>
      <c r="B334" s="60" t="s">
        <v>335</v>
      </c>
      <c r="C334" s="60" t="s">
        <v>337</v>
      </c>
      <c r="D334" s="60" t="s">
        <v>24</v>
      </c>
      <c r="E334" s="349" t="s">
        <v>339</v>
      </c>
      <c r="F334" s="349"/>
      <c r="G334" s="349" t="s">
        <v>330</v>
      </c>
      <c r="H334" s="350"/>
      <c r="I334" s="66"/>
      <c r="J334" s="63" t="s">
        <v>2</v>
      </c>
      <c r="K334" s="64"/>
      <c r="L334" s="64"/>
      <c r="M334" s="65"/>
      <c r="N334" s="2"/>
      <c r="V334" s="74"/>
    </row>
    <row r="335" spans="1:22" ht="13" thickBot="1">
      <c r="A335" s="347"/>
      <c r="B335" s="10"/>
      <c r="C335" s="10"/>
      <c r="D335" s="4"/>
      <c r="E335" s="10"/>
      <c r="F335" s="10"/>
      <c r="G335" s="351"/>
      <c r="H335" s="352"/>
      <c r="I335" s="353"/>
      <c r="J335" s="61" t="s">
        <v>2</v>
      </c>
      <c r="K335" s="61"/>
      <c r="L335" s="61"/>
      <c r="M335" s="62"/>
      <c r="N335" s="2"/>
      <c r="V335" s="74">
        <f>G335</f>
        <v>0</v>
      </c>
    </row>
    <row r="336" spans="1:22" ht="21.5" thickBot="1">
      <c r="A336" s="347"/>
      <c r="B336" s="44" t="s">
        <v>336</v>
      </c>
      <c r="C336" s="44" t="s">
        <v>338</v>
      </c>
      <c r="D336" s="44" t="s">
        <v>23</v>
      </c>
      <c r="E336" s="354" t="s">
        <v>340</v>
      </c>
      <c r="F336" s="354"/>
      <c r="G336" s="355"/>
      <c r="H336" s="356"/>
      <c r="I336" s="357"/>
      <c r="J336" s="15" t="s">
        <v>1</v>
      </c>
      <c r="K336" s="16"/>
      <c r="L336" s="16"/>
      <c r="M336" s="17"/>
      <c r="N336" s="2"/>
      <c r="V336" s="74"/>
    </row>
    <row r="337" spans="1:22" ht="13" thickBot="1">
      <c r="A337" s="348"/>
      <c r="B337" s="11"/>
      <c r="C337" s="11"/>
      <c r="D337" s="12"/>
      <c r="E337" s="13" t="s">
        <v>4</v>
      </c>
      <c r="F337" s="14"/>
      <c r="G337" s="358"/>
      <c r="H337" s="359"/>
      <c r="I337" s="360"/>
      <c r="J337" s="15" t="s">
        <v>0</v>
      </c>
      <c r="K337" s="16"/>
      <c r="L337" s="16"/>
      <c r="M337" s="17"/>
      <c r="N337" s="2"/>
      <c r="V337" s="74"/>
    </row>
    <row r="338" spans="1:22" ht="22" thickTop="1" thickBot="1">
      <c r="A338" s="346">
        <f>A334+1</f>
        <v>81</v>
      </c>
      <c r="B338" s="60" t="s">
        <v>335</v>
      </c>
      <c r="C338" s="60" t="s">
        <v>337</v>
      </c>
      <c r="D338" s="60" t="s">
        <v>24</v>
      </c>
      <c r="E338" s="349" t="s">
        <v>339</v>
      </c>
      <c r="F338" s="349"/>
      <c r="G338" s="349" t="s">
        <v>330</v>
      </c>
      <c r="H338" s="350"/>
      <c r="I338" s="66"/>
      <c r="J338" s="63" t="s">
        <v>2</v>
      </c>
      <c r="K338" s="64"/>
      <c r="L338" s="64"/>
      <c r="M338" s="65"/>
      <c r="N338" s="2"/>
      <c r="V338" s="74"/>
    </row>
    <row r="339" spans="1:22" ht="13" thickBot="1">
      <c r="A339" s="347"/>
      <c r="B339" s="10"/>
      <c r="C339" s="10"/>
      <c r="D339" s="4"/>
      <c r="E339" s="10"/>
      <c r="F339" s="10"/>
      <c r="G339" s="351"/>
      <c r="H339" s="352"/>
      <c r="I339" s="353"/>
      <c r="J339" s="61" t="s">
        <v>2</v>
      </c>
      <c r="K339" s="61"/>
      <c r="L339" s="61"/>
      <c r="M339" s="62"/>
      <c r="N339" s="2"/>
      <c r="V339" s="74">
        <f>G339</f>
        <v>0</v>
      </c>
    </row>
    <row r="340" spans="1:22" ht="21.5" thickBot="1">
      <c r="A340" s="347"/>
      <c r="B340" s="44" t="s">
        <v>336</v>
      </c>
      <c r="C340" s="44" t="s">
        <v>338</v>
      </c>
      <c r="D340" s="44" t="s">
        <v>23</v>
      </c>
      <c r="E340" s="354" t="s">
        <v>340</v>
      </c>
      <c r="F340" s="354"/>
      <c r="G340" s="355"/>
      <c r="H340" s="356"/>
      <c r="I340" s="357"/>
      <c r="J340" s="15" t="s">
        <v>1</v>
      </c>
      <c r="K340" s="16"/>
      <c r="L340" s="16"/>
      <c r="M340" s="17"/>
      <c r="N340" s="2"/>
      <c r="V340" s="74"/>
    </row>
    <row r="341" spans="1:22" ht="13" thickBot="1">
      <c r="A341" s="348"/>
      <c r="B341" s="11"/>
      <c r="C341" s="11"/>
      <c r="D341" s="12"/>
      <c r="E341" s="13" t="s">
        <v>4</v>
      </c>
      <c r="F341" s="14"/>
      <c r="G341" s="358"/>
      <c r="H341" s="359"/>
      <c r="I341" s="360"/>
      <c r="J341" s="15" t="s">
        <v>0</v>
      </c>
      <c r="K341" s="16"/>
      <c r="L341" s="16"/>
      <c r="M341" s="17"/>
      <c r="N341" s="2"/>
      <c r="V341" s="74"/>
    </row>
    <row r="342" spans="1:22" ht="22" thickTop="1" thickBot="1">
      <c r="A342" s="346">
        <f>A338+1</f>
        <v>82</v>
      </c>
      <c r="B342" s="60" t="s">
        <v>335</v>
      </c>
      <c r="C342" s="60" t="s">
        <v>337</v>
      </c>
      <c r="D342" s="60" t="s">
        <v>24</v>
      </c>
      <c r="E342" s="349" t="s">
        <v>339</v>
      </c>
      <c r="F342" s="349"/>
      <c r="G342" s="349" t="s">
        <v>330</v>
      </c>
      <c r="H342" s="350"/>
      <c r="I342" s="66"/>
      <c r="J342" s="63" t="s">
        <v>2</v>
      </c>
      <c r="K342" s="64"/>
      <c r="L342" s="64"/>
      <c r="M342" s="65"/>
      <c r="N342" s="2"/>
      <c r="V342" s="74"/>
    </row>
    <row r="343" spans="1:22" ht="13" thickBot="1">
      <c r="A343" s="347"/>
      <c r="B343" s="10"/>
      <c r="C343" s="10"/>
      <c r="D343" s="4"/>
      <c r="E343" s="10"/>
      <c r="F343" s="10"/>
      <c r="G343" s="351"/>
      <c r="H343" s="352"/>
      <c r="I343" s="353"/>
      <c r="J343" s="61" t="s">
        <v>2</v>
      </c>
      <c r="K343" s="61"/>
      <c r="L343" s="61"/>
      <c r="M343" s="62"/>
      <c r="N343" s="2"/>
      <c r="V343" s="74">
        <f>G343</f>
        <v>0</v>
      </c>
    </row>
    <row r="344" spans="1:22" ht="21.5" thickBot="1">
      <c r="A344" s="347"/>
      <c r="B344" s="44" t="s">
        <v>336</v>
      </c>
      <c r="C344" s="44" t="s">
        <v>338</v>
      </c>
      <c r="D344" s="44" t="s">
        <v>23</v>
      </c>
      <c r="E344" s="354" t="s">
        <v>340</v>
      </c>
      <c r="F344" s="354"/>
      <c r="G344" s="355"/>
      <c r="H344" s="356"/>
      <c r="I344" s="357"/>
      <c r="J344" s="15" t="s">
        <v>1</v>
      </c>
      <c r="K344" s="16"/>
      <c r="L344" s="16"/>
      <c r="M344" s="17"/>
      <c r="N344" s="2"/>
      <c r="V344" s="74"/>
    </row>
    <row r="345" spans="1:22" ht="13" thickBot="1">
      <c r="A345" s="348"/>
      <c r="B345" s="11"/>
      <c r="C345" s="11"/>
      <c r="D345" s="12"/>
      <c r="E345" s="13" t="s">
        <v>4</v>
      </c>
      <c r="F345" s="14"/>
      <c r="G345" s="358"/>
      <c r="H345" s="359"/>
      <c r="I345" s="360"/>
      <c r="J345" s="15" t="s">
        <v>0</v>
      </c>
      <c r="K345" s="16"/>
      <c r="L345" s="16"/>
      <c r="M345" s="17"/>
      <c r="N345" s="2"/>
      <c r="V345" s="74"/>
    </row>
    <row r="346" spans="1:22" ht="22" thickTop="1" thickBot="1">
      <c r="A346" s="346">
        <f>A342+1</f>
        <v>83</v>
      </c>
      <c r="B346" s="60" t="s">
        <v>335</v>
      </c>
      <c r="C346" s="60" t="s">
        <v>337</v>
      </c>
      <c r="D346" s="60" t="s">
        <v>24</v>
      </c>
      <c r="E346" s="349" t="s">
        <v>339</v>
      </c>
      <c r="F346" s="349"/>
      <c r="G346" s="349" t="s">
        <v>330</v>
      </c>
      <c r="H346" s="350"/>
      <c r="I346" s="66"/>
      <c r="J346" s="63" t="s">
        <v>2</v>
      </c>
      <c r="K346" s="64"/>
      <c r="L346" s="64"/>
      <c r="M346" s="65"/>
      <c r="N346" s="2"/>
      <c r="V346" s="74"/>
    </row>
    <row r="347" spans="1:22" ht="13" thickBot="1">
      <c r="A347" s="347"/>
      <c r="B347" s="10"/>
      <c r="C347" s="10"/>
      <c r="D347" s="4"/>
      <c r="E347" s="10"/>
      <c r="F347" s="10"/>
      <c r="G347" s="351"/>
      <c r="H347" s="352"/>
      <c r="I347" s="353"/>
      <c r="J347" s="61" t="s">
        <v>2</v>
      </c>
      <c r="K347" s="61"/>
      <c r="L347" s="61"/>
      <c r="M347" s="62"/>
      <c r="N347" s="2"/>
      <c r="V347" s="74">
        <f>G347</f>
        <v>0</v>
      </c>
    </row>
    <row r="348" spans="1:22" ht="21.5" thickBot="1">
      <c r="A348" s="347"/>
      <c r="B348" s="44" t="s">
        <v>336</v>
      </c>
      <c r="C348" s="44" t="s">
        <v>338</v>
      </c>
      <c r="D348" s="44" t="s">
        <v>23</v>
      </c>
      <c r="E348" s="354" t="s">
        <v>340</v>
      </c>
      <c r="F348" s="354"/>
      <c r="G348" s="355"/>
      <c r="H348" s="356"/>
      <c r="I348" s="357"/>
      <c r="J348" s="15" t="s">
        <v>1</v>
      </c>
      <c r="K348" s="16"/>
      <c r="L348" s="16"/>
      <c r="M348" s="17"/>
      <c r="N348" s="2"/>
      <c r="V348" s="74"/>
    </row>
    <row r="349" spans="1:22" ht="13" thickBot="1">
      <c r="A349" s="348"/>
      <c r="B349" s="11"/>
      <c r="C349" s="11"/>
      <c r="D349" s="12"/>
      <c r="E349" s="13" t="s">
        <v>4</v>
      </c>
      <c r="F349" s="14"/>
      <c r="G349" s="358"/>
      <c r="H349" s="359"/>
      <c r="I349" s="360"/>
      <c r="J349" s="15" t="s">
        <v>0</v>
      </c>
      <c r="K349" s="16"/>
      <c r="L349" s="16"/>
      <c r="M349" s="17"/>
      <c r="N349" s="2"/>
      <c r="V349" s="74"/>
    </row>
    <row r="350" spans="1:22" ht="22" thickTop="1" thickBot="1">
      <c r="A350" s="346">
        <f>A346+1</f>
        <v>84</v>
      </c>
      <c r="B350" s="60" t="s">
        <v>335</v>
      </c>
      <c r="C350" s="60" t="s">
        <v>337</v>
      </c>
      <c r="D350" s="60" t="s">
        <v>24</v>
      </c>
      <c r="E350" s="349" t="s">
        <v>339</v>
      </c>
      <c r="F350" s="349"/>
      <c r="G350" s="349" t="s">
        <v>330</v>
      </c>
      <c r="H350" s="350"/>
      <c r="I350" s="66"/>
      <c r="J350" s="63" t="s">
        <v>2</v>
      </c>
      <c r="K350" s="64"/>
      <c r="L350" s="64"/>
      <c r="M350" s="65"/>
      <c r="N350" s="2"/>
      <c r="V350" s="74"/>
    </row>
    <row r="351" spans="1:22" ht="13" thickBot="1">
      <c r="A351" s="347"/>
      <c r="B351" s="10"/>
      <c r="C351" s="10"/>
      <c r="D351" s="4"/>
      <c r="E351" s="10"/>
      <c r="F351" s="10"/>
      <c r="G351" s="351"/>
      <c r="H351" s="352"/>
      <c r="I351" s="353"/>
      <c r="J351" s="61" t="s">
        <v>2</v>
      </c>
      <c r="K351" s="61"/>
      <c r="L351" s="61"/>
      <c r="M351" s="62"/>
      <c r="N351" s="2"/>
      <c r="V351" s="74">
        <f>G351</f>
        <v>0</v>
      </c>
    </row>
    <row r="352" spans="1:22" ht="21.5" thickBot="1">
      <c r="A352" s="347"/>
      <c r="B352" s="44" t="s">
        <v>336</v>
      </c>
      <c r="C352" s="44" t="s">
        <v>338</v>
      </c>
      <c r="D352" s="44" t="s">
        <v>23</v>
      </c>
      <c r="E352" s="354" t="s">
        <v>340</v>
      </c>
      <c r="F352" s="354"/>
      <c r="G352" s="355"/>
      <c r="H352" s="356"/>
      <c r="I352" s="357"/>
      <c r="J352" s="15" t="s">
        <v>1</v>
      </c>
      <c r="K352" s="16"/>
      <c r="L352" s="16"/>
      <c r="M352" s="17"/>
      <c r="N352" s="2"/>
      <c r="V352" s="74"/>
    </row>
    <row r="353" spans="1:22" ht="13" thickBot="1">
      <c r="A353" s="348"/>
      <c r="B353" s="11"/>
      <c r="C353" s="11"/>
      <c r="D353" s="12"/>
      <c r="E353" s="13" t="s">
        <v>4</v>
      </c>
      <c r="F353" s="14"/>
      <c r="G353" s="358"/>
      <c r="H353" s="359"/>
      <c r="I353" s="360"/>
      <c r="J353" s="15" t="s">
        <v>0</v>
      </c>
      <c r="K353" s="16"/>
      <c r="L353" s="16"/>
      <c r="M353" s="17"/>
      <c r="N353" s="2"/>
      <c r="V353" s="74"/>
    </row>
    <row r="354" spans="1:22" ht="22" thickTop="1" thickBot="1">
      <c r="A354" s="346">
        <f>A350+1</f>
        <v>85</v>
      </c>
      <c r="B354" s="60" t="s">
        <v>335</v>
      </c>
      <c r="C354" s="60" t="s">
        <v>337</v>
      </c>
      <c r="D354" s="60" t="s">
        <v>24</v>
      </c>
      <c r="E354" s="349" t="s">
        <v>339</v>
      </c>
      <c r="F354" s="349"/>
      <c r="G354" s="349" t="s">
        <v>330</v>
      </c>
      <c r="H354" s="350"/>
      <c r="I354" s="66"/>
      <c r="J354" s="63" t="s">
        <v>2</v>
      </c>
      <c r="K354" s="64"/>
      <c r="L354" s="64"/>
      <c r="M354" s="65"/>
      <c r="N354" s="2"/>
      <c r="V354" s="74"/>
    </row>
    <row r="355" spans="1:22" ht="13" thickBot="1">
      <c r="A355" s="347"/>
      <c r="B355" s="10"/>
      <c r="C355" s="10"/>
      <c r="D355" s="4"/>
      <c r="E355" s="10"/>
      <c r="F355" s="10"/>
      <c r="G355" s="351"/>
      <c r="H355" s="352"/>
      <c r="I355" s="353"/>
      <c r="J355" s="61" t="s">
        <v>2</v>
      </c>
      <c r="K355" s="61"/>
      <c r="L355" s="61"/>
      <c r="M355" s="62"/>
      <c r="N355" s="2"/>
      <c r="V355" s="74">
        <f>G355</f>
        <v>0</v>
      </c>
    </row>
    <row r="356" spans="1:22" ht="21.5" thickBot="1">
      <c r="A356" s="347"/>
      <c r="B356" s="44" t="s">
        <v>336</v>
      </c>
      <c r="C356" s="44" t="s">
        <v>338</v>
      </c>
      <c r="D356" s="44" t="s">
        <v>23</v>
      </c>
      <c r="E356" s="354" t="s">
        <v>340</v>
      </c>
      <c r="F356" s="354"/>
      <c r="G356" s="355"/>
      <c r="H356" s="356"/>
      <c r="I356" s="357"/>
      <c r="J356" s="15" t="s">
        <v>1</v>
      </c>
      <c r="K356" s="16"/>
      <c r="L356" s="16"/>
      <c r="M356" s="17"/>
      <c r="N356" s="2"/>
      <c r="V356" s="74"/>
    </row>
    <row r="357" spans="1:22" ht="13" thickBot="1">
      <c r="A357" s="348"/>
      <c r="B357" s="11"/>
      <c r="C357" s="11"/>
      <c r="D357" s="12"/>
      <c r="E357" s="13" t="s">
        <v>4</v>
      </c>
      <c r="F357" s="14"/>
      <c r="G357" s="358"/>
      <c r="H357" s="359"/>
      <c r="I357" s="360"/>
      <c r="J357" s="15" t="s">
        <v>0</v>
      </c>
      <c r="K357" s="16"/>
      <c r="L357" s="16"/>
      <c r="M357" s="17"/>
      <c r="N357" s="2"/>
      <c r="V357" s="74"/>
    </row>
    <row r="358" spans="1:22" ht="22" thickTop="1" thickBot="1">
      <c r="A358" s="346">
        <f>A354+1</f>
        <v>86</v>
      </c>
      <c r="B358" s="60" t="s">
        <v>335</v>
      </c>
      <c r="C358" s="60" t="s">
        <v>337</v>
      </c>
      <c r="D358" s="60" t="s">
        <v>24</v>
      </c>
      <c r="E358" s="349" t="s">
        <v>339</v>
      </c>
      <c r="F358" s="349"/>
      <c r="G358" s="349" t="s">
        <v>330</v>
      </c>
      <c r="H358" s="350"/>
      <c r="I358" s="66"/>
      <c r="J358" s="63" t="s">
        <v>2</v>
      </c>
      <c r="K358" s="64"/>
      <c r="L358" s="64"/>
      <c r="M358" s="65"/>
      <c r="N358" s="2"/>
      <c r="V358" s="74"/>
    </row>
    <row r="359" spans="1:22" ht="13" thickBot="1">
      <c r="A359" s="347"/>
      <c r="B359" s="10"/>
      <c r="C359" s="10"/>
      <c r="D359" s="4"/>
      <c r="E359" s="10"/>
      <c r="F359" s="10"/>
      <c r="G359" s="351"/>
      <c r="H359" s="352"/>
      <c r="I359" s="353"/>
      <c r="J359" s="61" t="s">
        <v>2</v>
      </c>
      <c r="K359" s="61"/>
      <c r="L359" s="61"/>
      <c r="M359" s="62"/>
      <c r="N359" s="2"/>
      <c r="V359" s="74">
        <f>G359</f>
        <v>0</v>
      </c>
    </row>
    <row r="360" spans="1:22" ht="21.5" thickBot="1">
      <c r="A360" s="347"/>
      <c r="B360" s="44" t="s">
        <v>336</v>
      </c>
      <c r="C360" s="44" t="s">
        <v>338</v>
      </c>
      <c r="D360" s="44" t="s">
        <v>23</v>
      </c>
      <c r="E360" s="354" t="s">
        <v>340</v>
      </c>
      <c r="F360" s="354"/>
      <c r="G360" s="355"/>
      <c r="H360" s="356"/>
      <c r="I360" s="357"/>
      <c r="J360" s="15" t="s">
        <v>1</v>
      </c>
      <c r="K360" s="16"/>
      <c r="L360" s="16"/>
      <c r="M360" s="17"/>
      <c r="N360" s="2"/>
      <c r="V360" s="74"/>
    </row>
    <row r="361" spans="1:22" ht="13" thickBot="1">
      <c r="A361" s="348"/>
      <c r="B361" s="11"/>
      <c r="C361" s="11"/>
      <c r="D361" s="12"/>
      <c r="E361" s="13" t="s">
        <v>4</v>
      </c>
      <c r="F361" s="14"/>
      <c r="G361" s="358"/>
      <c r="H361" s="359"/>
      <c r="I361" s="360"/>
      <c r="J361" s="15" t="s">
        <v>0</v>
      </c>
      <c r="K361" s="16"/>
      <c r="L361" s="16"/>
      <c r="M361" s="17"/>
      <c r="N361" s="2"/>
      <c r="V361" s="74"/>
    </row>
    <row r="362" spans="1:22" ht="22" thickTop="1" thickBot="1">
      <c r="A362" s="346">
        <f>A358+1</f>
        <v>87</v>
      </c>
      <c r="B362" s="60" t="s">
        <v>335</v>
      </c>
      <c r="C362" s="60" t="s">
        <v>337</v>
      </c>
      <c r="D362" s="60" t="s">
        <v>24</v>
      </c>
      <c r="E362" s="349" t="s">
        <v>339</v>
      </c>
      <c r="F362" s="349"/>
      <c r="G362" s="349" t="s">
        <v>330</v>
      </c>
      <c r="H362" s="350"/>
      <c r="I362" s="66"/>
      <c r="J362" s="63" t="s">
        <v>2</v>
      </c>
      <c r="K362" s="64"/>
      <c r="L362" s="64"/>
      <c r="M362" s="65"/>
      <c r="N362" s="2"/>
      <c r="V362" s="74"/>
    </row>
    <row r="363" spans="1:22" ht="13" thickBot="1">
      <c r="A363" s="347"/>
      <c r="B363" s="10"/>
      <c r="C363" s="10"/>
      <c r="D363" s="4"/>
      <c r="E363" s="10"/>
      <c r="F363" s="10"/>
      <c r="G363" s="351"/>
      <c r="H363" s="352"/>
      <c r="I363" s="353"/>
      <c r="J363" s="61" t="s">
        <v>2</v>
      </c>
      <c r="K363" s="61"/>
      <c r="L363" s="61"/>
      <c r="M363" s="62"/>
      <c r="N363" s="2"/>
      <c r="V363" s="74">
        <f>G363</f>
        <v>0</v>
      </c>
    </row>
    <row r="364" spans="1:22" ht="21.5" thickBot="1">
      <c r="A364" s="347"/>
      <c r="B364" s="44" t="s">
        <v>336</v>
      </c>
      <c r="C364" s="44" t="s">
        <v>338</v>
      </c>
      <c r="D364" s="44" t="s">
        <v>23</v>
      </c>
      <c r="E364" s="354" t="s">
        <v>340</v>
      </c>
      <c r="F364" s="354"/>
      <c r="G364" s="355"/>
      <c r="H364" s="356"/>
      <c r="I364" s="357"/>
      <c r="J364" s="15" t="s">
        <v>1</v>
      </c>
      <c r="K364" s="16"/>
      <c r="L364" s="16"/>
      <c r="M364" s="17"/>
      <c r="N364" s="2"/>
      <c r="V364" s="74"/>
    </row>
    <row r="365" spans="1:22" ht="13" thickBot="1">
      <c r="A365" s="348"/>
      <c r="B365" s="11"/>
      <c r="C365" s="11"/>
      <c r="D365" s="12"/>
      <c r="E365" s="13" t="s">
        <v>4</v>
      </c>
      <c r="F365" s="14"/>
      <c r="G365" s="358"/>
      <c r="H365" s="359"/>
      <c r="I365" s="360"/>
      <c r="J365" s="15" t="s">
        <v>0</v>
      </c>
      <c r="K365" s="16"/>
      <c r="L365" s="16"/>
      <c r="M365" s="17"/>
      <c r="N365" s="2"/>
      <c r="V365" s="74"/>
    </row>
    <row r="366" spans="1:22" ht="22" thickTop="1" thickBot="1">
      <c r="A366" s="346">
        <f>A362+1</f>
        <v>88</v>
      </c>
      <c r="B366" s="60" t="s">
        <v>335</v>
      </c>
      <c r="C366" s="60" t="s">
        <v>337</v>
      </c>
      <c r="D366" s="60" t="s">
        <v>24</v>
      </c>
      <c r="E366" s="349" t="s">
        <v>339</v>
      </c>
      <c r="F366" s="349"/>
      <c r="G366" s="349" t="s">
        <v>330</v>
      </c>
      <c r="H366" s="350"/>
      <c r="I366" s="66"/>
      <c r="J366" s="63" t="s">
        <v>2</v>
      </c>
      <c r="K366" s="64"/>
      <c r="L366" s="64"/>
      <c r="M366" s="65"/>
      <c r="N366" s="2"/>
      <c r="V366" s="74"/>
    </row>
    <row r="367" spans="1:22" ht="13" thickBot="1">
      <c r="A367" s="347"/>
      <c r="B367" s="10"/>
      <c r="C367" s="10"/>
      <c r="D367" s="4"/>
      <c r="E367" s="10"/>
      <c r="F367" s="10"/>
      <c r="G367" s="351"/>
      <c r="H367" s="352"/>
      <c r="I367" s="353"/>
      <c r="J367" s="61" t="s">
        <v>2</v>
      </c>
      <c r="K367" s="61"/>
      <c r="L367" s="61"/>
      <c r="M367" s="62"/>
      <c r="N367" s="2"/>
      <c r="V367" s="74">
        <f>G367</f>
        <v>0</v>
      </c>
    </row>
    <row r="368" spans="1:22" ht="21.5" thickBot="1">
      <c r="A368" s="347"/>
      <c r="B368" s="44" t="s">
        <v>336</v>
      </c>
      <c r="C368" s="44" t="s">
        <v>338</v>
      </c>
      <c r="D368" s="44" t="s">
        <v>23</v>
      </c>
      <c r="E368" s="354" t="s">
        <v>340</v>
      </c>
      <c r="F368" s="354"/>
      <c r="G368" s="355"/>
      <c r="H368" s="356"/>
      <c r="I368" s="357"/>
      <c r="J368" s="15" t="s">
        <v>1</v>
      </c>
      <c r="K368" s="16"/>
      <c r="L368" s="16"/>
      <c r="M368" s="17"/>
      <c r="N368" s="2"/>
      <c r="V368" s="74"/>
    </row>
    <row r="369" spans="1:22" ht="13" thickBot="1">
      <c r="A369" s="348"/>
      <c r="B369" s="11"/>
      <c r="C369" s="11"/>
      <c r="D369" s="12"/>
      <c r="E369" s="13" t="s">
        <v>4</v>
      </c>
      <c r="F369" s="14"/>
      <c r="G369" s="358"/>
      <c r="H369" s="359"/>
      <c r="I369" s="360"/>
      <c r="J369" s="15" t="s">
        <v>0</v>
      </c>
      <c r="K369" s="16"/>
      <c r="L369" s="16"/>
      <c r="M369" s="17"/>
      <c r="N369" s="2"/>
      <c r="V369" s="74"/>
    </row>
    <row r="370" spans="1:22" ht="22" thickTop="1" thickBot="1">
      <c r="A370" s="346">
        <f>A366+1</f>
        <v>89</v>
      </c>
      <c r="B370" s="60" t="s">
        <v>335</v>
      </c>
      <c r="C370" s="60" t="s">
        <v>337</v>
      </c>
      <c r="D370" s="60" t="s">
        <v>24</v>
      </c>
      <c r="E370" s="349" t="s">
        <v>339</v>
      </c>
      <c r="F370" s="349"/>
      <c r="G370" s="349" t="s">
        <v>330</v>
      </c>
      <c r="H370" s="350"/>
      <c r="I370" s="66"/>
      <c r="J370" s="63" t="s">
        <v>2</v>
      </c>
      <c r="K370" s="64"/>
      <c r="L370" s="64"/>
      <c r="M370" s="65"/>
      <c r="N370" s="2"/>
      <c r="V370" s="74"/>
    </row>
    <row r="371" spans="1:22" ht="13" thickBot="1">
      <c r="A371" s="347"/>
      <c r="B371" s="10"/>
      <c r="C371" s="10"/>
      <c r="D371" s="4"/>
      <c r="E371" s="10"/>
      <c r="F371" s="10"/>
      <c r="G371" s="351"/>
      <c r="H371" s="352"/>
      <c r="I371" s="353"/>
      <c r="J371" s="61" t="s">
        <v>2</v>
      </c>
      <c r="K371" s="61"/>
      <c r="L371" s="61"/>
      <c r="M371" s="62"/>
      <c r="N371" s="2"/>
      <c r="V371" s="74">
        <f>G371</f>
        <v>0</v>
      </c>
    </row>
    <row r="372" spans="1:22" ht="21.5" thickBot="1">
      <c r="A372" s="347"/>
      <c r="B372" s="44" t="s">
        <v>336</v>
      </c>
      <c r="C372" s="44" t="s">
        <v>338</v>
      </c>
      <c r="D372" s="44" t="s">
        <v>23</v>
      </c>
      <c r="E372" s="354" t="s">
        <v>340</v>
      </c>
      <c r="F372" s="354"/>
      <c r="G372" s="355"/>
      <c r="H372" s="356"/>
      <c r="I372" s="357"/>
      <c r="J372" s="15" t="s">
        <v>1</v>
      </c>
      <c r="K372" s="16"/>
      <c r="L372" s="16"/>
      <c r="M372" s="17"/>
      <c r="N372" s="2"/>
      <c r="V372" s="74"/>
    </row>
    <row r="373" spans="1:22" ht="13" thickBot="1">
      <c r="A373" s="348"/>
      <c r="B373" s="11"/>
      <c r="C373" s="11"/>
      <c r="D373" s="12"/>
      <c r="E373" s="13" t="s">
        <v>4</v>
      </c>
      <c r="F373" s="14"/>
      <c r="G373" s="358"/>
      <c r="H373" s="359"/>
      <c r="I373" s="360"/>
      <c r="J373" s="15" t="s">
        <v>0</v>
      </c>
      <c r="K373" s="16"/>
      <c r="L373" s="16"/>
      <c r="M373" s="17"/>
      <c r="N373" s="2"/>
      <c r="V373" s="74"/>
    </row>
    <row r="374" spans="1:22" ht="22" thickTop="1" thickBot="1">
      <c r="A374" s="346">
        <f>A370+1</f>
        <v>90</v>
      </c>
      <c r="B374" s="60" t="s">
        <v>335</v>
      </c>
      <c r="C374" s="60" t="s">
        <v>337</v>
      </c>
      <c r="D374" s="60" t="s">
        <v>24</v>
      </c>
      <c r="E374" s="349" t="s">
        <v>339</v>
      </c>
      <c r="F374" s="349"/>
      <c r="G374" s="349" t="s">
        <v>330</v>
      </c>
      <c r="H374" s="350"/>
      <c r="I374" s="66"/>
      <c r="J374" s="63" t="s">
        <v>2</v>
      </c>
      <c r="K374" s="64"/>
      <c r="L374" s="64"/>
      <c r="M374" s="65"/>
      <c r="N374" s="2"/>
      <c r="V374" s="74"/>
    </row>
    <row r="375" spans="1:22" ht="13" thickBot="1">
      <c r="A375" s="347"/>
      <c r="B375" s="10"/>
      <c r="C375" s="10"/>
      <c r="D375" s="4"/>
      <c r="E375" s="10"/>
      <c r="F375" s="10"/>
      <c r="G375" s="351"/>
      <c r="H375" s="352"/>
      <c r="I375" s="353"/>
      <c r="J375" s="61" t="s">
        <v>2</v>
      </c>
      <c r="K375" s="61"/>
      <c r="L375" s="61"/>
      <c r="M375" s="62"/>
      <c r="N375" s="2"/>
      <c r="V375" s="74">
        <f>G375</f>
        <v>0</v>
      </c>
    </row>
    <row r="376" spans="1:22" ht="21.5" thickBot="1">
      <c r="A376" s="347"/>
      <c r="B376" s="44" t="s">
        <v>336</v>
      </c>
      <c r="C376" s="44" t="s">
        <v>338</v>
      </c>
      <c r="D376" s="44" t="s">
        <v>23</v>
      </c>
      <c r="E376" s="354" t="s">
        <v>340</v>
      </c>
      <c r="F376" s="354"/>
      <c r="G376" s="355"/>
      <c r="H376" s="356"/>
      <c r="I376" s="357"/>
      <c r="J376" s="15" t="s">
        <v>1</v>
      </c>
      <c r="K376" s="16"/>
      <c r="L376" s="16"/>
      <c r="M376" s="17"/>
      <c r="N376" s="2"/>
      <c r="V376" s="74"/>
    </row>
    <row r="377" spans="1:22" ht="13" thickBot="1">
      <c r="A377" s="348"/>
      <c r="B377" s="11"/>
      <c r="C377" s="11"/>
      <c r="D377" s="12"/>
      <c r="E377" s="13" t="s">
        <v>4</v>
      </c>
      <c r="F377" s="14"/>
      <c r="G377" s="358"/>
      <c r="H377" s="359"/>
      <c r="I377" s="360"/>
      <c r="J377" s="15" t="s">
        <v>0</v>
      </c>
      <c r="K377" s="16"/>
      <c r="L377" s="16"/>
      <c r="M377" s="17"/>
      <c r="N377" s="2"/>
      <c r="V377" s="74"/>
    </row>
    <row r="378" spans="1:22" ht="22" thickTop="1" thickBot="1">
      <c r="A378" s="346">
        <f>A374+1</f>
        <v>91</v>
      </c>
      <c r="B378" s="60" t="s">
        <v>335</v>
      </c>
      <c r="C378" s="60" t="s">
        <v>337</v>
      </c>
      <c r="D378" s="60" t="s">
        <v>24</v>
      </c>
      <c r="E378" s="349" t="s">
        <v>339</v>
      </c>
      <c r="F378" s="349"/>
      <c r="G378" s="349" t="s">
        <v>330</v>
      </c>
      <c r="H378" s="350"/>
      <c r="I378" s="66"/>
      <c r="J378" s="63" t="s">
        <v>2</v>
      </c>
      <c r="K378" s="64"/>
      <c r="L378" s="64"/>
      <c r="M378" s="65"/>
      <c r="N378" s="2"/>
      <c r="V378" s="74"/>
    </row>
    <row r="379" spans="1:22" ht="13" thickBot="1">
      <c r="A379" s="347"/>
      <c r="B379" s="10"/>
      <c r="C379" s="10"/>
      <c r="D379" s="4"/>
      <c r="E379" s="10"/>
      <c r="F379" s="10"/>
      <c r="G379" s="351"/>
      <c r="H379" s="352"/>
      <c r="I379" s="353"/>
      <c r="J379" s="61" t="s">
        <v>2</v>
      </c>
      <c r="K379" s="61"/>
      <c r="L379" s="61"/>
      <c r="M379" s="62"/>
      <c r="N379" s="2"/>
      <c r="V379" s="74">
        <f>G379</f>
        <v>0</v>
      </c>
    </row>
    <row r="380" spans="1:22" ht="21.5" thickBot="1">
      <c r="A380" s="347"/>
      <c r="B380" s="44" t="s">
        <v>336</v>
      </c>
      <c r="C380" s="44" t="s">
        <v>338</v>
      </c>
      <c r="D380" s="44" t="s">
        <v>23</v>
      </c>
      <c r="E380" s="354" t="s">
        <v>340</v>
      </c>
      <c r="F380" s="354"/>
      <c r="G380" s="355"/>
      <c r="H380" s="356"/>
      <c r="I380" s="357"/>
      <c r="J380" s="15" t="s">
        <v>1</v>
      </c>
      <c r="K380" s="16"/>
      <c r="L380" s="16"/>
      <c r="M380" s="17"/>
      <c r="N380" s="2"/>
      <c r="V380" s="74"/>
    </row>
    <row r="381" spans="1:22" ht="13" thickBot="1">
      <c r="A381" s="348"/>
      <c r="B381" s="11"/>
      <c r="C381" s="11"/>
      <c r="D381" s="12"/>
      <c r="E381" s="13" t="s">
        <v>4</v>
      </c>
      <c r="F381" s="14"/>
      <c r="G381" s="358"/>
      <c r="H381" s="359"/>
      <c r="I381" s="360"/>
      <c r="J381" s="15" t="s">
        <v>0</v>
      </c>
      <c r="K381" s="16"/>
      <c r="L381" s="16"/>
      <c r="M381" s="17"/>
      <c r="N381" s="2"/>
      <c r="V381" s="74"/>
    </row>
    <row r="382" spans="1:22" ht="22" thickTop="1" thickBot="1">
      <c r="A382" s="346">
        <f>A378+1</f>
        <v>92</v>
      </c>
      <c r="B382" s="60" t="s">
        <v>335</v>
      </c>
      <c r="C382" s="60" t="s">
        <v>337</v>
      </c>
      <c r="D382" s="60" t="s">
        <v>24</v>
      </c>
      <c r="E382" s="349" t="s">
        <v>339</v>
      </c>
      <c r="F382" s="349"/>
      <c r="G382" s="349" t="s">
        <v>330</v>
      </c>
      <c r="H382" s="350"/>
      <c r="I382" s="66"/>
      <c r="J382" s="63" t="s">
        <v>2</v>
      </c>
      <c r="K382" s="64"/>
      <c r="L382" s="64"/>
      <c r="M382" s="65"/>
      <c r="N382" s="2"/>
      <c r="V382" s="74"/>
    </row>
    <row r="383" spans="1:22" ht="13" thickBot="1">
      <c r="A383" s="347"/>
      <c r="B383" s="10"/>
      <c r="C383" s="10"/>
      <c r="D383" s="4"/>
      <c r="E383" s="10"/>
      <c r="F383" s="10"/>
      <c r="G383" s="351"/>
      <c r="H383" s="352"/>
      <c r="I383" s="353"/>
      <c r="J383" s="61" t="s">
        <v>2</v>
      </c>
      <c r="K383" s="61"/>
      <c r="L383" s="61"/>
      <c r="M383" s="62"/>
      <c r="N383" s="2"/>
      <c r="V383" s="74">
        <f>G383</f>
        <v>0</v>
      </c>
    </row>
    <row r="384" spans="1:22" ht="21.5" thickBot="1">
      <c r="A384" s="347"/>
      <c r="B384" s="44" t="s">
        <v>336</v>
      </c>
      <c r="C384" s="44" t="s">
        <v>338</v>
      </c>
      <c r="D384" s="44" t="s">
        <v>23</v>
      </c>
      <c r="E384" s="354" t="s">
        <v>340</v>
      </c>
      <c r="F384" s="354"/>
      <c r="G384" s="355"/>
      <c r="H384" s="356"/>
      <c r="I384" s="357"/>
      <c r="J384" s="15" t="s">
        <v>1</v>
      </c>
      <c r="K384" s="16"/>
      <c r="L384" s="16"/>
      <c r="M384" s="17"/>
      <c r="N384" s="2"/>
      <c r="V384" s="74"/>
    </row>
    <row r="385" spans="1:22" ht="13" thickBot="1">
      <c r="A385" s="348"/>
      <c r="B385" s="11"/>
      <c r="C385" s="11"/>
      <c r="D385" s="12"/>
      <c r="E385" s="13" t="s">
        <v>4</v>
      </c>
      <c r="F385" s="14"/>
      <c r="G385" s="358"/>
      <c r="H385" s="359"/>
      <c r="I385" s="360"/>
      <c r="J385" s="15" t="s">
        <v>0</v>
      </c>
      <c r="K385" s="16"/>
      <c r="L385" s="16"/>
      <c r="M385" s="17"/>
      <c r="N385" s="2"/>
      <c r="V385" s="74"/>
    </row>
    <row r="386" spans="1:22" ht="22" thickTop="1" thickBot="1">
      <c r="A386" s="346">
        <f>A382+1</f>
        <v>93</v>
      </c>
      <c r="B386" s="60" t="s">
        <v>335</v>
      </c>
      <c r="C386" s="60" t="s">
        <v>337</v>
      </c>
      <c r="D386" s="60" t="s">
        <v>24</v>
      </c>
      <c r="E386" s="349" t="s">
        <v>339</v>
      </c>
      <c r="F386" s="349"/>
      <c r="G386" s="349" t="s">
        <v>330</v>
      </c>
      <c r="H386" s="350"/>
      <c r="I386" s="66"/>
      <c r="J386" s="63" t="s">
        <v>2</v>
      </c>
      <c r="K386" s="64"/>
      <c r="L386" s="64"/>
      <c r="M386" s="65"/>
      <c r="N386" s="2"/>
      <c r="V386" s="74"/>
    </row>
    <row r="387" spans="1:22" ht="13" thickBot="1">
      <c r="A387" s="347"/>
      <c r="B387" s="10"/>
      <c r="C387" s="10"/>
      <c r="D387" s="4"/>
      <c r="E387" s="10"/>
      <c r="F387" s="10"/>
      <c r="G387" s="351"/>
      <c r="H387" s="352"/>
      <c r="I387" s="353"/>
      <c r="J387" s="61" t="s">
        <v>2</v>
      </c>
      <c r="K387" s="61"/>
      <c r="L387" s="61"/>
      <c r="M387" s="62"/>
      <c r="N387" s="2"/>
      <c r="V387" s="74">
        <f>G387</f>
        <v>0</v>
      </c>
    </row>
    <row r="388" spans="1:22" ht="21.5" thickBot="1">
      <c r="A388" s="347"/>
      <c r="B388" s="44" t="s">
        <v>336</v>
      </c>
      <c r="C388" s="44" t="s">
        <v>338</v>
      </c>
      <c r="D388" s="44" t="s">
        <v>23</v>
      </c>
      <c r="E388" s="354" t="s">
        <v>340</v>
      </c>
      <c r="F388" s="354"/>
      <c r="G388" s="355"/>
      <c r="H388" s="356"/>
      <c r="I388" s="357"/>
      <c r="J388" s="15" t="s">
        <v>1</v>
      </c>
      <c r="K388" s="16"/>
      <c r="L388" s="16"/>
      <c r="M388" s="17"/>
      <c r="N388" s="2"/>
      <c r="V388" s="74"/>
    </row>
    <row r="389" spans="1:22" ht="13" thickBot="1">
      <c r="A389" s="348"/>
      <c r="B389" s="11"/>
      <c r="C389" s="11"/>
      <c r="D389" s="12"/>
      <c r="E389" s="13" t="s">
        <v>4</v>
      </c>
      <c r="F389" s="14"/>
      <c r="G389" s="358"/>
      <c r="H389" s="359"/>
      <c r="I389" s="360"/>
      <c r="J389" s="15" t="s">
        <v>0</v>
      </c>
      <c r="K389" s="16"/>
      <c r="L389" s="16"/>
      <c r="M389" s="17"/>
      <c r="N389" s="2"/>
      <c r="V389" s="74"/>
    </row>
    <row r="390" spans="1:22" ht="22" thickTop="1" thickBot="1">
      <c r="A390" s="346">
        <f>A386+1</f>
        <v>94</v>
      </c>
      <c r="B390" s="60" t="s">
        <v>335</v>
      </c>
      <c r="C390" s="60" t="s">
        <v>337</v>
      </c>
      <c r="D390" s="60" t="s">
        <v>24</v>
      </c>
      <c r="E390" s="349" t="s">
        <v>339</v>
      </c>
      <c r="F390" s="349"/>
      <c r="G390" s="349" t="s">
        <v>330</v>
      </c>
      <c r="H390" s="350"/>
      <c r="I390" s="66"/>
      <c r="J390" s="63" t="s">
        <v>2</v>
      </c>
      <c r="K390" s="64"/>
      <c r="L390" s="64"/>
      <c r="M390" s="65"/>
      <c r="N390" s="2"/>
      <c r="V390" s="74"/>
    </row>
    <row r="391" spans="1:22" ht="13" thickBot="1">
      <c r="A391" s="347"/>
      <c r="B391" s="10"/>
      <c r="C391" s="10"/>
      <c r="D391" s="4"/>
      <c r="E391" s="10"/>
      <c r="F391" s="10"/>
      <c r="G391" s="351"/>
      <c r="H391" s="352"/>
      <c r="I391" s="353"/>
      <c r="J391" s="61" t="s">
        <v>2</v>
      </c>
      <c r="K391" s="61"/>
      <c r="L391" s="61"/>
      <c r="M391" s="62"/>
      <c r="N391" s="2"/>
      <c r="V391" s="74">
        <f>G391</f>
        <v>0</v>
      </c>
    </row>
    <row r="392" spans="1:22" ht="21.5" thickBot="1">
      <c r="A392" s="347"/>
      <c r="B392" s="44" t="s">
        <v>336</v>
      </c>
      <c r="C392" s="44" t="s">
        <v>338</v>
      </c>
      <c r="D392" s="44" t="s">
        <v>23</v>
      </c>
      <c r="E392" s="354" t="s">
        <v>340</v>
      </c>
      <c r="F392" s="354"/>
      <c r="G392" s="355"/>
      <c r="H392" s="356"/>
      <c r="I392" s="357"/>
      <c r="J392" s="15" t="s">
        <v>1</v>
      </c>
      <c r="K392" s="16"/>
      <c r="L392" s="16"/>
      <c r="M392" s="17"/>
      <c r="N392" s="2"/>
      <c r="V392" s="74"/>
    </row>
    <row r="393" spans="1:22" ht="13" thickBot="1">
      <c r="A393" s="348"/>
      <c r="B393" s="11"/>
      <c r="C393" s="11"/>
      <c r="D393" s="12"/>
      <c r="E393" s="13" t="s">
        <v>4</v>
      </c>
      <c r="F393" s="14"/>
      <c r="G393" s="358"/>
      <c r="H393" s="359"/>
      <c r="I393" s="360"/>
      <c r="J393" s="15" t="s">
        <v>0</v>
      </c>
      <c r="K393" s="16"/>
      <c r="L393" s="16"/>
      <c r="M393" s="17"/>
      <c r="N393" s="2"/>
      <c r="V393" s="74"/>
    </row>
    <row r="394" spans="1:22" ht="22" thickTop="1" thickBot="1">
      <c r="A394" s="346">
        <f>A390+1</f>
        <v>95</v>
      </c>
      <c r="B394" s="60" t="s">
        <v>335</v>
      </c>
      <c r="C394" s="60" t="s">
        <v>337</v>
      </c>
      <c r="D394" s="60" t="s">
        <v>24</v>
      </c>
      <c r="E394" s="349" t="s">
        <v>339</v>
      </c>
      <c r="F394" s="349"/>
      <c r="G394" s="349" t="s">
        <v>330</v>
      </c>
      <c r="H394" s="350"/>
      <c r="I394" s="66"/>
      <c r="J394" s="63" t="s">
        <v>2</v>
      </c>
      <c r="K394" s="64"/>
      <c r="L394" s="64"/>
      <c r="M394" s="65"/>
      <c r="N394" s="2"/>
      <c r="V394" s="74"/>
    </row>
    <row r="395" spans="1:22" ht="13" thickBot="1">
      <c r="A395" s="347"/>
      <c r="B395" s="10"/>
      <c r="C395" s="10"/>
      <c r="D395" s="4"/>
      <c r="E395" s="10"/>
      <c r="F395" s="10"/>
      <c r="G395" s="351"/>
      <c r="H395" s="352"/>
      <c r="I395" s="353"/>
      <c r="J395" s="61" t="s">
        <v>2</v>
      </c>
      <c r="K395" s="61"/>
      <c r="L395" s="61"/>
      <c r="M395" s="62"/>
      <c r="N395" s="2"/>
      <c r="V395" s="74">
        <f>G395</f>
        <v>0</v>
      </c>
    </row>
    <row r="396" spans="1:22" ht="21.5" thickBot="1">
      <c r="A396" s="347"/>
      <c r="B396" s="44" t="s">
        <v>336</v>
      </c>
      <c r="C396" s="44" t="s">
        <v>338</v>
      </c>
      <c r="D396" s="44" t="s">
        <v>23</v>
      </c>
      <c r="E396" s="354" t="s">
        <v>340</v>
      </c>
      <c r="F396" s="354"/>
      <c r="G396" s="355"/>
      <c r="H396" s="356"/>
      <c r="I396" s="357"/>
      <c r="J396" s="15" t="s">
        <v>1</v>
      </c>
      <c r="K396" s="16"/>
      <c r="L396" s="16"/>
      <c r="M396" s="17"/>
      <c r="N396" s="2"/>
      <c r="V396" s="74"/>
    </row>
    <row r="397" spans="1:22" ht="13" thickBot="1">
      <c r="A397" s="348"/>
      <c r="B397" s="11"/>
      <c r="C397" s="11"/>
      <c r="D397" s="12"/>
      <c r="E397" s="13" t="s">
        <v>4</v>
      </c>
      <c r="F397" s="14"/>
      <c r="G397" s="358"/>
      <c r="H397" s="359"/>
      <c r="I397" s="360"/>
      <c r="J397" s="15" t="s">
        <v>0</v>
      </c>
      <c r="K397" s="16"/>
      <c r="L397" s="16"/>
      <c r="M397" s="17"/>
      <c r="N397" s="2"/>
      <c r="V397" s="74"/>
    </row>
    <row r="398" spans="1:22" ht="22" thickTop="1" thickBot="1">
      <c r="A398" s="346">
        <f>A394+1</f>
        <v>96</v>
      </c>
      <c r="B398" s="60" t="s">
        <v>335</v>
      </c>
      <c r="C398" s="60" t="s">
        <v>337</v>
      </c>
      <c r="D398" s="60" t="s">
        <v>24</v>
      </c>
      <c r="E398" s="349" t="s">
        <v>339</v>
      </c>
      <c r="F398" s="349"/>
      <c r="G398" s="349" t="s">
        <v>330</v>
      </c>
      <c r="H398" s="350"/>
      <c r="I398" s="66"/>
      <c r="J398" s="63" t="s">
        <v>2</v>
      </c>
      <c r="K398" s="64"/>
      <c r="L398" s="64"/>
      <c r="M398" s="65"/>
      <c r="N398" s="2"/>
      <c r="V398" s="74"/>
    </row>
    <row r="399" spans="1:22" ht="13" thickBot="1">
      <c r="A399" s="347"/>
      <c r="B399" s="10"/>
      <c r="C399" s="10"/>
      <c r="D399" s="4"/>
      <c r="E399" s="10"/>
      <c r="F399" s="10"/>
      <c r="G399" s="351"/>
      <c r="H399" s="352"/>
      <c r="I399" s="353"/>
      <c r="J399" s="61" t="s">
        <v>2</v>
      </c>
      <c r="K399" s="61"/>
      <c r="L399" s="61"/>
      <c r="M399" s="62"/>
      <c r="N399" s="2"/>
      <c r="V399" s="74">
        <f>G399</f>
        <v>0</v>
      </c>
    </row>
    <row r="400" spans="1:22" ht="21.5" thickBot="1">
      <c r="A400" s="347"/>
      <c r="B400" s="44" t="s">
        <v>336</v>
      </c>
      <c r="C400" s="44" t="s">
        <v>338</v>
      </c>
      <c r="D400" s="44" t="s">
        <v>23</v>
      </c>
      <c r="E400" s="354" t="s">
        <v>340</v>
      </c>
      <c r="F400" s="354"/>
      <c r="G400" s="355"/>
      <c r="H400" s="356"/>
      <c r="I400" s="357"/>
      <c r="J400" s="15" t="s">
        <v>1</v>
      </c>
      <c r="K400" s="16"/>
      <c r="L400" s="16"/>
      <c r="M400" s="17"/>
      <c r="N400" s="2"/>
      <c r="V400" s="74"/>
    </row>
    <row r="401" spans="1:22" ht="13" thickBot="1">
      <c r="A401" s="348"/>
      <c r="B401" s="11"/>
      <c r="C401" s="11"/>
      <c r="D401" s="12"/>
      <c r="E401" s="13" t="s">
        <v>4</v>
      </c>
      <c r="F401" s="14"/>
      <c r="G401" s="358"/>
      <c r="H401" s="359"/>
      <c r="I401" s="360"/>
      <c r="J401" s="15" t="s">
        <v>0</v>
      </c>
      <c r="K401" s="16"/>
      <c r="L401" s="16"/>
      <c r="M401" s="17"/>
      <c r="N401" s="2"/>
      <c r="V401" s="74"/>
    </row>
    <row r="402" spans="1:22" ht="22" thickTop="1" thickBot="1">
      <c r="A402" s="346">
        <f>A398+1</f>
        <v>97</v>
      </c>
      <c r="B402" s="60" t="s">
        <v>335</v>
      </c>
      <c r="C402" s="60" t="s">
        <v>337</v>
      </c>
      <c r="D402" s="60" t="s">
        <v>24</v>
      </c>
      <c r="E402" s="349" t="s">
        <v>339</v>
      </c>
      <c r="F402" s="349"/>
      <c r="G402" s="349" t="s">
        <v>330</v>
      </c>
      <c r="H402" s="350"/>
      <c r="I402" s="66"/>
      <c r="J402" s="63" t="s">
        <v>2</v>
      </c>
      <c r="K402" s="64"/>
      <c r="L402" s="64"/>
      <c r="M402" s="65"/>
      <c r="N402" s="2"/>
      <c r="V402" s="74"/>
    </row>
    <row r="403" spans="1:22" ht="13" thickBot="1">
      <c r="A403" s="347"/>
      <c r="B403" s="10"/>
      <c r="C403" s="10"/>
      <c r="D403" s="4"/>
      <c r="E403" s="10"/>
      <c r="F403" s="10"/>
      <c r="G403" s="351"/>
      <c r="H403" s="352"/>
      <c r="I403" s="353"/>
      <c r="J403" s="61" t="s">
        <v>2</v>
      </c>
      <c r="K403" s="61"/>
      <c r="L403" s="61"/>
      <c r="M403" s="62"/>
      <c r="N403" s="2"/>
      <c r="V403" s="74">
        <f>G403</f>
        <v>0</v>
      </c>
    </row>
    <row r="404" spans="1:22" ht="21.5" thickBot="1">
      <c r="A404" s="347"/>
      <c r="B404" s="44" t="s">
        <v>336</v>
      </c>
      <c r="C404" s="44" t="s">
        <v>338</v>
      </c>
      <c r="D404" s="44" t="s">
        <v>23</v>
      </c>
      <c r="E404" s="354" t="s">
        <v>340</v>
      </c>
      <c r="F404" s="354"/>
      <c r="G404" s="355"/>
      <c r="H404" s="356"/>
      <c r="I404" s="357"/>
      <c r="J404" s="15" t="s">
        <v>1</v>
      </c>
      <c r="K404" s="16"/>
      <c r="L404" s="16"/>
      <c r="M404" s="17"/>
      <c r="N404" s="2"/>
      <c r="V404" s="74"/>
    </row>
    <row r="405" spans="1:22" ht="13" thickBot="1">
      <c r="A405" s="348"/>
      <c r="B405" s="11"/>
      <c r="C405" s="11"/>
      <c r="D405" s="12"/>
      <c r="E405" s="13" t="s">
        <v>4</v>
      </c>
      <c r="F405" s="14"/>
      <c r="G405" s="358"/>
      <c r="H405" s="359"/>
      <c r="I405" s="360"/>
      <c r="J405" s="15" t="s">
        <v>0</v>
      </c>
      <c r="K405" s="16"/>
      <c r="L405" s="16"/>
      <c r="M405" s="17"/>
      <c r="N405" s="2"/>
      <c r="V405" s="74"/>
    </row>
    <row r="406" spans="1:22" ht="22" thickTop="1" thickBot="1">
      <c r="A406" s="346">
        <f>A402+1</f>
        <v>98</v>
      </c>
      <c r="B406" s="60" t="s">
        <v>335</v>
      </c>
      <c r="C406" s="60" t="s">
        <v>337</v>
      </c>
      <c r="D406" s="60" t="s">
        <v>24</v>
      </c>
      <c r="E406" s="349" t="s">
        <v>339</v>
      </c>
      <c r="F406" s="349"/>
      <c r="G406" s="349" t="s">
        <v>330</v>
      </c>
      <c r="H406" s="350"/>
      <c r="I406" s="66"/>
      <c r="J406" s="63" t="s">
        <v>2</v>
      </c>
      <c r="K406" s="64"/>
      <c r="L406" s="64"/>
      <c r="M406" s="65"/>
      <c r="N406" s="2"/>
      <c r="V406" s="74"/>
    </row>
    <row r="407" spans="1:22" ht="13" thickBot="1">
      <c r="A407" s="347"/>
      <c r="B407" s="10"/>
      <c r="C407" s="10"/>
      <c r="D407" s="4"/>
      <c r="E407" s="10"/>
      <c r="F407" s="10"/>
      <c r="G407" s="351"/>
      <c r="H407" s="352"/>
      <c r="I407" s="353"/>
      <c r="J407" s="61" t="s">
        <v>2</v>
      </c>
      <c r="K407" s="61"/>
      <c r="L407" s="61"/>
      <c r="M407" s="62"/>
      <c r="N407" s="2"/>
      <c r="V407" s="74">
        <f>G407</f>
        <v>0</v>
      </c>
    </row>
    <row r="408" spans="1:22" ht="21.5" thickBot="1">
      <c r="A408" s="347"/>
      <c r="B408" s="44" t="s">
        <v>336</v>
      </c>
      <c r="C408" s="44" t="s">
        <v>338</v>
      </c>
      <c r="D408" s="44" t="s">
        <v>23</v>
      </c>
      <c r="E408" s="354" t="s">
        <v>340</v>
      </c>
      <c r="F408" s="354"/>
      <c r="G408" s="355"/>
      <c r="H408" s="356"/>
      <c r="I408" s="357"/>
      <c r="J408" s="15" t="s">
        <v>1</v>
      </c>
      <c r="K408" s="16"/>
      <c r="L408" s="16"/>
      <c r="M408" s="17"/>
      <c r="N408" s="2"/>
      <c r="V408" s="74"/>
    </row>
    <row r="409" spans="1:22" ht="13" thickBot="1">
      <c r="A409" s="348"/>
      <c r="B409" s="11"/>
      <c r="C409" s="11"/>
      <c r="D409" s="12"/>
      <c r="E409" s="13" t="s">
        <v>4</v>
      </c>
      <c r="F409" s="14"/>
      <c r="G409" s="358"/>
      <c r="H409" s="359"/>
      <c r="I409" s="360"/>
      <c r="J409" s="15" t="s">
        <v>0</v>
      </c>
      <c r="K409" s="16"/>
      <c r="L409" s="16"/>
      <c r="M409" s="17"/>
      <c r="N409" s="2"/>
      <c r="V409" s="74"/>
    </row>
    <row r="410" spans="1:22" ht="22" thickTop="1" thickBot="1">
      <c r="A410" s="346">
        <f>A406+1</f>
        <v>99</v>
      </c>
      <c r="B410" s="60" t="s">
        <v>335</v>
      </c>
      <c r="C410" s="60" t="s">
        <v>337</v>
      </c>
      <c r="D410" s="60" t="s">
        <v>24</v>
      </c>
      <c r="E410" s="349" t="s">
        <v>339</v>
      </c>
      <c r="F410" s="349"/>
      <c r="G410" s="349" t="s">
        <v>330</v>
      </c>
      <c r="H410" s="350"/>
      <c r="I410" s="66"/>
      <c r="J410" s="63" t="s">
        <v>2</v>
      </c>
      <c r="K410" s="64"/>
      <c r="L410" s="64"/>
      <c r="M410" s="65"/>
      <c r="N410" s="2"/>
      <c r="V410" s="74"/>
    </row>
    <row r="411" spans="1:22" ht="13" thickBot="1">
      <c r="A411" s="347"/>
      <c r="B411" s="10"/>
      <c r="C411" s="10"/>
      <c r="D411" s="4"/>
      <c r="E411" s="10"/>
      <c r="F411" s="10"/>
      <c r="G411" s="351"/>
      <c r="H411" s="352"/>
      <c r="I411" s="353"/>
      <c r="J411" s="61" t="s">
        <v>2</v>
      </c>
      <c r="K411" s="61"/>
      <c r="L411" s="61"/>
      <c r="M411" s="62"/>
      <c r="N411" s="2"/>
      <c r="V411" s="74">
        <f>G411</f>
        <v>0</v>
      </c>
    </row>
    <row r="412" spans="1:22" ht="21.5" thickBot="1">
      <c r="A412" s="347"/>
      <c r="B412" s="44" t="s">
        <v>336</v>
      </c>
      <c r="C412" s="44" t="s">
        <v>338</v>
      </c>
      <c r="D412" s="44" t="s">
        <v>23</v>
      </c>
      <c r="E412" s="354" t="s">
        <v>340</v>
      </c>
      <c r="F412" s="354"/>
      <c r="G412" s="355"/>
      <c r="H412" s="356"/>
      <c r="I412" s="357"/>
      <c r="J412" s="15" t="s">
        <v>1</v>
      </c>
      <c r="K412" s="16"/>
      <c r="L412" s="16"/>
      <c r="M412" s="17"/>
      <c r="N412" s="2"/>
      <c r="V412" s="74"/>
    </row>
    <row r="413" spans="1:22" ht="13" thickBot="1">
      <c r="A413" s="348"/>
      <c r="B413" s="11"/>
      <c r="C413" s="11"/>
      <c r="D413" s="12"/>
      <c r="E413" s="13" t="s">
        <v>4</v>
      </c>
      <c r="F413" s="14"/>
      <c r="G413" s="358"/>
      <c r="H413" s="359"/>
      <c r="I413" s="360"/>
      <c r="J413" s="15" t="s">
        <v>0</v>
      </c>
      <c r="K413" s="16"/>
      <c r="L413" s="16"/>
      <c r="M413" s="17"/>
      <c r="N413" s="2"/>
      <c r="V413" s="74"/>
    </row>
    <row r="414" spans="1:22" ht="22" thickTop="1" thickBot="1">
      <c r="A414" s="346">
        <f>A410+1</f>
        <v>100</v>
      </c>
      <c r="B414" s="60" t="s">
        <v>335</v>
      </c>
      <c r="C414" s="60" t="s">
        <v>337</v>
      </c>
      <c r="D414" s="60" t="s">
        <v>24</v>
      </c>
      <c r="E414" s="349" t="s">
        <v>339</v>
      </c>
      <c r="F414" s="349"/>
      <c r="G414" s="349" t="s">
        <v>330</v>
      </c>
      <c r="H414" s="350"/>
      <c r="I414" s="66"/>
      <c r="J414" s="63" t="s">
        <v>2</v>
      </c>
      <c r="K414" s="64"/>
      <c r="L414" s="64"/>
      <c r="M414" s="65"/>
      <c r="N414" s="2"/>
      <c r="V414" s="74"/>
    </row>
    <row r="415" spans="1:22" ht="13" thickBot="1">
      <c r="A415" s="347"/>
      <c r="B415" s="10"/>
      <c r="C415" s="10"/>
      <c r="D415" s="4"/>
      <c r="E415" s="10"/>
      <c r="F415" s="10"/>
      <c r="G415" s="351"/>
      <c r="H415" s="352"/>
      <c r="I415" s="353"/>
      <c r="J415" s="61" t="s">
        <v>2</v>
      </c>
      <c r="K415" s="61"/>
      <c r="L415" s="61"/>
      <c r="M415" s="62"/>
      <c r="N415" s="2"/>
      <c r="V415" s="74">
        <f>G415</f>
        <v>0</v>
      </c>
    </row>
    <row r="416" spans="1:22" ht="21.5" thickBot="1">
      <c r="A416" s="347"/>
      <c r="B416" s="44" t="s">
        <v>336</v>
      </c>
      <c r="C416" s="44" t="s">
        <v>338</v>
      </c>
      <c r="D416" s="44" t="s">
        <v>23</v>
      </c>
      <c r="E416" s="354" t="s">
        <v>340</v>
      </c>
      <c r="F416" s="354"/>
      <c r="G416" s="355"/>
      <c r="H416" s="356"/>
      <c r="I416" s="357"/>
      <c r="J416" s="15" t="s">
        <v>1</v>
      </c>
      <c r="K416" s="16"/>
      <c r="L416" s="16"/>
      <c r="M416" s="17"/>
      <c r="N416" s="2"/>
    </row>
    <row r="417" spans="1:17" ht="13" thickBot="1">
      <c r="A417" s="348"/>
      <c r="B417" s="12"/>
      <c r="C417" s="12"/>
      <c r="D417" s="12"/>
      <c r="E417" s="28" t="s">
        <v>4</v>
      </c>
      <c r="F417" s="29"/>
      <c r="G417" s="358"/>
      <c r="H417" s="359"/>
      <c r="I417" s="360"/>
      <c r="J417" s="25" t="s">
        <v>0</v>
      </c>
      <c r="K417" s="26"/>
      <c r="L417" s="26"/>
      <c r="M417" s="27"/>
      <c r="N417" s="2"/>
    </row>
    <row r="418" spans="1:17" ht="13" thickTop="1"/>
    <row r="419" spans="1:17" ht="13" thickBot="1"/>
    <row r="420" spans="1:17">
      <c r="P420" s="45" t="s">
        <v>326</v>
      </c>
      <c r="Q420" s="46"/>
    </row>
    <row r="421" spans="1:17">
      <c r="P421" s="47"/>
      <c r="Q421" s="48"/>
    </row>
    <row r="422" spans="1:17" ht="27">
      <c r="P422" s="49" t="b">
        <v>0</v>
      </c>
      <c r="Q422" s="70" t="str">
        <f xml:space="preserve"> CONCATENATE("APRIL 1, ",$M$7-1,"- MARCH 31, ",$M$7)</f>
        <v>APRIL 1, 2024- MARCH 31, 2025</v>
      </c>
    </row>
    <row r="423" spans="1:17" ht="27">
      <c r="P423" s="49" t="b">
        <v>1</v>
      </c>
      <c r="Q423" s="70" t="str">
        <f xml:space="preserve"> CONCATENATE("APRIL 1 - SEPTEMBER 30, ",$M$7)</f>
        <v>APRIL 1 - SEPTEMBER 30, 2025</v>
      </c>
    </row>
    <row r="424" spans="1:17">
      <c r="P424" s="49" t="b">
        <v>0</v>
      </c>
      <c r="Q424" s="50"/>
    </row>
    <row r="425" spans="1:17" ht="13" thickBot="1">
      <c r="P425" s="51">
        <v>1</v>
      </c>
      <c r="Q425" s="52"/>
    </row>
  </sheetData>
  <sheetProtection password="C5B7" sheet="1" objects="1" scenarios="1"/>
  <mergeCells count="732">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166:H166"/>
    <mergeCell ref="G270:H270"/>
    <mergeCell ref="G271:I271"/>
    <mergeCell ref="G258:H258"/>
    <mergeCell ref="G215:I215"/>
    <mergeCell ref="G218:H218"/>
    <mergeCell ref="G219:I219"/>
    <mergeCell ref="G222:H222"/>
    <mergeCell ref="G223:I223"/>
    <mergeCell ref="G248:I248"/>
    <mergeCell ref="G238:H238"/>
    <mergeCell ref="G172:I172"/>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44:I244"/>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4:I384"/>
    <mergeCell ref="G371:I371"/>
    <mergeCell ref="G374:H374"/>
    <mergeCell ref="G375:I375"/>
    <mergeCell ref="G378:H378"/>
    <mergeCell ref="G379:I379"/>
    <mergeCell ref="G382:H382"/>
    <mergeCell ref="G376:I376"/>
    <mergeCell ref="G373:I373"/>
    <mergeCell ref="G372:I37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228:I22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92:I292"/>
    <mergeCell ref="G296:I296"/>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5:I355"/>
    <mergeCell ref="G359:I359"/>
    <mergeCell ref="G362:H362"/>
    <mergeCell ref="G363:I363"/>
    <mergeCell ref="G366:H366"/>
    <mergeCell ref="G367:I367"/>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42:A345"/>
    <mergeCell ref="E342:F342"/>
    <mergeCell ref="A338:A341"/>
    <mergeCell ref="E338:F338"/>
    <mergeCell ref="E340:F340"/>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E76:F7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9C64F-5369-4DE9-9DEC-988FAD803017}">
  <sheetPr>
    <pageSetUpPr fitToPage="1"/>
  </sheetPr>
  <dimension ref="A1:V425"/>
  <sheetViews>
    <sheetView topLeftCell="A2" zoomScaleNormal="100" workbookViewId="0">
      <selection activeCell="L7" sqref="L7"/>
    </sheetView>
  </sheetViews>
  <sheetFormatPr defaultColWidth="8.81640625" defaultRowHeight="12.5"/>
  <cols>
    <col min="1" max="1" width="3.81640625" style="99" customWidth="1"/>
    <col min="2" max="2" width="16.1796875" style="99" customWidth="1"/>
    <col min="3" max="3" width="17.7265625" style="99" customWidth="1"/>
    <col min="4" max="4" width="14.453125" style="99" customWidth="1"/>
    <col min="5" max="5" width="18.7265625" style="99" hidden="1" customWidth="1"/>
    <col min="6" max="6" width="14.81640625" style="99" customWidth="1"/>
    <col min="7" max="7" width="3" style="99" customWidth="1"/>
    <col min="8" max="8" width="11.26953125" style="99" customWidth="1"/>
    <col min="9" max="9" width="3" style="99" customWidth="1"/>
    <col min="10" max="10" width="12.26953125" style="99" customWidth="1"/>
    <col min="11" max="11" width="9.1796875" style="99" customWidth="1"/>
    <col min="12" max="12" width="8.81640625" style="99" customWidth="1"/>
    <col min="13" max="13" width="8" style="99" customWidth="1"/>
    <col min="14" max="14" width="0.1796875" style="99" customWidth="1"/>
    <col min="15" max="15" width="8.81640625" style="99"/>
    <col min="16" max="16" width="20.26953125" style="99" bestFit="1" customWidth="1"/>
    <col min="17" max="20" width="8.81640625" style="99"/>
    <col min="21" max="21" width="9.453125" style="99" customWidth="1"/>
    <col min="22" max="22" width="13.7265625" style="100" customWidth="1"/>
    <col min="23" max="16384" width="8.81640625" style="99"/>
  </cols>
  <sheetData>
    <row r="1" spans="1:19" s="99" customFormat="1" hidden="1"/>
    <row r="2" spans="1:19" s="99" customFormat="1" ht="13">
      <c r="J2" s="523" t="s">
        <v>332</v>
      </c>
      <c r="K2" s="524"/>
      <c r="L2" s="524"/>
      <c r="M2" s="524"/>
      <c r="P2" s="520"/>
      <c r="Q2" s="520"/>
      <c r="R2" s="520"/>
      <c r="S2" s="520"/>
    </row>
    <row r="3" spans="1:19" s="99" customFormat="1">
      <c r="J3" s="524"/>
      <c r="K3" s="524"/>
      <c r="L3" s="524"/>
      <c r="M3" s="524"/>
      <c r="P3" s="521"/>
      <c r="Q3" s="521"/>
      <c r="R3" s="521"/>
      <c r="S3" s="521"/>
    </row>
    <row r="4" spans="1:19" s="99" customFormat="1" ht="13" thickBot="1">
      <c r="J4" s="525"/>
      <c r="K4" s="525"/>
      <c r="L4" s="525"/>
      <c r="M4" s="525"/>
      <c r="P4" s="522"/>
      <c r="Q4" s="522"/>
      <c r="R4" s="522"/>
      <c r="S4" s="522"/>
    </row>
    <row r="5" spans="1:19" s="99" customFormat="1" ht="30" customHeight="1" thickTop="1" thickBot="1">
      <c r="A5" s="526" t="str">
        <f>CONCATENATE("1353 Travel Report for ",B9,", ",B10," for the reporting period ",IF(G9=0,IF(I9=0,CONCATENATE("[MARK REPORTING PERIOD]"),CONCATENATE(Q423)), CONCATENATE(Q422)))</f>
        <v>1353 Travel Report for Department of the Navy, U.S. NAVAL WAR COLLEGE  for the reporting period APRIL 1 - SEPTEMBER 30, 2025</v>
      </c>
      <c r="B5" s="527"/>
      <c r="C5" s="527"/>
      <c r="D5" s="527"/>
      <c r="E5" s="527"/>
      <c r="F5" s="527"/>
      <c r="G5" s="527"/>
      <c r="H5" s="527"/>
      <c r="I5" s="527"/>
      <c r="J5" s="527"/>
      <c r="K5" s="527"/>
      <c r="L5" s="527"/>
      <c r="M5" s="527"/>
      <c r="N5" s="141"/>
    </row>
    <row r="6" spans="1:19" s="99" customFormat="1" ht="13.5" customHeight="1" thickTop="1">
      <c r="A6" s="530" t="s">
        <v>9</v>
      </c>
      <c r="B6" s="536" t="s">
        <v>362</v>
      </c>
      <c r="C6" s="537"/>
      <c r="D6" s="537"/>
      <c r="E6" s="537"/>
      <c r="F6" s="537"/>
      <c r="G6" s="537"/>
      <c r="H6" s="537"/>
      <c r="I6" s="537"/>
      <c r="J6" s="538"/>
      <c r="K6" s="20" t="s">
        <v>20</v>
      </c>
      <c r="L6" s="20" t="s">
        <v>10</v>
      </c>
      <c r="M6" s="20" t="s">
        <v>19</v>
      </c>
      <c r="N6" s="140"/>
    </row>
    <row r="7" spans="1:19" s="99" customFormat="1" ht="20.25" customHeight="1" thickBot="1">
      <c r="A7" s="530"/>
      <c r="B7" s="539"/>
      <c r="C7" s="540"/>
      <c r="D7" s="540"/>
      <c r="E7" s="540"/>
      <c r="F7" s="540"/>
      <c r="G7" s="540"/>
      <c r="H7" s="540"/>
      <c r="I7" s="540"/>
      <c r="J7" s="541"/>
      <c r="K7" s="56">
        <v>14</v>
      </c>
      <c r="L7" s="57">
        <f>TECOM!K3</f>
        <v>20</v>
      </c>
      <c r="M7" s="58">
        <v>2025</v>
      </c>
      <c r="N7" s="139"/>
    </row>
    <row r="8" spans="1:19" s="99" customFormat="1" ht="27.75" customHeight="1" thickTop="1" thickBot="1">
      <c r="A8" s="530"/>
      <c r="B8" s="532" t="s">
        <v>28</v>
      </c>
      <c r="C8" s="533"/>
      <c r="D8" s="533"/>
      <c r="E8" s="533"/>
      <c r="F8" s="533"/>
      <c r="G8" s="534"/>
      <c r="H8" s="534"/>
      <c r="I8" s="534"/>
      <c r="J8" s="534"/>
      <c r="K8" s="534"/>
      <c r="L8" s="533"/>
      <c r="M8" s="533"/>
      <c r="N8" s="535"/>
    </row>
    <row r="9" spans="1:19" s="99" customFormat="1" ht="18" customHeight="1" thickTop="1">
      <c r="A9" s="530"/>
      <c r="B9" s="548" t="s">
        <v>632</v>
      </c>
      <c r="C9" s="515"/>
      <c r="D9" s="515"/>
      <c r="E9" s="515"/>
      <c r="F9" s="515"/>
      <c r="G9" s="430"/>
      <c r="H9" s="389" t="str">
        <f>"REPORTING PERIOD: "&amp;Q422</f>
        <v>REPORTING PERIOD: OCTOBER 1, 2024- MARCH 31, 2025</v>
      </c>
      <c r="I9" s="392" t="s">
        <v>365</v>
      </c>
      <c r="J9" s="395" t="str">
        <f>"REPORTING PERIOD: "&amp;Q423</f>
        <v>REPORTING PERIOD: APRIL 1 - SEPTEMBER 30, 2025</v>
      </c>
      <c r="K9" s="398"/>
      <c r="L9" s="401" t="s">
        <v>8</v>
      </c>
      <c r="M9" s="402"/>
      <c r="N9" s="138"/>
      <c r="O9" s="134"/>
    </row>
    <row r="10" spans="1:19" s="99" customFormat="1" ht="15.75" customHeight="1">
      <c r="A10" s="530"/>
      <c r="B10" s="549" t="s">
        <v>599</v>
      </c>
      <c r="C10" s="515"/>
      <c r="D10" s="515"/>
      <c r="E10" s="515"/>
      <c r="F10" s="550"/>
      <c r="G10" s="431"/>
      <c r="H10" s="390"/>
      <c r="I10" s="393"/>
      <c r="J10" s="396"/>
      <c r="K10" s="399"/>
      <c r="L10" s="401"/>
      <c r="M10" s="402"/>
      <c r="N10" s="138"/>
      <c r="O10" s="134"/>
    </row>
    <row r="11" spans="1:19" s="99" customFormat="1" ht="26.25" customHeight="1" thickBot="1">
      <c r="A11" s="530"/>
      <c r="B11" s="137" t="s">
        <v>21</v>
      </c>
      <c r="C11" s="136" t="s">
        <v>598</v>
      </c>
      <c r="D11" s="407" t="s">
        <v>597</v>
      </c>
      <c r="E11" s="407"/>
      <c r="F11" s="408"/>
      <c r="G11" s="432"/>
      <c r="H11" s="391"/>
      <c r="I11" s="394"/>
      <c r="J11" s="397"/>
      <c r="K11" s="400"/>
      <c r="L11" s="403"/>
      <c r="M11" s="404"/>
      <c r="N11" s="135"/>
      <c r="O11" s="134"/>
    </row>
    <row r="12" spans="1:19" s="99" customFormat="1" ht="13" thickTop="1">
      <c r="A12" s="530"/>
      <c r="B12" s="373" t="s">
        <v>26</v>
      </c>
      <c r="C12" s="375" t="s">
        <v>329</v>
      </c>
      <c r="D12" s="377" t="s">
        <v>22</v>
      </c>
      <c r="E12" s="379" t="s">
        <v>15</v>
      </c>
      <c r="F12" s="380"/>
      <c r="G12" s="383" t="s">
        <v>330</v>
      </c>
      <c r="H12" s="384"/>
      <c r="I12" s="385"/>
      <c r="J12" s="375" t="s">
        <v>331</v>
      </c>
      <c r="K12" s="433" t="s">
        <v>334</v>
      </c>
      <c r="L12" s="435" t="s">
        <v>333</v>
      </c>
      <c r="M12" s="377" t="s">
        <v>7</v>
      </c>
      <c r="N12" s="122"/>
    </row>
    <row r="13" spans="1:19" s="99" customFormat="1" ht="34.5" customHeight="1" thickBot="1">
      <c r="A13" s="531"/>
      <c r="B13" s="374"/>
      <c r="C13" s="376"/>
      <c r="D13" s="378"/>
      <c r="E13" s="381"/>
      <c r="F13" s="382"/>
      <c r="G13" s="386"/>
      <c r="H13" s="387"/>
      <c r="I13" s="388"/>
      <c r="J13" s="547"/>
      <c r="K13" s="542"/>
      <c r="L13" s="543"/>
      <c r="M13" s="547"/>
      <c r="N13" s="133"/>
    </row>
    <row r="14" spans="1:19" s="99" customFormat="1" ht="22" thickTop="1" thickBot="1">
      <c r="A14" s="346" t="s">
        <v>11</v>
      </c>
      <c r="B14" s="76" t="s">
        <v>335</v>
      </c>
      <c r="C14" s="76" t="s">
        <v>337</v>
      </c>
      <c r="D14" s="76" t="s">
        <v>24</v>
      </c>
      <c r="E14" s="369" t="s">
        <v>339</v>
      </c>
      <c r="F14" s="369"/>
      <c r="G14" s="349" t="s">
        <v>330</v>
      </c>
      <c r="H14" s="350"/>
      <c r="I14" s="66"/>
      <c r="J14" s="132"/>
      <c r="K14" s="132"/>
      <c r="L14" s="132"/>
      <c r="M14" s="132"/>
      <c r="N14" s="108"/>
    </row>
    <row r="15" spans="1:19" s="99" customFormat="1" ht="20.5" thickBot="1">
      <c r="A15" s="347"/>
      <c r="B15" s="131" t="s">
        <v>12</v>
      </c>
      <c r="C15" s="131" t="s">
        <v>25</v>
      </c>
      <c r="D15" s="120">
        <v>40766</v>
      </c>
      <c r="E15" s="130"/>
      <c r="F15" s="118" t="s">
        <v>16</v>
      </c>
      <c r="G15" s="544" t="s">
        <v>359</v>
      </c>
      <c r="H15" s="545"/>
      <c r="I15" s="546"/>
      <c r="J15" s="129" t="s">
        <v>6</v>
      </c>
      <c r="K15" s="128"/>
      <c r="L15" s="125" t="s">
        <v>3</v>
      </c>
      <c r="M15" s="127">
        <v>280</v>
      </c>
      <c r="N15" s="108"/>
    </row>
    <row r="16" spans="1:19" s="99" customFormat="1" ht="21.5" thickBot="1">
      <c r="A16" s="347"/>
      <c r="B16" s="44" t="s">
        <v>336</v>
      </c>
      <c r="C16" s="44" t="s">
        <v>338</v>
      </c>
      <c r="D16" s="44" t="s">
        <v>23</v>
      </c>
      <c r="E16" s="354" t="s">
        <v>340</v>
      </c>
      <c r="F16" s="354"/>
      <c r="G16" s="355"/>
      <c r="H16" s="356"/>
      <c r="I16" s="357"/>
      <c r="J16" s="126" t="s">
        <v>18</v>
      </c>
      <c r="K16" s="125" t="s">
        <v>3</v>
      </c>
      <c r="L16" s="124"/>
      <c r="M16" s="123">
        <v>825</v>
      </c>
      <c r="N16" s="122"/>
    </row>
    <row r="17" spans="1:22" ht="13" thickBot="1">
      <c r="A17" s="348"/>
      <c r="B17" s="121" t="s">
        <v>13</v>
      </c>
      <c r="C17" s="121" t="s">
        <v>14</v>
      </c>
      <c r="D17" s="120">
        <v>40767</v>
      </c>
      <c r="E17" s="119" t="s">
        <v>4</v>
      </c>
      <c r="F17" s="118" t="s">
        <v>17</v>
      </c>
      <c r="G17" s="517"/>
      <c r="H17" s="518"/>
      <c r="I17" s="519"/>
      <c r="J17" s="117" t="s">
        <v>5</v>
      </c>
      <c r="K17" s="116"/>
      <c r="L17" s="116" t="s">
        <v>3</v>
      </c>
      <c r="M17" s="115">
        <v>120</v>
      </c>
      <c r="N17" s="108"/>
      <c r="V17" s="99"/>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108"/>
      <c r="V18" s="114"/>
    </row>
    <row r="19" spans="1:22" ht="30">
      <c r="A19" s="528"/>
      <c r="B19" s="10" t="s">
        <v>592</v>
      </c>
      <c r="C19" s="10" t="s">
        <v>596</v>
      </c>
      <c r="D19" s="110">
        <v>45779</v>
      </c>
      <c r="E19" s="10"/>
      <c r="F19" s="10" t="s">
        <v>534</v>
      </c>
      <c r="G19" s="514" t="s">
        <v>595</v>
      </c>
      <c r="H19" s="515"/>
      <c r="I19" s="516"/>
      <c r="J19" s="61" t="s">
        <v>475</v>
      </c>
      <c r="K19" s="61"/>
      <c r="L19" s="61" t="s">
        <v>3</v>
      </c>
      <c r="M19" s="97">
        <v>260</v>
      </c>
      <c r="N19" s="108"/>
      <c r="V19" s="113"/>
    </row>
    <row r="20" spans="1:22" ht="21">
      <c r="A20" s="528"/>
      <c r="B20" s="44" t="s">
        <v>336</v>
      </c>
      <c r="C20" s="44" t="s">
        <v>338</v>
      </c>
      <c r="D20" s="44" t="s">
        <v>23</v>
      </c>
      <c r="E20" s="354" t="s">
        <v>340</v>
      </c>
      <c r="F20" s="354"/>
      <c r="G20" s="355"/>
      <c r="H20" s="356"/>
      <c r="I20" s="357"/>
      <c r="J20" s="15" t="s">
        <v>488</v>
      </c>
      <c r="K20" s="16"/>
      <c r="L20" s="16" t="s">
        <v>3</v>
      </c>
      <c r="M20" s="96">
        <v>90</v>
      </c>
      <c r="N20" s="108"/>
      <c r="V20" s="109"/>
    </row>
    <row r="21" spans="1:22" ht="13" thickBot="1">
      <c r="A21" s="529"/>
      <c r="B21" s="11" t="s">
        <v>468</v>
      </c>
      <c r="C21" s="11" t="s">
        <v>594</v>
      </c>
      <c r="D21" s="95">
        <v>45780</v>
      </c>
      <c r="E21" s="13" t="s">
        <v>4</v>
      </c>
      <c r="F21" s="14" t="s">
        <v>593</v>
      </c>
      <c r="G21" s="366"/>
      <c r="H21" s="367"/>
      <c r="I21" s="368"/>
      <c r="J21" s="15" t="s">
        <v>0</v>
      </c>
      <c r="K21" s="16"/>
      <c r="L21" s="16"/>
      <c r="M21" s="17"/>
      <c r="N21" s="108"/>
      <c r="V21" s="109"/>
    </row>
    <row r="22" spans="1:22" ht="22" thickTop="1" thickBot="1">
      <c r="A22" s="346">
        <f>A18+1</f>
        <v>2</v>
      </c>
      <c r="B22" s="60" t="s">
        <v>335</v>
      </c>
      <c r="C22" s="60" t="s">
        <v>337</v>
      </c>
      <c r="D22" s="60" t="s">
        <v>24</v>
      </c>
      <c r="E22" s="349" t="s">
        <v>339</v>
      </c>
      <c r="F22" s="349"/>
      <c r="G22" s="349" t="s">
        <v>330</v>
      </c>
      <c r="H22" s="350"/>
      <c r="I22" s="66"/>
      <c r="J22" s="63" t="s">
        <v>2</v>
      </c>
      <c r="K22" s="64"/>
      <c r="L22" s="64"/>
      <c r="M22" s="65"/>
      <c r="N22" s="108"/>
      <c r="V22" s="109"/>
    </row>
    <row r="23" spans="1:22" ht="30.5" thickBot="1">
      <c r="A23" s="347"/>
      <c r="B23" s="10" t="s">
        <v>592</v>
      </c>
      <c r="C23" s="10" t="s">
        <v>591</v>
      </c>
      <c r="D23" s="110">
        <v>45750</v>
      </c>
      <c r="E23" s="10"/>
      <c r="F23" s="10" t="s">
        <v>590</v>
      </c>
      <c r="G23" s="514" t="s">
        <v>589</v>
      </c>
      <c r="H23" s="515"/>
      <c r="I23" s="516"/>
      <c r="J23" s="61" t="s">
        <v>583</v>
      </c>
      <c r="K23" s="61"/>
      <c r="L23" s="61" t="s">
        <v>3</v>
      </c>
      <c r="M23" s="97">
        <v>100</v>
      </c>
      <c r="N23" s="108"/>
      <c r="V23" s="109"/>
    </row>
    <row r="24" spans="1:22" ht="21.5" thickBot="1">
      <c r="A24" s="347"/>
      <c r="B24" s="44" t="s">
        <v>336</v>
      </c>
      <c r="C24" s="44" t="s">
        <v>338</v>
      </c>
      <c r="D24" s="44" t="s">
        <v>23</v>
      </c>
      <c r="E24" s="354" t="s">
        <v>340</v>
      </c>
      <c r="F24" s="354"/>
      <c r="G24" s="355"/>
      <c r="H24" s="356"/>
      <c r="I24" s="357"/>
      <c r="J24" s="15" t="s">
        <v>475</v>
      </c>
      <c r="K24" s="16"/>
      <c r="L24" s="16" t="s">
        <v>3</v>
      </c>
      <c r="M24" s="96">
        <v>598</v>
      </c>
      <c r="N24" s="108"/>
      <c r="V24" s="109"/>
    </row>
    <row r="25" spans="1:22" ht="13" thickBot="1">
      <c r="A25" s="348"/>
      <c r="B25" s="11" t="s">
        <v>468</v>
      </c>
      <c r="C25" s="11" t="s">
        <v>588</v>
      </c>
      <c r="D25" s="95">
        <v>45752</v>
      </c>
      <c r="E25" s="13" t="s">
        <v>4</v>
      </c>
      <c r="F25" s="14" t="s">
        <v>587</v>
      </c>
      <c r="G25" s="517"/>
      <c r="H25" s="518"/>
      <c r="I25" s="519"/>
      <c r="J25" s="15" t="s">
        <v>0</v>
      </c>
      <c r="K25" s="16"/>
      <c r="L25" s="16"/>
      <c r="M25" s="17"/>
      <c r="N25" s="108"/>
      <c r="V25" s="109"/>
    </row>
    <row r="26" spans="1:22" ht="22" thickTop="1" thickBot="1">
      <c r="A26" s="346">
        <f>A22+1</f>
        <v>3</v>
      </c>
      <c r="B26" s="60" t="s">
        <v>335</v>
      </c>
      <c r="C26" s="60" t="s">
        <v>337</v>
      </c>
      <c r="D26" s="60" t="s">
        <v>24</v>
      </c>
      <c r="E26" s="349" t="s">
        <v>339</v>
      </c>
      <c r="F26" s="349"/>
      <c r="G26" s="349" t="s">
        <v>330</v>
      </c>
      <c r="H26" s="350"/>
      <c r="I26" s="66"/>
      <c r="J26" s="63" t="s">
        <v>2</v>
      </c>
      <c r="K26" s="64"/>
      <c r="L26" s="64"/>
      <c r="M26" s="65"/>
      <c r="N26" s="108"/>
      <c r="V26" s="109"/>
    </row>
    <row r="27" spans="1:22" ht="20.5" thickBot="1">
      <c r="A27" s="347"/>
      <c r="B27" s="10" t="s">
        <v>505</v>
      </c>
      <c r="C27" s="10" t="s">
        <v>586</v>
      </c>
      <c r="D27" s="110">
        <v>45784</v>
      </c>
      <c r="E27" s="10"/>
      <c r="F27" s="10" t="s">
        <v>585</v>
      </c>
      <c r="G27" s="514" t="s">
        <v>584</v>
      </c>
      <c r="H27" s="515"/>
      <c r="I27" s="516"/>
      <c r="J27" s="61" t="s">
        <v>583</v>
      </c>
      <c r="K27" s="61"/>
      <c r="L27" s="61" t="s">
        <v>3</v>
      </c>
      <c r="M27" s="97">
        <v>1766</v>
      </c>
      <c r="N27" s="108"/>
      <c r="V27" s="109"/>
    </row>
    <row r="28" spans="1:22" ht="21.5" thickBot="1">
      <c r="A28" s="347"/>
      <c r="B28" s="44" t="s">
        <v>336</v>
      </c>
      <c r="C28" s="44" t="s">
        <v>338</v>
      </c>
      <c r="D28" s="44" t="s">
        <v>23</v>
      </c>
      <c r="E28" s="354" t="s">
        <v>340</v>
      </c>
      <c r="F28" s="354"/>
      <c r="G28" s="355"/>
      <c r="H28" s="356"/>
      <c r="I28" s="357"/>
      <c r="J28" s="15" t="s">
        <v>475</v>
      </c>
      <c r="K28" s="16"/>
      <c r="L28" s="16" t="s">
        <v>3</v>
      </c>
      <c r="M28" s="96">
        <v>861</v>
      </c>
      <c r="N28" s="108"/>
      <c r="V28" s="109"/>
    </row>
    <row r="29" spans="1:22" ht="40.5" thickBot="1">
      <c r="A29" s="348"/>
      <c r="B29" s="11" t="s">
        <v>468</v>
      </c>
      <c r="C29" s="11" t="s">
        <v>582</v>
      </c>
      <c r="D29" s="95">
        <v>45785</v>
      </c>
      <c r="E29" s="13" t="s">
        <v>4</v>
      </c>
      <c r="F29" s="14" t="s">
        <v>581</v>
      </c>
      <c r="G29" s="517"/>
      <c r="H29" s="518"/>
      <c r="I29" s="519"/>
      <c r="J29" s="15" t="s">
        <v>0</v>
      </c>
      <c r="K29" s="16"/>
      <c r="L29" s="16"/>
      <c r="M29" s="17"/>
      <c r="N29" s="108"/>
      <c r="V29" s="109"/>
    </row>
    <row r="30" spans="1:22" ht="22" thickTop="1" thickBot="1">
      <c r="A30" s="346">
        <f>A26+1</f>
        <v>4</v>
      </c>
      <c r="B30" s="60" t="s">
        <v>335</v>
      </c>
      <c r="C30" s="60" t="s">
        <v>337</v>
      </c>
      <c r="D30" s="60" t="s">
        <v>24</v>
      </c>
      <c r="E30" s="349" t="s">
        <v>339</v>
      </c>
      <c r="F30" s="349"/>
      <c r="G30" s="349" t="s">
        <v>330</v>
      </c>
      <c r="H30" s="350"/>
      <c r="I30" s="66"/>
      <c r="J30" s="63" t="s">
        <v>2</v>
      </c>
      <c r="K30" s="64"/>
      <c r="L30" s="64"/>
      <c r="M30" s="65"/>
      <c r="N30" s="108"/>
      <c r="V30" s="109"/>
    </row>
    <row r="31" spans="1:22" ht="30.5" thickBot="1">
      <c r="A31" s="347"/>
      <c r="B31" s="10" t="s">
        <v>528</v>
      </c>
      <c r="C31" s="10" t="s">
        <v>573</v>
      </c>
      <c r="D31" s="110">
        <v>45790</v>
      </c>
      <c r="E31" s="10"/>
      <c r="F31" s="10" t="s">
        <v>572</v>
      </c>
      <c r="G31" s="514" t="s">
        <v>580</v>
      </c>
      <c r="H31" s="515"/>
      <c r="I31" s="516"/>
      <c r="J31" s="61" t="s">
        <v>488</v>
      </c>
      <c r="K31" s="61"/>
      <c r="L31" s="61" t="s">
        <v>3</v>
      </c>
      <c r="M31" s="97">
        <v>120</v>
      </c>
      <c r="N31" s="108"/>
      <c r="V31" s="109"/>
    </row>
    <row r="32" spans="1:22" ht="21.5" thickBot="1">
      <c r="A32" s="347"/>
      <c r="B32" s="44" t="s">
        <v>336</v>
      </c>
      <c r="C32" s="44" t="s">
        <v>338</v>
      </c>
      <c r="D32" s="44" t="s">
        <v>23</v>
      </c>
      <c r="E32" s="354" t="s">
        <v>340</v>
      </c>
      <c r="F32" s="354"/>
      <c r="G32" s="355"/>
      <c r="H32" s="356"/>
      <c r="I32" s="357"/>
      <c r="J32" s="15" t="s">
        <v>1</v>
      </c>
      <c r="K32" s="16"/>
      <c r="L32" s="16"/>
      <c r="M32" s="17"/>
      <c r="N32" s="108"/>
      <c r="V32" s="109"/>
    </row>
    <row r="33" spans="1:22" ht="40.5" thickBot="1">
      <c r="A33" s="348"/>
      <c r="B33" s="11" t="s">
        <v>579</v>
      </c>
      <c r="C33" s="11" t="s">
        <v>569</v>
      </c>
      <c r="D33" s="95">
        <v>45794</v>
      </c>
      <c r="E33" s="13" t="s">
        <v>4</v>
      </c>
      <c r="F33" s="14" t="s">
        <v>568</v>
      </c>
      <c r="G33" s="517"/>
      <c r="H33" s="518"/>
      <c r="I33" s="519"/>
      <c r="J33" s="15" t="s">
        <v>0</v>
      </c>
      <c r="K33" s="16"/>
      <c r="L33" s="16"/>
      <c r="M33" s="17"/>
      <c r="N33" s="108"/>
      <c r="V33" s="109"/>
    </row>
    <row r="34" spans="1:22" ht="22" thickTop="1" thickBot="1">
      <c r="A34" s="346">
        <f>A30+1</f>
        <v>5</v>
      </c>
      <c r="B34" s="60" t="s">
        <v>335</v>
      </c>
      <c r="C34" s="60" t="s">
        <v>337</v>
      </c>
      <c r="D34" s="60" t="s">
        <v>24</v>
      </c>
      <c r="E34" s="349" t="s">
        <v>339</v>
      </c>
      <c r="F34" s="349"/>
      <c r="G34" s="349" t="s">
        <v>330</v>
      </c>
      <c r="H34" s="350"/>
      <c r="I34" s="66"/>
      <c r="J34" s="63" t="s">
        <v>2</v>
      </c>
      <c r="K34" s="64"/>
      <c r="L34" s="64"/>
      <c r="M34" s="65"/>
      <c r="N34" s="108"/>
      <c r="V34" s="109"/>
    </row>
    <row r="35" spans="1:22" ht="30.5" thickBot="1">
      <c r="A35" s="347"/>
      <c r="B35" s="10" t="s">
        <v>505</v>
      </c>
      <c r="C35" s="10" t="s">
        <v>573</v>
      </c>
      <c r="D35" s="110">
        <v>45790</v>
      </c>
      <c r="E35" s="10"/>
      <c r="F35" s="10" t="s">
        <v>572</v>
      </c>
      <c r="G35" s="514" t="s">
        <v>571</v>
      </c>
      <c r="H35" s="515"/>
      <c r="I35" s="516"/>
      <c r="J35" s="61" t="s">
        <v>5</v>
      </c>
      <c r="K35" s="61"/>
      <c r="L35" s="61" t="s">
        <v>3</v>
      </c>
      <c r="M35" s="97">
        <v>120</v>
      </c>
      <c r="N35" s="108"/>
      <c r="V35" s="109"/>
    </row>
    <row r="36" spans="1:22" ht="21.5" thickBot="1">
      <c r="A36" s="347"/>
      <c r="B36" s="44" t="s">
        <v>336</v>
      </c>
      <c r="C36" s="44" t="s">
        <v>338</v>
      </c>
      <c r="D36" s="44" t="s">
        <v>23</v>
      </c>
      <c r="E36" s="354" t="s">
        <v>340</v>
      </c>
      <c r="F36" s="354"/>
      <c r="G36" s="355"/>
      <c r="H36" s="356"/>
      <c r="I36" s="357"/>
      <c r="J36" s="15"/>
      <c r="K36" s="16"/>
      <c r="L36" s="16"/>
      <c r="M36" s="17"/>
      <c r="N36" s="108"/>
      <c r="V36" s="109"/>
    </row>
    <row r="37" spans="1:22" ht="40.5" thickBot="1">
      <c r="A37" s="348"/>
      <c r="B37" s="11" t="s">
        <v>468</v>
      </c>
      <c r="C37" s="11" t="s">
        <v>569</v>
      </c>
      <c r="D37" s="95">
        <v>45794</v>
      </c>
      <c r="E37" s="13" t="s">
        <v>4</v>
      </c>
      <c r="F37" s="14" t="s">
        <v>578</v>
      </c>
      <c r="G37" s="517"/>
      <c r="H37" s="518"/>
      <c r="I37" s="519"/>
      <c r="J37" s="15" t="s">
        <v>0</v>
      </c>
      <c r="K37" s="16"/>
      <c r="L37" s="16"/>
      <c r="M37" s="17"/>
      <c r="N37" s="108"/>
      <c r="V37" s="109"/>
    </row>
    <row r="38" spans="1:22" ht="22" thickTop="1" thickBot="1">
      <c r="A38" s="346">
        <f>A34+1</f>
        <v>6</v>
      </c>
      <c r="B38" s="60" t="s">
        <v>335</v>
      </c>
      <c r="C38" s="60" t="s">
        <v>337</v>
      </c>
      <c r="D38" s="60" t="s">
        <v>24</v>
      </c>
      <c r="E38" s="349" t="s">
        <v>339</v>
      </c>
      <c r="F38" s="349"/>
      <c r="G38" s="349" t="s">
        <v>330</v>
      </c>
      <c r="H38" s="350"/>
      <c r="I38" s="66"/>
      <c r="J38" s="63" t="s">
        <v>2</v>
      </c>
      <c r="K38" s="64"/>
      <c r="L38" s="64"/>
      <c r="M38" s="65"/>
      <c r="N38" s="108"/>
      <c r="V38" s="109"/>
    </row>
    <row r="39" spans="1:22" ht="30.5" thickBot="1">
      <c r="A39" s="347"/>
      <c r="B39" s="10" t="s">
        <v>577</v>
      </c>
      <c r="C39" s="10" t="s">
        <v>573</v>
      </c>
      <c r="D39" s="110">
        <v>45790</v>
      </c>
      <c r="E39" s="10"/>
      <c r="F39" s="10" t="s">
        <v>572</v>
      </c>
      <c r="G39" s="514" t="s">
        <v>576</v>
      </c>
      <c r="H39" s="515"/>
      <c r="I39" s="516"/>
      <c r="J39" s="61" t="s">
        <v>5</v>
      </c>
      <c r="K39" s="61"/>
      <c r="L39" s="61" t="s">
        <v>3</v>
      </c>
      <c r="M39" s="97">
        <v>120</v>
      </c>
      <c r="N39" s="108"/>
      <c r="V39" s="109"/>
    </row>
    <row r="40" spans="1:22" ht="21.5" thickBot="1">
      <c r="A40" s="347"/>
      <c r="B40" s="44" t="s">
        <v>336</v>
      </c>
      <c r="C40" s="44" t="s">
        <v>338</v>
      </c>
      <c r="D40" s="44" t="s">
        <v>23</v>
      </c>
      <c r="E40" s="354" t="s">
        <v>340</v>
      </c>
      <c r="F40" s="354"/>
      <c r="G40" s="355"/>
      <c r="H40" s="356"/>
      <c r="I40" s="357"/>
      <c r="J40" s="15" t="s">
        <v>1</v>
      </c>
      <c r="K40" s="16"/>
      <c r="L40" s="16"/>
      <c r="M40" s="17"/>
      <c r="N40" s="108"/>
      <c r="V40" s="109"/>
    </row>
    <row r="41" spans="1:22" ht="40.5" thickBot="1">
      <c r="A41" s="348"/>
      <c r="B41" s="11" t="s">
        <v>575</v>
      </c>
      <c r="C41" s="11" t="s">
        <v>569</v>
      </c>
      <c r="D41" s="95">
        <v>45794</v>
      </c>
      <c r="E41" s="13" t="s">
        <v>4</v>
      </c>
      <c r="F41" s="14" t="s">
        <v>568</v>
      </c>
      <c r="G41" s="517"/>
      <c r="H41" s="518"/>
      <c r="I41" s="519"/>
      <c r="J41" s="15" t="s">
        <v>0</v>
      </c>
      <c r="K41" s="16"/>
      <c r="L41" s="16"/>
      <c r="M41" s="17"/>
      <c r="N41" s="108"/>
      <c r="V41" s="109"/>
    </row>
    <row r="42" spans="1:22" ht="22" thickTop="1" thickBot="1">
      <c r="A42" s="346">
        <f>A38+1</f>
        <v>7</v>
      </c>
      <c r="B42" s="60" t="s">
        <v>335</v>
      </c>
      <c r="C42" s="60" t="s">
        <v>337</v>
      </c>
      <c r="D42" s="60" t="s">
        <v>24</v>
      </c>
      <c r="E42" s="349" t="s">
        <v>339</v>
      </c>
      <c r="F42" s="349"/>
      <c r="G42" s="349" t="s">
        <v>330</v>
      </c>
      <c r="H42" s="350"/>
      <c r="I42" s="66"/>
      <c r="J42" s="63" t="s">
        <v>2</v>
      </c>
      <c r="K42" s="64"/>
      <c r="L42" s="64"/>
      <c r="M42" s="65"/>
      <c r="N42" s="108"/>
      <c r="V42" s="109"/>
    </row>
    <row r="43" spans="1:22" ht="30.5" thickBot="1">
      <c r="A43" s="347"/>
      <c r="B43" s="10" t="s">
        <v>574</v>
      </c>
      <c r="C43" s="10" t="s">
        <v>573</v>
      </c>
      <c r="D43" s="110">
        <v>45790</v>
      </c>
      <c r="E43" s="10"/>
      <c r="F43" s="10" t="s">
        <v>572</v>
      </c>
      <c r="G43" s="514" t="s">
        <v>571</v>
      </c>
      <c r="H43" s="515"/>
      <c r="I43" s="516"/>
      <c r="J43" s="61" t="s">
        <v>5</v>
      </c>
      <c r="K43" s="61"/>
      <c r="L43" s="61" t="s">
        <v>3</v>
      </c>
      <c r="M43" s="97">
        <v>120</v>
      </c>
      <c r="N43" s="108"/>
      <c r="V43" s="109"/>
    </row>
    <row r="44" spans="1:22" ht="21.5" thickBot="1">
      <c r="A44" s="347"/>
      <c r="B44" s="44" t="s">
        <v>336</v>
      </c>
      <c r="C44" s="44" t="s">
        <v>338</v>
      </c>
      <c r="D44" s="44" t="s">
        <v>23</v>
      </c>
      <c r="E44" s="354" t="s">
        <v>340</v>
      </c>
      <c r="F44" s="354"/>
      <c r="G44" s="355"/>
      <c r="H44" s="356"/>
      <c r="I44" s="357"/>
      <c r="J44" s="15" t="s">
        <v>1</v>
      </c>
      <c r="K44" s="16"/>
      <c r="L44" s="16"/>
      <c r="M44" s="17"/>
      <c r="N44" s="108"/>
      <c r="V44" s="109"/>
    </row>
    <row r="45" spans="1:22" ht="40.5" thickBot="1">
      <c r="A45" s="348"/>
      <c r="B45" s="11" t="s">
        <v>570</v>
      </c>
      <c r="C45" s="11" t="s">
        <v>569</v>
      </c>
      <c r="D45" s="95">
        <v>45794</v>
      </c>
      <c r="E45" s="13" t="s">
        <v>4</v>
      </c>
      <c r="F45" s="14" t="s">
        <v>568</v>
      </c>
      <c r="G45" s="517"/>
      <c r="H45" s="518"/>
      <c r="I45" s="519"/>
      <c r="J45" s="15" t="s">
        <v>0</v>
      </c>
      <c r="K45" s="16"/>
      <c r="L45" s="16"/>
      <c r="M45" s="17"/>
      <c r="N45" s="108"/>
      <c r="V45" s="109"/>
    </row>
    <row r="46" spans="1:22" ht="22" thickTop="1" thickBot="1">
      <c r="A46" s="346">
        <f>A42+1</f>
        <v>8</v>
      </c>
      <c r="B46" s="60" t="s">
        <v>335</v>
      </c>
      <c r="C46" s="60" t="s">
        <v>337</v>
      </c>
      <c r="D46" s="60" t="s">
        <v>24</v>
      </c>
      <c r="E46" s="349" t="s">
        <v>339</v>
      </c>
      <c r="F46" s="349"/>
      <c r="G46" s="349" t="s">
        <v>330</v>
      </c>
      <c r="H46" s="350"/>
      <c r="I46" s="66"/>
      <c r="J46" s="63" t="s">
        <v>2</v>
      </c>
      <c r="K46" s="64"/>
      <c r="L46" s="64"/>
      <c r="M46" s="65"/>
      <c r="N46" s="108"/>
      <c r="V46" s="109"/>
    </row>
    <row r="47" spans="1:22" ht="30.5" thickBot="1">
      <c r="A47" s="347"/>
      <c r="B47" s="10" t="s">
        <v>567</v>
      </c>
      <c r="C47" s="10" t="s">
        <v>562</v>
      </c>
      <c r="D47" s="110">
        <v>45768</v>
      </c>
      <c r="E47" s="10"/>
      <c r="F47" s="10" t="s">
        <v>561</v>
      </c>
      <c r="G47" s="514" t="s">
        <v>560</v>
      </c>
      <c r="H47" s="515"/>
      <c r="I47" s="516"/>
      <c r="J47" s="61" t="s">
        <v>566</v>
      </c>
      <c r="K47" s="61"/>
      <c r="L47" s="61" t="s">
        <v>3</v>
      </c>
      <c r="M47" s="97">
        <v>600</v>
      </c>
      <c r="N47" s="108"/>
      <c r="V47" s="109"/>
    </row>
    <row r="48" spans="1:22" ht="21.5" thickBot="1">
      <c r="A48" s="347"/>
      <c r="B48" s="44" t="s">
        <v>336</v>
      </c>
      <c r="C48" s="44" t="s">
        <v>338</v>
      </c>
      <c r="D48" s="44" t="s">
        <v>23</v>
      </c>
      <c r="E48" s="354" t="s">
        <v>340</v>
      </c>
      <c r="F48" s="354"/>
      <c r="G48" s="355"/>
      <c r="H48" s="356"/>
      <c r="I48" s="357"/>
      <c r="J48" s="15" t="s">
        <v>565</v>
      </c>
      <c r="K48" s="16"/>
      <c r="L48" s="16" t="s">
        <v>3</v>
      </c>
      <c r="M48" s="96">
        <v>1500</v>
      </c>
      <c r="N48" s="108"/>
      <c r="V48" s="109"/>
    </row>
    <row r="49" spans="1:22" ht="13" thickBot="1">
      <c r="A49" s="348"/>
      <c r="B49" s="11" t="s">
        <v>468</v>
      </c>
      <c r="C49" s="11" t="s">
        <v>558</v>
      </c>
      <c r="D49" s="95">
        <v>45772</v>
      </c>
      <c r="E49" s="13" t="s">
        <v>4</v>
      </c>
      <c r="F49" s="14" t="s">
        <v>557</v>
      </c>
      <c r="G49" s="517"/>
      <c r="H49" s="518"/>
      <c r="I49" s="519"/>
      <c r="J49" s="15" t="s">
        <v>564</v>
      </c>
      <c r="K49" s="16"/>
      <c r="L49" s="16" t="s">
        <v>3</v>
      </c>
      <c r="M49" s="94">
        <v>1008.5</v>
      </c>
      <c r="N49" s="108"/>
      <c r="V49" s="109"/>
    </row>
    <row r="50" spans="1:22" ht="22" thickTop="1" thickBot="1">
      <c r="A50" s="346">
        <f>A46+1</f>
        <v>9</v>
      </c>
      <c r="B50" s="60" t="s">
        <v>335</v>
      </c>
      <c r="C50" s="60" t="s">
        <v>337</v>
      </c>
      <c r="D50" s="60" t="s">
        <v>24</v>
      </c>
      <c r="E50" s="349" t="s">
        <v>339</v>
      </c>
      <c r="F50" s="349"/>
      <c r="G50" s="349" t="s">
        <v>330</v>
      </c>
      <c r="H50" s="350"/>
      <c r="I50" s="66"/>
      <c r="J50" s="63" t="s">
        <v>2</v>
      </c>
      <c r="K50" s="64"/>
      <c r="L50" s="64"/>
      <c r="M50" s="65"/>
      <c r="N50" s="108"/>
      <c r="V50" s="109"/>
    </row>
    <row r="51" spans="1:22" ht="30.5" thickBot="1">
      <c r="A51" s="347"/>
      <c r="B51" s="10" t="s">
        <v>563</v>
      </c>
      <c r="C51" s="10" t="s">
        <v>562</v>
      </c>
      <c r="D51" s="110">
        <v>45768</v>
      </c>
      <c r="E51" s="10"/>
      <c r="F51" s="10" t="s">
        <v>561</v>
      </c>
      <c r="G51" s="514" t="s">
        <v>560</v>
      </c>
      <c r="H51" s="515"/>
      <c r="I51" s="516"/>
      <c r="J51" s="61" t="s">
        <v>469</v>
      </c>
      <c r="K51" s="61"/>
      <c r="L51" s="61" t="s">
        <v>3</v>
      </c>
      <c r="M51" s="97">
        <v>600</v>
      </c>
      <c r="N51" s="108"/>
      <c r="V51" s="109"/>
    </row>
    <row r="52" spans="1:22" ht="21.5" thickBot="1">
      <c r="A52" s="347"/>
      <c r="B52" s="44" t="s">
        <v>336</v>
      </c>
      <c r="C52" s="44" t="s">
        <v>338</v>
      </c>
      <c r="D52" s="44" t="s">
        <v>23</v>
      </c>
      <c r="E52" s="354" t="s">
        <v>340</v>
      </c>
      <c r="F52" s="354"/>
      <c r="G52" s="355"/>
      <c r="H52" s="356"/>
      <c r="I52" s="357"/>
      <c r="J52" s="15" t="s">
        <v>559</v>
      </c>
      <c r="K52" s="16"/>
      <c r="L52" s="16" t="s">
        <v>3</v>
      </c>
      <c r="M52" s="96">
        <v>1500</v>
      </c>
      <c r="N52" s="108"/>
      <c r="V52" s="109"/>
    </row>
    <row r="53" spans="1:22" ht="13" thickBot="1">
      <c r="A53" s="348"/>
      <c r="B53" s="11" t="s">
        <v>468</v>
      </c>
      <c r="C53" s="11" t="s">
        <v>558</v>
      </c>
      <c r="D53" s="95">
        <v>45772</v>
      </c>
      <c r="E53" s="13" t="s">
        <v>4</v>
      </c>
      <c r="F53" s="14" t="s">
        <v>557</v>
      </c>
      <c r="G53" s="517"/>
      <c r="H53" s="518"/>
      <c r="I53" s="519"/>
      <c r="J53" s="15" t="s">
        <v>556</v>
      </c>
      <c r="K53" s="16"/>
      <c r="L53" s="16" t="s">
        <v>3</v>
      </c>
      <c r="M53" s="94">
        <v>1008.5</v>
      </c>
      <c r="N53" s="108"/>
      <c r="V53" s="109"/>
    </row>
    <row r="54" spans="1:22" ht="22" thickTop="1" thickBot="1">
      <c r="A54" s="346">
        <f>A50+1</f>
        <v>10</v>
      </c>
      <c r="B54" s="60" t="s">
        <v>335</v>
      </c>
      <c r="C54" s="60" t="s">
        <v>337</v>
      </c>
      <c r="D54" s="60" t="s">
        <v>24</v>
      </c>
      <c r="E54" s="349" t="s">
        <v>339</v>
      </c>
      <c r="F54" s="349"/>
      <c r="G54" s="349" t="s">
        <v>330</v>
      </c>
      <c r="H54" s="350"/>
      <c r="I54" s="66"/>
      <c r="J54" s="63" t="s">
        <v>2</v>
      </c>
      <c r="K54" s="64"/>
      <c r="L54" s="64"/>
      <c r="M54" s="65"/>
      <c r="N54" s="108"/>
      <c r="V54" s="109"/>
    </row>
    <row r="55" spans="1:22" ht="20.5" thickBot="1">
      <c r="A55" s="347"/>
      <c r="B55" s="10" t="s">
        <v>472</v>
      </c>
      <c r="C55" s="10" t="s">
        <v>471</v>
      </c>
      <c r="D55" s="110">
        <v>45770</v>
      </c>
      <c r="E55" s="10"/>
      <c r="F55" s="10" t="s">
        <v>470</v>
      </c>
      <c r="G55" s="514" t="s">
        <v>467</v>
      </c>
      <c r="H55" s="515"/>
      <c r="I55" s="516"/>
      <c r="J55" s="61" t="s">
        <v>555</v>
      </c>
      <c r="K55" s="61"/>
      <c r="L55" s="61" t="s">
        <v>3</v>
      </c>
      <c r="M55" s="97">
        <v>500</v>
      </c>
      <c r="N55" s="108"/>
      <c r="P55" s="111"/>
      <c r="V55" s="109"/>
    </row>
    <row r="56" spans="1:22" ht="21.5" thickBot="1">
      <c r="A56" s="347"/>
      <c r="B56" s="44" t="s">
        <v>336</v>
      </c>
      <c r="C56" s="44" t="s">
        <v>338</v>
      </c>
      <c r="D56" s="44" t="s">
        <v>23</v>
      </c>
      <c r="E56" s="354" t="s">
        <v>340</v>
      </c>
      <c r="F56" s="354"/>
      <c r="G56" s="355"/>
      <c r="H56" s="356"/>
      <c r="I56" s="357"/>
      <c r="J56" s="15" t="s">
        <v>1</v>
      </c>
      <c r="K56" s="16"/>
      <c r="L56" s="16"/>
      <c r="M56" s="17"/>
      <c r="N56" s="108"/>
      <c r="V56" s="109"/>
    </row>
    <row r="57" spans="1:22" s="111" customFormat="1" ht="20.5" thickBot="1">
      <c r="A57" s="348"/>
      <c r="B57" s="11" t="s">
        <v>468</v>
      </c>
      <c r="C57" s="11" t="s">
        <v>467</v>
      </c>
      <c r="D57" s="95">
        <v>45771</v>
      </c>
      <c r="E57" s="13" t="s">
        <v>4</v>
      </c>
      <c r="F57" s="14" t="s">
        <v>554</v>
      </c>
      <c r="G57" s="517"/>
      <c r="H57" s="518"/>
      <c r="I57" s="519"/>
      <c r="J57" s="15" t="s">
        <v>0</v>
      </c>
      <c r="K57" s="16"/>
      <c r="L57" s="16"/>
      <c r="M57" s="17"/>
      <c r="N57" s="112"/>
      <c r="P57" s="99"/>
      <c r="Q57" s="99"/>
      <c r="V57" s="109"/>
    </row>
    <row r="58" spans="1:22" ht="22" thickTop="1" thickBot="1">
      <c r="A58" s="346">
        <f>A54+1</f>
        <v>11</v>
      </c>
      <c r="B58" s="60" t="s">
        <v>335</v>
      </c>
      <c r="C58" s="60" t="s">
        <v>337</v>
      </c>
      <c r="D58" s="60" t="s">
        <v>24</v>
      </c>
      <c r="E58" s="349" t="s">
        <v>339</v>
      </c>
      <c r="F58" s="349"/>
      <c r="G58" s="349" t="s">
        <v>330</v>
      </c>
      <c r="H58" s="350"/>
      <c r="I58" s="66"/>
      <c r="J58" s="63" t="s">
        <v>2</v>
      </c>
      <c r="K58" s="64"/>
      <c r="L58" s="64"/>
      <c r="M58" s="65"/>
      <c r="N58" s="108"/>
      <c r="V58" s="109"/>
    </row>
    <row r="59" spans="1:22" ht="20.5" thickBot="1">
      <c r="A59" s="347"/>
      <c r="B59" s="10" t="s">
        <v>553</v>
      </c>
      <c r="C59" s="10" t="s">
        <v>545</v>
      </c>
      <c r="D59" s="110">
        <v>45803</v>
      </c>
      <c r="E59" s="10"/>
      <c r="F59" s="10" t="s">
        <v>548</v>
      </c>
      <c r="G59" s="514" t="s">
        <v>519</v>
      </c>
      <c r="H59" s="515"/>
      <c r="I59" s="516"/>
      <c r="J59" s="61" t="s">
        <v>469</v>
      </c>
      <c r="K59" s="61"/>
      <c r="L59" s="61" t="s">
        <v>3</v>
      </c>
      <c r="M59" s="143">
        <v>3656.85</v>
      </c>
      <c r="N59" s="108"/>
      <c r="V59" s="109"/>
    </row>
    <row r="60" spans="1:22" ht="21.5" thickBot="1">
      <c r="A60" s="347"/>
      <c r="B60" s="44" t="s">
        <v>336</v>
      </c>
      <c r="C60" s="44" t="s">
        <v>338</v>
      </c>
      <c r="D60" s="44" t="s">
        <v>23</v>
      </c>
      <c r="E60" s="354" t="s">
        <v>340</v>
      </c>
      <c r="F60" s="354"/>
      <c r="G60" s="355"/>
      <c r="H60" s="356"/>
      <c r="I60" s="357"/>
      <c r="J60" s="15" t="s">
        <v>547</v>
      </c>
      <c r="K60" s="16"/>
      <c r="L60" s="16" t="s">
        <v>3</v>
      </c>
      <c r="M60" s="94">
        <v>1806.74</v>
      </c>
      <c r="N60" s="108"/>
      <c r="V60" s="109"/>
    </row>
    <row r="61" spans="1:22" ht="20.5" thickBot="1">
      <c r="A61" s="348"/>
      <c r="B61" s="11" t="s">
        <v>552</v>
      </c>
      <c r="C61" s="11" t="s">
        <v>551</v>
      </c>
      <c r="D61" s="95">
        <v>45807</v>
      </c>
      <c r="E61" s="13" t="s">
        <v>4</v>
      </c>
      <c r="F61" s="14" t="s">
        <v>550</v>
      </c>
      <c r="G61" s="517"/>
      <c r="H61" s="518"/>
      <c r="I61" s="519"/>
      <c r="J61" s="15" t="s">
        <v>0</v>
      </c>
      <c r="K61" s="16"/>
      <c r="L61" s="16"/>
      <c r="M61" s="17"/>
      <c r="N61" s="108"/>
      <c r="V61" s="109"/>
    </row>
    <row r="62" spans="1:22" ht="22" thickTop="1" thickBot="1">
      <c r="A62" s="346">
        <f>A58+1</f>
        <v>12</v>
      </c>
      <c r="B62" s="60" t="s">
        <v>335</v>
      </c>
      <c r="C62" s="60" t="s">
        <v>337</v>
      </c>
      <c r="D62" s="60" t="s">
        <v>24</v>
      </c>
      <c r="E62" s="349" t="s">
        <v>339</v>
      </c>
      <c r="F62" s="349"/>
      <c r="G62" s="349" t="s">
        <v>330</v>
      </c>
      <c r="H62" s="350"/>
      <c r="I62" s="66"/>
      <c r="J62" s="63" t="s">
        <v>2</v>
      </c>
      <c r="K62" s="64"/>
      <c r="L62" s="64"/>
      <c r="M62" s="65"/>
      <c r="N62" s="108"/>
      <c r="V62" s="109"/>
    </row>
    <row r="63" spans="1:22" ht="20.5" thickBot="1">
      <c r="A63" s="347"/>
      <c r="B63" s="10" t="s">
        <v>549</v>
      </c>
      <c r="C63" s="10" t="s">
        <v>545</v>
      </c>
      <c r="D63" s="110">
        <v>45803</v>
      </c>
      <c r="E63" s="10"/>
      <c r="F63" s="10" t="s">
        <v>548</v>
      </c>
      <c r="G63" s="514" t="s">
        <v>519</v>
      </c>
      <c r="H63" s="515"/>
      <c r="I63" s="516"/>
      <c r="J63" s="61" t="s">
        <v>469</v>
      </c>
      <c r="K63" s="61"/>
      <c r="L63" s="61" t="s">
        <v>3</v>
      </c>
      <c r="M63" s="143">
        <v>3656.85</v>
      </c>
      <c r="N63" s="108"/>
      <c r="V63" s="109"/>
    </row>
    <row r="64" spans="1:22" ht="21.5" thickBot="1">
      <c r="A64" s="347"/>
      <c r="B64" s="44" t="s">
        <v>336</v>
      </c>
      <c r="C64" s="44" t="s">
        <v>338</v>
      </c>
      <c r="D64" s="44" t="s">
        <v>23</v>
      </c>
      <c r="E64" s="354" t="s">
        <v>340</v>
      </c>
      <c r="F64" s="354"/>
      <c r="G64" s="355"/>
      <c r="H64" s="356"/>
      <c r="I64" s="357"/>
      <c r="J64" s="15" t="s">
        <v>547</v>
      </c>
      <c r="K64" s="16"/>
      <c r="L64" s="16" t="s">
        <v>3</v>
      </c>
      <c r="M64" s="94">
        <v>1806.74</v>
      </c>
      <c r="N64" s="108"/>
      <c r="V64" s="109"/>
    </row>
    <row r="65" spans="1:22" ht="20.5" thickBot="1">
      <c r="A65" s="348"/>
      <c r="B65" s="11" t="s">
        <v>546</v>
      </c>
      <c r="C65" s="11" t="s">
        <v>545</v>
      </c>
      <c r="D65" s="95">
        <v>45807</v>
      </c>
      <c r="E65" s="13" t="s">
        <v>4</v>
      </c>
      <c r="F65" s="14" t="s">
        <v>544</v>
      </c>
      <c r="G65" s="517"/>
      <c r="H65" s="518"/>
      <c r="I65" s="519"/>
      <c r="J65" s="15" t="s">
        <v>0</v>
      </c>
      <c r="K65" s="16"/>
      <c r="L65" s="16"/>
      <c r="M65" s="17"/>
      <c r="N65" s="108"/>
      <c r="V65" s="109"/>
    </row>
    <row r="66" spans="1:22" ht="22" thickTop="1" thickBot="1">
      <c r="A66" s="346">
        <f>A62+1</f>
        <v>13</v>
      </c>
      <c r="B66" s="60" t="s">
        <v>335</v>
      </c>
      <c r="C66" s="60" t="s">
        <v>337</v>
      </c>
      <c r="D66" s="60" t="s">
        <v>24</v>
      </c>
      <c r="E66" s="349" t="s">
        <v>339</v>
      </c>
      <c r="F66" s="349"/>
      <c r="G66" s="349" t="s">
        <v>330</v>
      </c>
      <c r="H66" s="350"/>
      <c r="I66" s="66"/>
      <c r="J66" s="63" t="s">
        <v>2</v>
      </c>
      <c r="K66" s="64"/>
      <c r="L66" s="64"/>
      <c r="M66" s="65"/>
      <c r="N66" s="108"/>
      <c r="V66" s="109"/>
    </row>
    <row r="67" spans="1:22" ht="30.5" thickBot="1">
      <c r="A67" s="347"/>
      <c r="B67" s="10" t="s">
        <v>528</v>
      </c>
      <c r="C67" s="10" t="s">
        <v>543</v>
      </c>
      <c r="D67" s="110">
        <v>45778</v>
      </c>
      <c r="E67" s="10"/>
      <c r="F67" s="10" t="s">
        <v>542</v>
      </c>
      <c r="G67" s="514" t="s">
        <v>541</v>
      </c>
      <c r="H67" s="515"/>
      <c r="I67" s="516"/>
      <c r="J67" s="61" t="s">
        <v>518</v>
      </c>
      <c r="K67" s="61"/>
      <c r="L67" s="61" t="s">
        <v>3</v>
      </c>
      <c r="M67" s="97">
        <v>345</v>
      </c>
      <c r="N67" s="108"/>
      <c r="V67" s="109"/>
    </row>
    <row r="68" spans="1:22" ht="21.5" thickBot="1">
      <c r="A68" s="347"/>
      <c r="B68" s="44" t="s">
        <v>336</v>
      </c>
      <c r="C68" s="44" t="s">
        <v>338</v>
      </c>
      <c r="D68" s="44" t="s">
        <v>23</v>
      </c>
      <c r="E68" s="354" t="s">
        <v>340</v>
      </c>
      <c r="F68" s="354"/>
      <c r="G68" s="355"/>
      <c r="H68" s="356"/>
      <c r="I68" s="357"/>
      <c r="J68" s="15" t="s">
        <v>1</v>
      </c>
      <c r="K68" s="16"/>
      <c r="L68" s="16"/>
      <c r="M68" s="17"/>
      <c r="N68" s="108"/>
      <c r="V68" s="109"/>
    </row>
    <row r="69" spans="1:22" ht="20.5" thickBot="1">
      <c r="A69" s="348"/>
      <c r="B69" s="11" t="s">
        <v>468</v>
      </c>
      <c r="C69" s="11" t="s">
        <v>541</v>
      </c>
      <c r="D69" s="95">
        <v>45778</v>
      </c>
      <c r="E69" s="13" t="s">
        <v>4</v>
      </c>
      <c r="F69" s="14" t="s">
        <v>537</v>
      </c>
      <c r="G69" s="517"/>
      <c r="H69" s="518"/>
      <c r="I69" s="519"/>
      <c r="J69" s="15" t="s">
        <v>0</v>
      </c>
      <c r="K69" s="16"/>
      <c r="L69" s="16"/>
      <c r="M69" s="17"/>
      <c r="N69" s="108"/>
      <c r="V69" s="109"/>
    </row>
    <row r="70" spans="1:22" ht="22" thickTop="1" thickBot="1">
      <c r="A70" s="346">
        <f>A66+1</f>
        <v>14</v>
      </c>
      <c r="B70" s="60" t="s">
        <v>335</v>
      </c>
      <c r="C70" s="60" t="s">
        <v>337</v>
      </c>
      <c r="D70" s="60" t="s">
        <v>24</v>
      </c>
      <c r="E70" s="349" t="s">
        <v>339</v>
      </c>
      <c r="F70" s="349"/>
      <c r="G70" s="349" t="s">
        <v>330</v>
      </c>
      <c r="H70" s="350"/>
      <c r="I70" s="66"/>
      <c r="J70" s="63" t="s">
        <v>2</v>
      </c>
      <c r="K70" s="64"/>
      <c r="L70" s="64"/>
      <c r="M70" s="65"/>
      <c r="N70" s="108"/>
      <c r="V70" s="109"/>
    </row>
    <row r="71" spans="1:22" ht="20.5" thickBot="1">
      <c r="A71" s="347"/>
      <c r="B71" s="10" t="s">
        <v>528</v>
      </c>
      <c r="C71" s="10" t="s">
        <v>540</v>
      </c>
      <c r="D71" s="110">
        <v>45775</v>
      </c>
      <c r="E71" s="10"/>
      <c r="F71" s="10" t="s">
        <v>539</v>
      </c>
      <c r="G71" s="514" t="s">
        <v>538</v>
      </c>
      <c r="H71" s="515"/>
      <c r="I71" s="516"/>
      <c r="J71" s="61" t="s">
        <v>469</v>
      </c>
      <c r="K71" s="61"/>
      <c r="L71" s="61" t="s">
        <v>3</v>
      </c>
      <c r="M71" s="97">
        <v>2100</v>
      </c>
      <c r="N71" s="108"/>
      <c r="V71" s="109"/>
    </row>
    <row r="72" spans="1:22" ht="21.5" thickBot="1">
      <c r="A72" s="347"/>
      <c r="B72" s="44" t="s">
        <v>336</v>
      </c>
      <c r="C72" s="44" t="s">
        <v>338</v>
      </c>
      <c r="D72" s="44" t="s">
        <v>23</v>
      </c>
      <c r="E72" s="354" t="s">
        <v>340</v>
      </c>
      <c r="F72" s="354"/>
      <c r="G72" s="355"/>
      <c r="H72" s="356"/>
      <c r="I72" s="357"/>
      <c r="J72" s="15" t="s">
        <v>475</v>
      </c>
      <c r="K72" s="16"/>
      <c r="L72" s="16" t="s">
        <v>3</v>
      </c>
      <c r="M72" s="96">
        <v>699</v>
      </c>
      <c r="N72" s="108"/>
      <c r="V72" s="109"/>
    </row>
    <row r="73" spans="1:22" ht="20.5" thickBot="1">
      <c r="A73" s="348"/>
      <c r="B73" s="11" t="s">
        <v>468</v>
      </c>
      <c r="C73" s="11" t="s">
        <v>538</v>
      </c>
      <c r="D73" s="95">
        <v>45778</v>
      </c>
      <c r="E73" s="13" t="s">
        <v>4</v>
      </c>
      <c r="F73" s="14" t="s">
        <v>537</v>
      </c>
      <c r="G73" s="517"/>
      <c r="H73" s="518"/>
      <c r="I73" s="519"/>
      <c r="J73" s="15" t="s">
        <v>488</v>
      </c>
      <c r="K73" s="16"/>
      <c r="L73" s="16" t="s">
        <v>3</v>
      </c>
      <c r="M73" s="96">
        <v>50</v>
      </c>
      <c r="N73" s="108"/>
      <c r="V73" s="109"/>
    </row>
    <row r="74" spans="1:22" ht="22" thickTop="1" thickBot="1">
      <c r="A74" s="346">
        <f>A70+1</f>
        <v>15</v>
      </c>
      <c r="B74" s="60" t="s">
        <v>335</v>
      </c>
      <c r="C74" s="60" t="s">
        <v>337</v>
      </c>
      <c r="D74" s="60" t="s">
        <v>24</v>
      </c>
      <c r="E74" s="349" t="s">
        <v>339</v>
      </c>
      <c r="F74" s="349"/>
      <c r="G74" s="349" t="s">
        <v>330</v>
      </c>
      <c r="H74" s="350"/>
      <c r="I74" s="66"/>
      <c r="J74" s="63" t="s">
        <v>2</v>
      </c>
      <c r="K74" s="64"/>
      <c r="L74" s="64"/>
      <c r="M74" s="65"/>
      <c r="N74" s="108"/>
      <c r="V74" s="109"/>
    </row>
    <row r="75" spans="1:22" ht="30.5" thickBot="1">
      <c r="A75" s="347"/>
      <c r="B75" s="10" t="s">
        <v>536</v>
      </c>
      <c r="C75" s="10" t="s">
        <v>535</v>
      </c>
      <c r="D75" s="110">
        <v>45796</v>
      </c>
      <c r="E75" s="10"/>
      <c r="F75" s="10" t="s">
        <v>534</v>
      </c>
      <c r="G75" s="514" t="s">
        <v>533</v>
      </c>
      <c r="H75" s="515"/>
      <c r="I75" s="516"/>
      <c r="J75" s="61" t="s">
        <v>469</v>
      </c>
      <c r="K75" s="61"/>
      <c r="L75" s="61" t="s">
        <v>3</v>
      </c>
      <c r="M75" s="97">
        <v>100</v>
      </c>
      <c r="N75" s="108"/>
      <c r="V75" s="109"/>
    </row>
    <row r="76" spans="1:22" ht="21.5" thickBot="1">
      <c r="A76" s="347"/>
      <c r="B76" s="44" t="s">
        <v>336</v>
      </c>
      <c r="C76" s="44" t="s">
        <v>338</v>
      </c>
      <c r="D76" s="44" t="s">
        <v>23</v>
      </c>
      <c r="E76" s="354" t="s">
        <v>340</v>
      </c>
      <c r="F76" s="354"/>
      <c r="G76" s="355"/>
      <c r="H76" s="356"/>
      <c r="I76" s="357"/>
      <c r="J76" s="15" t="s">
        <v>475</v>
      </c>
      <c r="K76" s="16"/>
      <c r="L76" s="16" t="s">
        <v>3</v>
      </c>
      <c r="M76" s="96">
        <v>504</v>
      </c>
      <c r="N76" s="108"/>
      <c r="V76" s="109"/>
    </row>
    <row r="77" spans="1:22" ht="20.5" thickBot="1">
      <c r="A77" s="348"/>
      <c r="B77" s="11" t="s">
        <v>532</v>
      </c>
      <c r="C77" s="11" t="s">
        <v>531</v>
      </c>
      <c r="D77" s="95">
        <v>45798</v>
      </c>
      <c r="E77" s="13" t="s">
        <v>4</v>
      </c>
      <c r="F77" s="14" t="s">
        <v>530</v>
      </c>
      <c r="G77" s="517"/>
      <c r="H77" s="518"/>
      <c r="I77" s="519"/>
      <c r="J77" s="15" t="s">
        <v>488</v>
      </c>
      <c r="K77" s="16"/>
      <c r="L77" s="16" t="s">
        <v>3</v>
      </c>
      <c r="M77" s="96">
        <v>50</v>
      </c>
      <c r="N77" s="108"/>
      <c r="V77" s="109"/>
    </row>
    <row r="78" spans="1:22" ht="22" thickTop="1" thickBot="1">
      <c r="A78" s="346">
        <f>A74+1</f>
        <v>16</v>
      </c>
      <c r="B78" s="60" t="s">
        <v>335</v>
      </c>
      <c r="C78" s="60" t="s">
        <v>337</v>
      </c>
      <c r="D78" s="60" t="s">
        <v>24</v>
      </c>
      <c r="E78" s="349" t="s">
        <v>339</v>
      </c>
      <c r="F78" s="349"/>
      <c r="G78" s="349" t="s">
        <v>330</v>
      </c>
      <c r="H78" s="350"/>
      <c r="I78" s="66"/>
      <c r="J78" s="63" t="s">
        <v>2</v>
      </c>
      <c r="K78" s="64"/>
      <c r="L78" s="64"/>
      <c r="M78" s="65"/>
      <c r="N78" s="108"/>
      <c r="V78" s="109"/>
    </row>
    <row r="79" spans="1:22" ht="20.5" thickBot="1">
      <c r="A79" s="347"/>
      <c r="B79" s="10" t="s">
        <v>505</v>
      </c>
      <c r="C79" s="10" t="s">
        <v>527</v>
      </c>
      <c r="D79" s="110">
        <v>45832</v>
      </c>
      <c r="E79" s="10"/>
      <c r="F79" s="10" t="s">
        <v>526</v>
      </c>
      <c r="G79" s="514" t="s">
        <v>525</v>
      </c>
      <c r="H79" s="515"/>
      <c r="I79" s="516"/>
      <c r="J79" s="61" t="s">
        <v>469</v>
      </c>
      <c r="K79" s="61"/>
      <c r="L79" s="61" t="s">
        <v>3</v>
      </c>
      <c r="M79" s="97">
        <v>3258</v>
      </c>
      <c r="N79" s="108"/>
      <c r="V79" s="109"/>
    </row>
    <row r="80" spans="1:22" ht="21.5" thickBot="1">
      <c r="A80" s="347"/>
      <c r="B80" s="44" t="s">
        <v>336</v>
      </c>
      <c r="C80" s="44" t="s">
        <v>338</v>
      </c>
      <c r="D80" s="44" t="s">
        <v>23</v>
      </c>
      <c r="E80" s="354" t="s">
        <v>340</v>
      </c>
      <c r="F80" s="354"/>
      <c r="G80" s="355"/>
      <c r="H80" s="356"/>
      <c r="I80" s="357"/>
      <c r="J80" s="15" t="s">
        <v>529</v>
      </c>
      <c r="K80" s="16"/>
      <c r="L80" s="16" t="s">
        <v>3</v>
      </c>
      <c r="M80" s="96">
        <v>1032</v>
      </c>
      <c r="N80" s="108"/>
      <c r="V80" s="109"/>
    </row>
    <row r="81" spans="1:22" ht="20.5" thickBot="1">
      <c r="A81" s="348"/>
      <c r="B81" s="11" t="s">
        <v>468</v>
      </c>
      <c r="C81" s="11" t="s">
        <v>525</v>
      </c>
      <c r="D81" s="95">
        <v>45833</v>
      </c>
      <c r="E81" s="13" t="s">
        <v>4</v>
      </c>
      <c r="F81" s="14" t="s">
        <v>524</v>
      </c>
      <c r="G81" s="517"/>
      <c r="H81" s="518"/>
      <c r="I81" s="519"/>
      <c r="J81" s="15" t="s">
        <v>488</v>
      </c>
      <c r="K81" s="16"/>
      <c r="L81" s="16" t="s">
        <v>3</v>
      </c>
      <c r="M81" s="96">
        <v>325</v>
      </c>
      <c r="N81" s="108"/>
      <c r="V81" s="109"/>
    </row>
    <row r="82" spans="1:22" ht="22" thickTop="1" thickBot="1">
      <c r="A82" s="346">
        <f>A78+1</f>
        <v>17</v>
      </c>
      <c r="B82" s="60" t="s">
        <v>335</v>
      </c>
      <c r="C82" s="60" t="s">
        <v>337</v>
      </c>
      <c r="D82" s="60" t="s">
        <v>24</v>
      </c>
      <c r="E82" s="349" t="s">
        <v>339</v>
      </c>
      <c r="F82" s="349"/>
      <c r="G82" s="349" t="s">
        <v>330</v>
      </c>
      <c r="H82" s="350"/>
      <c r="I82" s="66"/>
      <c r="J82" s="63" t="s">
        <v>2</v>
      </c>
      <c r="K82" s="64"/>
      <c r="L82" s="64"/>
      <c r="M82" s="65"/>
      <c r="N82" s="108"/>
      <c r="V82" s="109"/>
    </row>
    <row r="83" spans="1:22" ht="20.5" thickBot="1">
      <c r="A83" s="347"/>
      <c r="B83" s="10" t="s">
        <v>528</v>
      </c>
      <c r="C83" s="10" t="s">
        <v>527</v>
      </c>
      <c r="D83" s="110">
        <v>45832</v>
      </c>
      <c r="E83" s="10"/>
      <c r="F83" s="10" t="s">
        <v>526</v>
      </c>
      <c r="G83" s="514" t="s">
        <v>525</v>
      </c>
      <c r="H83" s="515"/>
      <c r="I83" s="516"/>
      <c r="J83" s="61" t="s">
        <v>469</v>
      </c>
      <c r="K83" s="61"/>
      <c r="L83" s="61" t="s">
        <v>3</v>
      </c>
      <c r="M83" s="97">
        <v>3258</v>
      </c>
      <c r="N83" s="108"/>
      <c r="V83" s="109"/>
    </row>
    <row r="84" spans="1:22" ht="21.5" thickBot="1">
      <c r="A84" s="347"/>
      <c r="B84" s="44" t="s">
        <v>336</v>
      </c>
      <c r="C84" s="44" t="s">
        <v>338</v>
      </c>
      <c r="D84" s="44" t="s">
        <v>23</v>
      </c>
      <c r="E84" s="354" t="s">
        <v>340</v>
      </c>
      <c r="F84" s="354"/>
      <c r="G84" s="355"/>
      <c r="H84" s="356"/>
      <c r="I84" s="357"/>
      <c r="J84" s="15" t="s">
        <v>475</v>
      </c>
      <c r="K84" s="16"/>
      <c r="L84" s="16" t="s">
        <v>3</v>
      </c>
      <c r="M84" s="96">
        <v>1032</v>
      </c>
      <c r="N84" s="108"/>
      <c r="V84" s="109"/>
    </row>
    <row r="85" spans="1:22" ht="20.5" thickBot="1">
      <c r="A85" s="348"/>
      <c r="B85" s="11" t="s">
        <v>468</v>
      </c>
      <c r="C85" s="11" t="s">
        <v>525</v>
      </c>
      <c r="D85" s="95">
        <v>45833</v>
      </c>
      <c r="E85" s="13" t="s">
        <v>4</v>
      </c>
      <c r="F85" s="14" t="s">
        <v>524</v>
      </c>
      <c r="G85" s="517"/>
      <c r="H85" s="518"/>
      <c r="I85" s="519"/>
      <c r="J85" s="15" t="s">
        <v>5</v>
      </c>
      <c r="K85" s="16"/>
      <c r="L85" s="16" t="s">
        <v>3</v>
      </c>
      <c r="M85" s="96">
        <v>325</v>
      </c>
      <c r="N85" s="108"/>
      <c r="V85" s="109"/>
    </row>
    <row r="86" spans="1:22" ht="22" thickTop="1" thickBot="1">
      <c r="A86" s="346">
        <f>A82+1</f>
        <v>18</v>
      </c>
      <c r="B86" s="60" t="s">
        <v>335</v>
      </c>
      <c r="C86" s="60" t="s">
        <v>337</v>
      </c>
      <c r="D86" s="60" t="s">
        <v>24</v>
      </c>
      <c r="E86" s="349" t="s">
        <v>339</v>
      </c>
      <c r="F86" s="349"/>
      <c r="G86" s="349" t="s">
        <v>330</v>
      </c>
      <c r="H86" s="350"/>
      <c r="I86" s="66"/>
      <c r="J86" s="63" t="s">
        <v>2</v>
      </c>
      <c r="K86" s="64"/>
      <c r="L86" s="64"/>
      <c r="M86" s="65"/>
      <c r="N86" s="108"/>
      <c r="V86" s="109"/>
    </row>
    <row r="87" spans="1:22" ht="20.5" thickBot="1">
      <c r="A87" s="347"/>
      <c r="B87" s="10" t="s">
        <v>472</v>
      </c>
      <c r="C87" s="10" t="s">
        <v>523</v>
      </c>
      <c r="D87" s="110">
        <v>45853</v>
      </c>
      <c r="E87" s="10"/>
      <c r="F87" s="10" t="s">
        <v>470</v>
      </c>
      <c r="G87" s="514" t="s">
        <v>467</v>
      </c>
      <c r="H87" s="515"/>
      <c r="I87" s="516"/>
      <c r="J87" s="61" t="s">
        <v>482</v>
      </c>
      <c r="K87" s="61"/>
      <c r="L87" s="61" t="s">
        <v>3</v>
      </c>
      <c r="M87" s="143">
        <v>176.8</v>
      </c>
      <c r="N87" s="108"/>
      <c r="V87" s="109"/>
    </row>
    <row r="88" spans="1:22" ht="21.5" thickBot="1">
      <c r="A88" s="347"/>
      <c r="B88" s="44" t="s">
        <v>336</v>
      </c>
      <c r="C88" s="44" t="s">
        <v>338</v>
      </c>
      <c r="D88" s="44" t="s">
        <v>23</v>
      </c>
      <c r="E88" s="354" t="s">
        <v>340</v>
      </c>
      <c r="F88" s="354"/>
      <c r="G88" s="355"/>
      <c r="H88" s="356"/>
      <c r="I88" s="357"/>
      <c r="J88" s="15" t="s">
        <v>1</v>
      </c>
      <c r="K88" s="16"/>
      <c r="L88" s="16"/>
      <c r="M88" s="17"/>
      <c r="N88" s="108"/>
      <c r="V88" s="109"/>
    </row>
    <row r="89" spans="1:22" ht="20.5" thickBot="1">
      <c r="A89" s="348"/>
      <c r="B89" s="11" t="s">
        <v>468</v>
      </c>
      <c r="C89" s="11" t="s">
        <v>467</v>
      </c>
      <c r="D89" s="95">
        <v>45853</v>
      </c>
      <c r="E89" s="13" t="s">
        <v>4</v>
      </c>
      <c r="F89" s="142">
        <v>45853</v>
      </c>
      <c r="G89" s="517"/>
      <c r="H89" s="518"/>
      <c r="I89" s="519"/>
      <c r="J89" s="15" t="s">
        <v>0</v>
      </c>
      <c r="K89" s="16"/>
      <c r="L89" s="16"/>
      <c r="M89" s="17"/>
      <c r="N89" s="108"/>
      <c r="V89" s="109"/>
    </row>
    <row r="90" spans="1:22" ht="22" thickTop="1" thickBot="1">
      <c r="A90" s="346">
        <f>A86+1</f>
        <v>19</v>
      </c>
      <c r="B90" s="60" t="s">
        <v>335</v>
      </c>
      <c r="C90" s="60" t="s">
        <v>337</v>
      </c>
      <c r="D90" s="60" t="s">
        <v>24</v>
      </c>
      <c r="E90" s="349" t="s">
        <v>339</v>
      </c>
      <c r="F90" s="349"/>
      <c r="G90" s="349" t="s">
        <v>330</v>
      </c>
      <c r="H90" s="350"/>
      <c r="I90" s="66"/>
      <c r="J90" s="63" t="s">
        <v>2</v>
      </c>
      <c r="K90" s="64"/>
      <c r="L90" s="64"/>
      <c r="M90" s="65"/>
      <c r="N90" s="108"/>
      <c r="V90" s="109"/>
    </row>
    <row r="91" spans="1:22" ht="40.5" thickBot="1">
      <c r="A91" s="347"/>
      <c r="B91" s="10" t="s">
        <v>522</v>
      </c>
      <c r="C91" s="10" t="s">
        <v>521</v>
      </c>
      <c r="D91" s="110">
        <v>45888</v>
      </c>
      <c r="E91" s="10"/>
      <c r="F91" s="10" t="s">
        <v>520</v>
      </c>
      <c r="G91" s="514" t="s">
        <v>519</v>
      </c>
      <c r="H91" s="515"/>
      <c r="I91" s="516"/>
      <c r="J91" s="61" t="s">
        <v>518</v>
      </c>
      <c r="K91" s="61"/>
      <c r="L91" s="61" t="s">
        <v>3</v>
      </c>
      <c r="M91" s="97">
        <v>526</v>
      </c>
      <c r="N91" s="108"/>
      <c r="V91" s="109"/>
    </row>
    <row r="92" spans="1:22" ht="21.5" thickBot="1">
      <c r="A92" s="347"/>
      <c r="B92" s="44" t="s">
        <v>336</v>
      </c>
      <c r="C92" s="44" t="s">
        <v>338</v>
      </c>
      <c r="D92" s="44" t="s">
        <v>23</v>
      </c>
      <c r="E92" s="354" t="s">
        <v>340</v>
      </c>
      <c r="F92" s="354"/>
      <c r="G92" s="355"/>
      <c r="H92" s="356"/>
      <c r="I92" s="357"/>
      <c r="J92" s="15" t="s">
        <v>509</v>
      </c>
      <c r="K92" s="16"/>
      <c r="L92" s="16" t="s">
        <v>3</v>
      </c>
      <c r="M92" s="96">
        <v>366</v>
      </c>
      <c r="N92" s="108"/>
      <c r="V92" s="109"/>
    </row>
    <row r="93" spans="1:22" ht="40.5" thickBot="1">
      <c r="A93" s="348"/>
      <c r="B93" s="11" t="s">
        <v>468</v>
      </c>
      <c r="C93" s="11" t="s">
        <v>517</v>
      </c>
      <c r="D93" s="95">
        <v>45890</v>
      </c>
      <c r="E93" s="13" t="s">
        <v>4</v>
      </c>
      <c r="F93" s="14" t="s">
        <v>516</v>
      </c>
      <c r="G93" s="517"/>
      <c r="H93" s="518"/>
      <c r="I93" s="519"/>
      <c r="J93" s="15" t="s">
        <v>515</v>
      </c>
      <c r="K93" s="16"/>
      <c r="L93" s="16" t="s">
        <v>3</v>
      </c>
      <c r="M93" s="96">
        <v>557</v>
      </c>
      <c r="N93" s="108"/>
      <c r="V93" s="109"/>
    </row>
    <row r="94" spans="1:22" ht="22" thickTop="1" thickBot="1">
      <c r="A94" s="346">
        <f>A90+1</f>
        <v>20</v>
      </c>
      <c r="B94" s="60" t="s">
        <v>335</v>
      </c>
      <c r="C94" s="60" t="s">
        <v>337</v>
      </c>
      <c r="D94" s="60" t="s">
        <v>24</v>
      </c>
      <c r="E94" s="349" t="s">
        <v>339</v>
      </c>
      <c r="F94" s="349"/>
      <c r="G94" s="349" t="s">
        <v>330</v>
      </c>
      <c r="H94" s="350"/>
      <c r="I94" s="66"/>
      <c r="J94" s="63" t="s">
        <v>2</v>
      </c>
      <c r="K94" s="64"/>
      <c r="L94" s="64"/>
      <c r="M94" s="65"/>
      <c r="N94" s="108"/>
      <c r="V94" s="109"/>
    </row>
    <row r="95" spans="1:22" ht="20.5" thickBot="1">
      <c r="A95" s="347"/>
      <c r="B95" s="10" t="s">
        <v>514</v>
      </c>
      <c r="C95" s="10" t="s">
        <v>513</v>
      </c>
      <c r="D95" s="110">
        <v>45922</v>
      </c>
      <c r="E95" s="10"/>
      <c r="F95" s="10" t="s">
        <v>512</v>
      </c>
      <c r="G95" s="514" t="s">
        <v>511</v>
      </c>
      <c r="H95" s="515"/>
      <c r="I95" s="516"/>
      <c r="J95" s="61" t="s">
        <v>510</v>
      </c>
      <c r="K95" s="61"/>
      <c r="L95" s="61" t="s">
        <v>3</v>
      </c>
      <c r="M95" s="97">
        <v>7070</v>
      </c>
      <c r="N95" s="108"/>
      <c r="V95" s="109"/>
    </row>
    <row r="96" spans="1:22" ht="21.5" thickBot="1">
      <c r="A96" s="347"/>
      <c r="B96" s="44" t="s">
        <v>336</v>
      </c>
      <c r="C96" s="44" t="s">
        <v>338</v>
      </c>
      <c r="D96" s="44" t="s">
        <v>23</v>
      </c>
      <c r="E96" s="354" t="s">
        <v>340</v>
      </c>
      <c r="F96" s="354"/>
      <c r="G96" s="355"/>
      <c r="H96" s="356"/>
      <c r="I96" s="357"/>
      <c r="J96" s="15" t="s">
        <v>509</v>
      </c>
      <c r="K96" s="16"/>
      <c r="L96" s="16" t="s">
        <v>3</v>
      </c>
      <c r="M96" s="96">
        <v>400</v>
      </c>
      <c r="N96" s="108"/>
      <c r="V96" s="109"/>
    </row>
    <row r="97" spans="1:22" ht="30.5" thickBot="1">
      <c r="A97" s="348"/>
      <c r="B97" s="11" t="s">
        <v>468</v>
      </c>
      <c r="C97" s="11" t="s">
        <v>508</v>
      </c>
      <c r="D97" s="95">
        <v>45924</v>
      </c>
      <c r="E97" s="13" t="s">
        <v>4</v>
      </c>
      <c r="F97" s="14" t="s">
        <v>507</v>
      </c>
      <c r="G97" s="517"/>
      <c r="H97" s="518"/>
      <c r="I97" s="519"/>
      <c r="J97" s="15" t="s">
        <v>506</v>
      </c>
      <c r="K97" s="16"/>
      <c r="L97" s="16" t="s">
        <v>3</v>
      </c>
      <c r="M97" s="96">
        <v>200</v>
      </c>
      <c r="N97" s="108"/>
      <c r="V97" s="109"/>
    </row>
    <row r="98" spans="1:22" ht="22" thickTop="1" thickBot="1">
      <c r="A98" s="346">
        <f>A94+1</f>
        <v>21</v>
      </c>
      <c r="B98" s="60" t="s">
        <v>335</v>
      </c>
      <c r="C98" s="60" t="s">
        <v>337</v>
      </c>
      <c r="D98" s="60" t="s">
        <v>24</v>
      </c>
      <c r="E98" s="349" t="s">
        <v>339</v>
      </c>
      <c r="F98" s="349"/>
      <c r="G98" s="349" t="s">
        <v>330</v>
      </c>
      <c r="H98" s="350"/>
      <c r="I98" s="66"/>
      <c r="J98" s="63" t="s">
        <v>2</v>
      </c>
      <c r="K98" s="64"/>
      <c r="L98" s="64"/>
      <c r="M98" s="65"/>
      <c r="N98" s="108"/>
      <c r="V98" s="109"/>
    </row>
    <row r="99" spans="1:22" ht="40.5" thickBot="1">
      <c r="A99" s="347"/>
      <c r="B99" s="10" t="s">
        <v>505</v>
      </c>
      <c r="C99" s="10" t="s">
        <v>504</v>
      </c>
      <c r="D99" s="110">
        <v>45871</v>
      </c>
      <c r="E99" s="10"/>
      <c r="F99" s="10" t="s">
        <v>503</v>
      </c>
      <c r="G99" s="514" t="s">
        <v>502</v>
      </c>
      <c r="H99" s="515"/>
      <c r="I99" s="516"/>
      <c r="J99" s="61" t="s">
        <v>469</v>
      </c>
      <c r="K99" s="61"/>
      <c r="L99" s="61" t="s">
        <v>3</v>
      </c>
      <c r="M99" s="97">
        <v>2100</v>
      </c>
      <c r="N99" s="108"/>
      <c r="V99" s="109"/>
    </row>
    <row r="100" spans="1:22" ht="21.5" thickBot="1">
      <c r="A100" s="347"/>
      <c r="B100" s="44" t="s">
        <v>336</v>
      </c>
      <c r="C100" s="44" t="s">
        <v>338</v>
      </c>
      <c r="D100" s="44" t="s">
        <v>23</v>
      </c>
      <c r="E100" s="354" t="s">
        <v>340</v>
      </c>
      <c r="F100" s="354"/>
      <c r="G100" s="355"/>
      <c r="H100" s="356"/>
      <c r="I100" s="357"/>
      <c r="J100" s="15" t="s">
        <v>475</v>
      </c>
      <c r="K100" s="16"/>
      <c r="L100" s="16" t="s">
        <v>3</v>
      </c>
      <c r="M100" s="96">
        <v>548</v>
      </c>
      <c r="N100" s="108"/>
      <c r="V100" s="109"/>
    </row>
    <row r="101" spans="1:22" ht="60.5" thickBot="1">
      <c r="A101" s="348"/>
      <c r="B101" s="11" t="s">
        <v>468</v>
      </c>
      <c r="C101" s="11" t="s">
        <v>501</v>
      </c>
      <c r="D101" s="95">
        <v>45872</v>
      </c>
      <c r="E101" s="13" t="s">
        <v>4</v>
      </c>
      <c r="F101" s="14" t="s">
        <v>500</v>
      </c>
      <c r="G101" s="517"/>
      <c r="H101" s="518"/>
      <c r="I101" s="519"/>
      <c r="J101" s="15" t="s">
        <v>499</v>
      </c>
      <c r="K101" s="16"/>
      <c r="L101" s="16" t="s">
        <v>3</v>
      </c>
      <c r="M101" s="96">
        <v>232</v>
      </c>
      <c r="N101" s="108"/>
      <c r="V101" s="109"/>
    </row>
    <row r="102" spans="1:22" ht="22" thickTop="1" thickBot="1">
      <c r="A102" s="346">
        <f>A98+1</f>
        <v>22</v>
      </c>
      <c r="B102" s="60" t="s">
        <v>335</v>
      </c>
      <c r="C102" s="60" t="s">
        <v>337</v>
      </c>
      <c r="D102" s="60" t="s">
        <v>24</v>
      </c>
      <c r="E102" s="349" t="s">
        <v>339</v>
      </c>
      <c r="F102" s="349"/>
      <c r="G102" s="349" t="s">
        <v>330</v>
      </c>
      <c r="H102" s="350"/>
      <c r="I102" s="66"/>
      <c r="J102" s="63" t="s">
        <v>2</v>
      </c>
      <c r="K102" s="64"/>
      <c r="L102" s="64"/>
      <c r="M102" s="65"/>
      <c r="N102" s="108"/>
      <c r="V102" s="109"/>
    </row>
    <row r="103" spans="1:22" ht="40.5" thickBot="1">
      <c r="A103" s="347"/>
      <c r="B103" s="10" t="s">
        <v>498</v>
      </c>
      <c r="C103" s="10" t="s">
        <v>490</v>
      </c>
      <c r="D103" s="110">
        <v>45916</v>
      </c>
      <c r="E103" s="10"/>
      <c r="F103" s="10" t="s">
        <v>489</v>
      </c>
      <c r="G103" s="514" t="s">
        <v>486</v>
      </c>
      <c r="H103" s="515"/>
      <c r="I103" s="516"/>
      <c r="J103" s="61" t="s">
        <v>488</v>
      </c>
      <c r="K103" s="61"/>
      <c r="L103" s="61" t="s">
        <v>497</v>
      </c>
      <c r="M103" s="97">
        <v>160</v>
      </c>
      <c r="N103" s="108"/>
      <c r="V103" s="109"/>
    </row>
    <row r="104" spans="1:22" ht="21.5" thickBot="1">
      <c r="A104" s="347"/>
      <c r="B104" s="44" t="s">
        <v>336</v>
      </c>
      <c r="C104" s="44" t="s">
        <v>338</v>
      </c>
      <c r="D104" s="44" t="s">
        <v>23</v>
      </c>
      <c r="E104" s="354" t="s">
        <v>340</v>
      </c>
      <c r="F104" s="354"/>
      <c r="G104" s="355"/>
      <c r="H104" s="356"/>
      <c r="I104" s="357"/>
      <c r="J104" s="15" t="s">
        <v>1</v>
      </c>
      <c r="K104" s="16"/>
      <c r="L104" s="16"/>
      <c r="M104" s="17"/>
      <c r="N104" s="108"/>
      <c r="V104" s="109"/>
    </row>
    <row r="105" spans="1:22" ht="13" thickBot="1">
      <c r="A105" s="348"/>
      <c r="B105" s="11" t="s">
        <v>496</v>
      </c>
      <c r="C105" s="11" t="s">
        <v>486</v>
      </c>
      <c r="D105" s="95">
        <v>45918</v>
      </c>
      <c r="E105" s="13" t="s">
        <v>4</v>
      </c>
      <c r="F105" s="14" t="s">
        <v>485</v>
      </c>
      <c r="G105" s="517"/>
      <c r="H105" s="518"/>
      <c r="I105" s="519"/>
      <c r="J105" s="15" t="s">
        <v>0</v>
      </c>
      <c r="K105" s="16"/>
      <c r="L105" s="16"/>
      <c r="M105" s="17"/>
      <c r="N105" s="108"/>
      <c r="V105" s="109"/>
    </row>
    <row r="106" spans="1:22" ht="22" thickTop="1" thickBot="1">
      <c r="A106" s="346">
        <f>A102+1</f>
        <v>23</v>
      </c>
      <c r="B106" s="60" t="s">
        <v>335</v>
      </c>
      <c r="C106" s="60" t="s">
        <v>337</v>
      </c>
      <c r="D106" s="60" t="s">
        <v>24</v>
      </c>
      <c r="E106" s="349" t="s">
        <v>339</v>
      </c>
      <c r="F106" s="349"/>
      <c r="G106" s="349" t="s">
        <v>330</v>
      </c>
      <c r="H106" s="350"/>
      <c r="I106" s="66"/>
      <c r="J106" s="63" t="s">
        <v>2</v>
      </c>
      <c r="K106" s="64"/>
      <c r="L106" s="64"/>
      <c r="M106" s="65"/>
      <c r="N106" s="108"/>
      <c r="V106" s="109"/>
    </row>
    <row r="107" spans="1:22" ht="40.5" thickBot="1">
      <c r="A107" s="347"/>
      <c r="B107" s="10" t="s">
        <v>495</v>
      </c>
      <c r="C107" s="10" t="s">
        <v>490</v>
      </c>
      <c r="D107" s="110">
        <v>45916</v>
      </c>
      <c r="E107" s="10"/>
      <c r="F107" s="10" t="s">
        <v>489</v>
      </c>
      <c r="G107" s="514" t="s">
        <v>486</v>
      </c>
      <c r="H107" s="515"/>
      <c r="I107" s="516"/>
      <c r="J107" s="61" t="s">
        <v>5</v>
      </c>
      <c r="K107" s="61"/>
      <c r="L107" s="61" t="s">
        <v>3</v>
      </c>
      <c r="M107" s="97">
        <v>160</v>
      </c>
      <c r="N107" s="108"/>
      <c r="V107" s="109"/>
    </row>
    <row r="108" spans="1:22" ht="21.5" thickBot="1">
      <c r="A108" s="347"/>
      <c r="B108" s="44" t="s">
        <v>336</v>
      </c>
      <c r="C108" s="44" t="s">
        <v>338</v>
      </c>
      <c r="D108" s="44" t="s">
        <v>23</v>
      </c>
      <c r="E108" s="354" t="s">
        <v>340</v>
      </c>
      <c r="F108" s="354"/>
      <c r="G108" s="355"/>
      <c r="H108" s="356"/>
      <c r="I108" s="357"/>
      <c r="J108" s="15" t="s">
        <v>1</v>
      </c>
      <c r="K108" s="16"/>
      <c r="L108" s="16"/>
      <c r="M108" s="17"/>
      <c r="N108" s="108"/>
      <c r="V108" s="109"/>
    </row>
    <row r="109" spans="1:22" ht="13" thickBot="1">
      <c r="A109" s="348"/>
      <c r="B109" s="11" t="s">
        <v>494</v>
      </c>
      <c r="C109" s="11" t="s">
        <v>486</v>
      </c>
      <c r="D109" s="95">
        <v>45918</v>
      </c>
      <c r="E109" s="13" t="s">
        <v>4</v>
      </c>
      <c r="F109" s="14" t="s">
        <v>485</v>
      </c>
      <c r="G109" s="517"/>
      <c r="H109" s="518"/>
      <c r="I109" s="519"/>
      <c r="J109" s="15" t="s">
        <v>0</v>
      </c>
      <c r="K109" s="16"/>
      <c r="L109" s="16"/>
      <c r="M109" s="17"/>
      <c r="N109" s="108"/>
      <c r="V109" s="109"/>
    </row>
    <row r="110" spans="1:22" ht="22" thickTop="1" thickBot="1">
      <c r="A110" s="346">
        <f>A106+1</f>
        <v>24</v>
      </c>
      <c r="B110" s="60" t="s">
        <v>335</v>
      </c>
      <c r="C110" s="60" t="s">
        <v>337</v>
      </c>
      <c r="D110" s="60" t="s">
        <v>24</v>
      </c>
      <c r="E110" s="349" t="s">
        <v>339</v>
      </c>
      <c r="F110" s="349"/>
      <c r="G110" s="349" t="s">
        <v>330</v>
      </c>
      <c r="H110" s="350"/>
      <c r="I110" s="66"/>
      <c r="J110" s="63" t="s">
        <v>2</v>
      </c>
      <c r="K110" s="64"/>
      <c r="L110" s="64"/>
      <c r="M110" s="65"/>
      <c r="N110" s="108"/>
      <c r="V110" s="109"/>
    </row>
    <row r="111" spans="1:22" ht="40.5" thickBot="1">
      <c r="A111" s="347"/>
      <c r="B111" s="10" t="s">
        <v>493</v>
      </c>
      <c r="C111" s="10" t="s">
        <v>490</v>
      </c>
      <c r="D111" s="110">
        <v>45916</v>
      </c>
      <c r="E111" s="10"/>
      <c r="F111" s="10" t="s">
        <v>489</v>
      </c>
      <c r="G111" s="514" t="s">
        <v>486</v>
      </c>
      <c r="H111" s="515"/>
      <c r="I111" s="516"/>
      <c r="J111" s="61" t="s">
        <v>488</v>
      </c>
      <c r="K111" s="61"/>
      <c r="L111" s="61" t="s">
        <v>3</v>
      </c>
      <c r="M111" s="97">
        <v>160</v>
      </c>
      <c r="N111" s="108"/>
      <c r="V111" s="109"/>
    </row>
    <row r="112" spans="1:22" ht="21.5" thickBot="1">
      <c r="A112" s="347"/>
      <c r="B112" s="44" t="s">
        <v>336</v>
      </c>
      <c r="C112" s="44" t="s">
        <v>338</v>
      </c>
      <c r="D112" s="44" t="s">
        <v>23</v>
      </c>
      <c r="E112" s="354" t="s">
        <v>340</v>
      </c>
      <c r="F112" s="354"/>
      <c r="G112" s="355"/>
      <c r="H112" s="356"/>
      <c r="I112" s="357"/>
      <c r="J112" s="15" t="s">
        <v>1</v>
      </c>
      <c r="K112" s="16"/>
      <c r="L112" s="16"/>
      <c r="M112" s="17"/>
      <c r="N112" s="108"/>
      <c r="V112" s="109"/>
    </row>
    <row r="113" spans="1:22" ht="13" thickBot="1">
      <c r="A113" s="348"/>
      <c r="B113" s="11" t="s">
        <v>492</v>
      </c>
      <c r="C113" s="11" t="s">
        <v>486</v>
      </c>
      <c r="D113" s="95">
        <v>45918</v>
      </c>
      <c r="E113" s="13" t="s">
        <v>4</v>
      </c>
      <c r="F113" s="14" t="s">
        <v>485</v>
      </c>
      <c r="G113" s="517"/>
      <c r="H113" s="518"/>
      <c r="I113" s="519"/>
      <c r="J113" s="15" t="s">
        <v>0</v>
      </c>
      <c r="K113" s="16"/>
      <c r="L113" s="16"/>
      <c r="M113" s="17"/>
      <c r="N113" s="108"/>
      <c r="V113" s="109"/>
    </row>
    <row r="114" spans="1:22" ht="22" thickTop="1" thickBot="1">
      <c r="A114" s="346">
        <f>A110+1</f>
        <v>25</v>
      </c>
      <c r="B114" s="60" t="s">
        <v>335</v>
      </c>
      <c r="C114" s="60" t="s">
        <v>337</v>
      </c>
      <c r="D114" s="60" t="s">
        <v>24</v>
      </c>
      <c r="E114" s="349" t="s">
        <v>339</v>
      </c>
      <c r="F114" s="349"/>
      <c r="G114" s="349" t="s">
        <v>330</v>
      </c>
      <c r="H114" s="350"/>
      <c r="I114" s="66"/>
      <c r="J114" s="63" t="s">
        <v>2</v>
      </c>
      <c r="K114" s="64"/>
      <c r="L114" s="64"/>
      <c r="M114" s="65"/>
      <c r="N114" s="108"/>
      <c r="V114" s="109"/>
    </row>
    <row r="115" spans="1:22" ht="40.5" thickBot="1">
      <c r="A115" s="347"/>
      <c r="B115" s="10" t="s">
        <v>491</v>
      </c>
      <c r="C115" s="10" t="s">
        <v>490</v>
      </c>
      <c r="D115" s="110">
        <v>45916</v>
      </c>
      <c r="E115" s="10"/>
      <c r="F115" s="10" t="s">
        <v>489</v>
      </c>
      <c r="G115" s="514" t="s">
        <v>486</v>
      </c>
      <c r="H115" s="515"/>
      <c r="I115" s="516"/>
      <c r="J115" s="61" t="s">
        <v>488</v>
      </c>
      <c r="K115" s="61"/>
      <c r="L115" s="61" t="s">
        <v>3</v>
      </c>
      <c r="M115" s="97">
        <v>160</v>
      </c>
      <c r="N115" s="108"/>
      <c r="V115" s="109"/>
    </row>
    <row r="116" spans="1:22" ht="21.5" thickBot="1">
      <c r="A116" s="347"/>
      <c r="B116" s="44" t="s">
        <v>336</v>
      </c>
      <c r="C116" s="44" t="s">
        <v>338</v>
      </c>
      <c r="D116" s="44" t="s">
        <v>23</v>
      </c>
      <c r="E116" s="354" t="s">
        <v>340</v>
      </c>
      <c r="F116" s="354"/>
      <c r="G116" s="355"/>
      <c r="H116" s="356"/>
      <c r="I116" s="357"/>
      <c r="J116" s="15" t="s">
        <v>1</v>
      </c>
      <c r="K116" s="16"/>
      <c r="L116" s="16"/>
      <c r="M116" s="17"/>
      <c r="N116" s="108"/>
      <c r="V116" s="109"/>
    </row>
    <row r="117" spans="1:22" ht="20.5" thickBot="1">
      <c r="A117" s="348"/>
      <c r="B117" s="11" t="s">
        <v>487</v>
      </c>
      <c r="C117" s="11" t="s">
        <v>486</v>
      </c>
      <c r="D117" s="95">
        <v>45918</v>
      </c>
      <c r="E117" s="13" t="s">
        <v>4</v>
      </c>
      <c r="F117" s="14" t="s">
        <v>485</v>
      </c>
      <c r="G117" s="517"/>
      <c r="H117" s="518"/>
      <c r="I117" s="519"/>
      <c r="J117" s="15" t="s">
        <v>0</v>
      </c>
      <c r="K117" s="16"/>
      <c r="L117" s="16"/>
      <c r="M117" s="17"/>
      <c r="N117" s="108"/>
      <c r="V117" s="109"/>
    </row>
    <row r="118" spans="1:22" ht="22" thickTop="1" thickBot="1">
      <c r="A118" s="346">
        <f>A114+1</f>
        <v>26</v>
      </c>
      <c r="B118" s="60" t="s">
        <v>335</v>
      </c>
      <c r="C118" s="60" t="s">
        <v>337</v>
      </c>
      <c r="D118" s="60" t="s">
        <v>24</v>
      </c>
      <c r="E118" s="349" t="s">
        <v>339</v>
      </c>
      <c r="F118" s="349"/>
      <c r="G118" s="349" t="s">
        <v>330</v>
      </c>
      <c r="H118" s="350"/>
      <c r="I118" s="66"/>
      <c r="J118" s="63" t="s">
        <v>2</v>
      </c>
      <c r="K118" s="64"/>
      <c r="L118" s="64"/>
      <c r="M118" s="65"/>
      <c r="N118" s="108"/>
      <c r="V118" s="109"/>
    </row>
    <row r="119" spans="1:22" ht="30.5" thickBot="1">
      <c r="A119" s="347"/>
      <c r="B119" s="10" t="s">
        <v>478</v>
      </c>
      <c r="C119" s="10" t="s">
        <v>484</v>
      </c>
      <c r="D119" s="110">
        <v>45805</v>
      </c>
      <c r="E119" s="10"/>
      <c r="F119" s="10" t="s">
        <v>483</v>
      </c>
      <c r="G119" s="514" t="s">
        <v>480</v>
      </c>
      <c r="H119" s="515"/>
      <c r="I119" s="516"/>
      <c r="J119" s="61" t="s">
        <v>482</v>
      </c>
      <c r="K119" s="61"/>
      <c r="L119" s="61" t="s">
        <v>3</v>
      </c>
      <c r="M119" s="97">
        <v>533</v>
      </c>
      <c r="N119" s="108"/>
      <c r="V119" s="109"/>
    </row>
    <row r="120" spans="1:22" ht="21.5" thickBot="1">
      <c r="A120" s="347"/>
      <c r="B120" s="44" t="s">
        <v>336</v>
      </c>
      <c r="C120" s="44" t="s">
        <v>338</v>
      </c>
      <c r="D120" s="44" t="s">
        <v>23</v>
      </c>
      <c r="E120" s="354" t="s">
        <v>340</v>
      </c>
      <c r="F120" s="354"/>
      <c r="G120" s="355"/>
      <c r="H120" s="356"/>
      <c r="I120" s="357"/>
      <c r="J120" s="15" t="s">
        <v>481</v>
      </c>
      <c r="K120" s="16"/>
      <c r="L120" s="16" t="s">
        <v>3</v>
      </c>
      <c r="M120" s="96">
        <v>879</v>
      </c>
      <c r="N120" s="108"/>
      <c r="V120" s="109"/>
    </row>
    <row r="121" spans="1:22" ht="13" thickBot="1">
      <c r="A121" s="348"/>
      <c r="B121" s="11" t="s">
        <v>468</v>
      </c>
      <c r="C121" s="11" t="s">
        <v>480</v>
      </c>
      <c r="D121" s="95">
        <v>45808</v>
      </c>
      <c r="E121" s="13" t="s">
        <v>4</v>
      </c>
      <c r="F121" s="14" t="s">
        <v>479</v>
      </c>
      <c r="G121" s="517"/>
      <c r="H121" s="518"/>
      <c r="I121" s="519"/>
      <c r="J121" s="15" t="s">
        <v>0</v>
      </c>
      <c r="K121" s="16"/>
      <c r="L121" s="16"/>
      <c r="M121" s="17"/>
      <c r="N121" s="108"/>
      <c r="V121" s="109"/>
    </row>
    <row r="122" spans="1:22" ht="22" thickTop="1" thickBot="1">
      <c r="A122" s="346">
        <f>A118+1</f>
        <v>27</v>
      </c>
      <c r="B122" s="60" t="s">
        <v>335</v>
      </c>
      <c r="C122" s="60" t="s">
        <v>337</v>
      </c>
      <c r="D122" s="60" t="s">
        <v>24</v>
      </c>
      <c r="E122" s="349" t="s">
        <v>339</v>
      </c>
      <c r="F122" s="349"/>
      <c r="G122" s="349" t="s">
        <v>330</v>
      </c>
      <c r="H122" s="350"/>
      <c r="I122" s="66"/>
      <c r="J122" s="63" t="s">
        <v>2</v>
      </c>
      <c r="K122" s="64"/>
      <c r="L122" s="64"/>
      <c r="M122" s="65"/>
      <c r="N122" s="108"/>
      <c r="V122" s="109"/>
    </row>
    <row r="123" spans="1:22" ht="50.5" thickBot="1">
      <c r="A123" s="347"/>
      <c r="B123" s="10" t="s">
        <v>478</v>
      </c>
      <c r="C123" s="10" t="s">
        <v>477</v>
      </c>
      <c r="D123" s="110">
        <v>45798</v>
      </c>
      <c r="E123" s="10"/>
      <c r="F123" s="10" t="s">
        <v>470</v>
      </c>
      <c r="G123" s="514" t="s">
        <v>474</v>
      </c>
      <c r="H123" s="515"/>
      <c r="I123" s="516"/>
      <c r="J123" s="61" t="s">
        <v>476</v>
      </c>
      <c r="K123" s="61"/>
      <c r="L123" s="61" t="s">
        <v>3</v>
      </c>
      <c r="M123" s="97">
        <v>250</v>
      </c>
      <c r="N123" s="108"/>
      <c r="V123" s="109"/>
    </row>
    <row r="124" spans="1:22" ht="21.5" thickBot="1">
      <c r="A124" s="347"/>
      <c r="B124" s="44" t="s">
        <v>336</v>
      </c>
      <c r="C124" s="44" t="s">
        <v>338</v>
      </c>
      <c r="D124" s="44" t="s">
        <v>23</v>
      </c>
      <c r="E124" s="354" t="s">
        <v>340</v>
      </c>
      <c r="F124" s="354"/>
      <c r="G124" s="355"/>
      <c r="H124" s="356"/>
      <c r="I124" s="357"/>
      <c r="J124" s="15" t="s">
        <v>475</v>
      </c>
      <c r="K124" s="16"/>
      <c r="L124" s="16" t="s">
        <v>3</v>
      </c>
      <c r="M124" s="96">
        <v>350</v>
      </c>
      <c r="N124" s="108"/>
      <c r="V124" s="109"/>
    </row>
    <row r="125" spans="1:22" ht="30.5" thickBot="1">
      <c r="A125" s="348"/>
      <c r="B125" s="11" t="s">
        <v>468</v>
      </c>
      <c r="C125" s="11" t="s">
        <v>474</v>
      </c>
      <c r="D125" s="95">
        <v>45798</v>
      </c>
      <c r="E125" s="13" t="s">
        <v>4</v>
      </c>
      <c r="F125" s="14" t="s">
        <v>473</v>
      </c>
      <c r="G125" s="517"/>
      <c r="H125" s="518"/>
      <c r="I125" s="519"/>
      <c r="J125" s="15" t="s">
        <v>0</v>
      </c>
      <c r="K125" s="16"/>
      <c r="L125" s="16"/>
      <c r="M125" s="17"/>
      <c r="N125" s="108"/>
      <c r="V125" s="109"/>
    </row>
    <row r="126" spans="1:22" ht="22" thickTop="1" thickBot="1">
      <c r="A126" s="346">
        <f>A122+1</f>
        <v>28</v>
      </c>
      <c r="B126" s="60" t="s">
        <v>335</v>
      </c>
      <c r="C126" s="60" t="s">
        <v>337</v>
      </c>
      <c r="D126" s="60" t="s">
        <v>24</v>
      </c>
      <c r="E126" s="349" t="s">
        <v>339</v>
      </c>
      <c r="F126" s="349"/>
      <c r="G126" s="349" t="s">
        <v>330</v>
      </c>
      <c r="H126" s="350"/>
      <c r="I126" s="66"/>
      <c r="J126" s="63" t="s">
        <v>2</v>
      </c>
      <c r="K126" s="64"/>
      <c r="L126" s="64"/>
      <c r="M126" s="65"/>
      <c r="N126" s="108"/>
      <c r="V126" s="109"/>
    </row>
    <row r="127" spans="1:22" ht="20.5" thickBot="1">
      <c r="A127" s="347"/>
      <c r="B127" s="10" t="s">
        <v>472</v>
      </c>
      <c r="C127" s="10" t="s">
        <v>471</v>
      </c>
      <c r="D127" s="110">
        <v>45778</v>
      </c>
      <c r="E127" s="10"/>
      <c r="F127" s="10" t="s">
        <v>470</v>
      </c>
      <c r="G127" s="514" t="s">
        <v>467</v>
      </c>
      <c r="H127" s="515"/>
      <c r="I127" s="516"/>
      <c r="J127" s="61" t="s">
        <v>469</v>
      </c>
      <c r="K127" s="61"/>
      <c r="L127" s="61" t="s">
        <v>3</v>
      </c>
      <c r="M127" s="97">
        <v>200</v>
      </c>
      <c r="N127" s="108"/>
      <c r="V127" s="109"/>
    </row>
    <row r="128" spans="1:22" ht="21.5" thickBot="1">
      <c r="A128" s="347"/>
      <c r="B128" s="44" t="s">
        <v>336</v>
      </c>
      <c r="C128" s="44" t="s">
        <v>338</v>
      </c>
      <c r="D128" s="44" t="s">
        <v>23</v>
      </c>
      <c r="E128" s="354" t="s">
        <v>340</v>
      </c>
      <c r="F128" s="354"/>
      <c r="G128" s="355"/>
      <c r="H128" s="356"/>
      <c r="I128" s="357"/>
      <c r="J128" s="15" t="s">
        <v>1</v>
      </c>
      <c r="K128" s="16"/>
      <c r="L128" s="16"/>
      <c r="M128" s="17"/>
      <c r="N128" s="108"/>
      <c r="V128" s="109"/>
    </row>
    <row r="129" spans="1:22" ht="20.5" thickBot="1">
      <c r="A129" s="348"/>
      <c r="B129" s="11" t="s">
        <v>468</v>
      </c>
      <c r="C129" s="11" t="s">
        <v>467</v>
      </c>
      <c r="D129" s="95">
        <v>45779</v>
      </c>
      <c r="E129" s="13" t="s">
        <v>4</v>
      </c>
      <c r="F129" s="14" t="s">
        <v>466</v>
      </c>
      <c r="G129" s="517"/>
      <c r="H129" s="518"/>
      <c r="I129" s="519"/>
      <c r="J129" s="15" t="s">
        <v>0</v>
      </c>
      <c r="K129" s="16"/>
      <c r="L129" s="16"/>
      <c r="M129" s="17"/>
      <c r="N129" s="108"/>
      <c r="V129" s="109"/>
    </row>
    <row r="130" spans="1:22" ht="22" thickTop="1" thickBot="1">
      <c r="A130" s="346">
        <f>A126+1</f>
        <v>29</v>
      </c>
      <c r="B130" s="60" t="s">
        <v>335</v>
      </c>
      <c r="C130" s="60" t="s">
        <v>337</v>
      </c>
      <c r="D130" s="60" t="s">
        <v>24</v>
      </c>
      <c r="E130" s="349" t="s">
        <v>339</v>
      </c>
      <c r="F130" s="349"/>
      <c r="G130" s="349" t="s">
        <v>330</v>
      </c>
      <c r="H130" s="350"/>
      <c r="I130" s="66"/>
      <c r="J130" s="63" t="s">
        <v>2</v>
      </c>
      <c r="K130" s="64"/>
      <c r="L130" s="64"/>
      <c r="M130" s="65"/>
      <c r="N130" s="108"/>
      <c r="V130" s="109"/>
    </row>
    <row r="131" spans="1:22" ht="13" thickBot="1">
      <c r="A131" s="347"/>
      <c r="B131" s="10"/>
      <c r="C131" s="10"/>
      <c r="D131" s="110"/>
      <c r="E131" s="10"/>
      <c r="F131" s="10"/>
      <c r="G131" s="514"/>
      <c r="H131" s="515"/>
      <c r="I131" s="516"/>
      <c r="J131" s="61" t="s">
        <v>2</v>
      </c>
      <c r="K131" s="61"/>
      <c r="L131" s="61"/>
      <c r="M131" s="62"/>
      <c r="N131" s="108"/>
      <c r="V131" s="109"/>
    </row>
    <row r="132" spans="1:22" ht="21.5" thickBot="1">
      <c r="A132" s="347"/>
      <c r="B132" s="44" t="s">
        <v>336</v>
      </c>
      <c r="C132" s="44" t="s">
        <v>338</v>
      </c>
      <c r="D132" s="44" t="s">
        <v>23</v>
      </c>
      <c r="E132" s="354" t="s">
        <v>340</v>
      </c>
      <c r="F132" s="354"/>
      <c r="G132" s="355"/>
      <c r="H132" s="356"/>
      <c r="I132" s="357"/>
      <c r="J132" s="15" t="s">
        <v>1</v>
      </c>
      <c r="K132" s="16"/>
      <c r="L132" s="16"/>
      <c r="M132" s="17"/>
      <c r="N132" s="108"/>
      <c r="V132" s="109"/>
    </row>
    <row r="133" spans="1:22" ht="13" thickBot="1">
      <c r="A133" s="348"/>
      <c r="B133" s="11"/>
      <c r="C133" s="11"/>
      <c r="D133" s="12"/>
      <c r="E133" s="13" t="s">
        <v>4</v>
      </c>
      <c r="F133" s="14"/>
      <c r="G133" s="517"/>
      <c r="H133" s="518"/>
      <c r="I133" s="519"/>
      <c r="J133" s="15" t="s">
        <v>0</v>
      </c>
      <c r="K133" s="16"/>
      <c r="L133" s="16"/>
      <c r="M133" s="17"/>
      <c r="N133" s="108"/>
      <c r="V133" s="109"/>
    </row>
    <row r="134" spans="1:22" ht="22" thickTop="1" thickBot="1">
      <c r="A134" s="346">
        <f>A130+1</f>
        <v>30</v>
      </c>
      <c r="B134" s="60" t="s">
        <v>335</v>
      </c>
      <c r="C134" s="60" t="s">
        <v>337</v>
      </c>
      <c r="D134" s="60" t="s">
        <v>24</v>
      </c>
      <c r="E134" s="349" t="s">
        <v>339</v>
      </c>
      <c r="F134" s="349"/>
      <c r="G134" s="349" t="s">
        <v>330</v>
      </c>
      <c r="H134" s="350"/>
      <c r="I134" s="66"/>
      <c r="J134" s="63" t="s">
        <v>2</v>
      </c>
      <c r="K134" s="64"/>
      <c r="L134" s="64"/>
      <c r="M134" s="65"/>
      <c r="N134" s="108"/>
      <c r="V134" s="109"/>
    </row>
    <row r="135" spans="1:22" ht="13" thickBot="1">
      <c r="A135" s="347"/>
      <c r="B135" s="10"/>
      <c r="C135" s="10"/>
      <c r="D135" s="110"/>
      <c r="E135" s="10"/>
      <c r="F135" s="10"/>
      <c r="G135" s="514"/>
      <c r="H135" s="515"/>
      <c r="I135" s="516"/>
      <c r="J135" s="61" t="s">
        <v>2</v>
      </c>
      <c r="K135" s="61"/>
      <c r="L135" s="61"/>
      <c r="M135" s="62"/>
      <c r="N135" s="108"/>
      <c r="V135" s="109"/>
    </row>
    <row r="136" spans="1:22" ht="21.5" thickBot="1">
      <c r="A136" s="347"/>
      <c r="B136" s="44" t="s">
        <v>336</v>
      </c>
      <c r="C136" s="44" t="s">
        <v>338</v>
      </c>
      <c r="D136" s="44" t="s">
        <v>23</v>
      </c>
      <c r="E136" s="354" t="s">
        <v>340</v>
      </c>
      <c r="F136" s="354"/>
      <c r="G136" s="355"/>
      <c r="H136" s="356"/>
      <c r="I136" s="357"/>
      <c r="J136" s="15" t="s">
        <v>1</v>
      </c>
      <c r="K136" s="16"/>
      <c r="L136" s="16"/>
      <c r="M136" s="17"/>
      <c r="N136" s="108"/>
      <c r="V136" s="109"/>
    </row>
    <row r="137" spans="1:22" ht="13" thickBot="1">
      <c r="A137" s="348"/>
      <c r="B137" s="11"/>
      <c r="C137" s="11"/>
      <c r="D137" s="12"/>
      <c r="E137" s="13" t="s">
        <v>4</v>
      </c>
      <c r="F137" s="14"/>
      <c r="G137" s="517"/>
      <c r="H137" s="518"/>
      <c r="I137" s="519"/>
      <c r="J137" s="15" t="s">
        <v>0</v>
      </c>
      <c r="K137" s="16"/>
      <c r="L137" s="16"/>
      <c r="M137" s="17"/>
      <c r="N137" s="108"/>
      <c r="V137" s="109"/>
    </row>
    <row r="138" spans="1:22" ht="22" thickTop="1" thickBot="1">
      <c r="A138" s="346">
        <f>A134+1</f>
        <v>31</v>
      </c>
      <c r="B138" s="60" t="s">
        <v>335</v>
      </c>
      <c r="C138" s="60" t="s">
        <v>337</v>
      </c>
      <c r="D138" s="60" t="s">
        <v>24</v>
      </c>
      <c r="E138" s="349" t="s">
        <v>339</v>
      </c>
      <c r="F138" s="349"/>
      <c r="G138" s="349" t="s">
        <v>330</v>
      </c>
      <c r="H138" s="350"/>
      <c r="I138" s="66"/>
      <c r="J138" s="63" t="s">
        <v>2</v>
      </c>
      <c r="K138" s="64"/>
      <c r="L138" s="64"/>
      <c r="M138" s="65"/>
      <c r="N138" s="108"/>
      <c r="V138" s="109"/>
    </row>
    <row r="139" spans="1:22" ht="13" thickBot="1">
      <c r="A139" s="347"/>
      <c r="B139" s="10"/>
      <c r="C139" s="10"/>
      <c r="D139" s="110"/>
      <c r="E139" s="10"/>
      <c r="F139" s="10"/>
      <c r="G139" s="514"/>
      <c r="H139" s="515"/>
      <c r="I139" s="516"/>
      <c r="J139" s="61" t="s">
        <v>2</v>
      </c>
      <c r="K139" s="61"/>
      <c r="L139" s="61"/>
      <c r="M139" s="62"/>
      <c r="N139" s="108"/>
      <c r="V139" s="109"/>
    </row>
    <row r="140" spans="1:22" ht="21.5" thickBot="1">
      <c r="A140" s="347"/>
      <c r="B140" s="44" t="s">
        <v>336</v>
      </c>
      <c r="C140" s="44" t="s">
        <v>338</v>
      </c>
      <c r="D140" s="44" t="s">
        <v>23</v>
      </c>
      <c r="E140" s="354" t="s">
        <v>340</v>
      </c>
      <c r="F140" s="354"/>
      <c r="G140" s="355"/>
      <c r="H140" s="356"/>
      <c r="I140" s="357"/>
      <c r="J140" s="15" t="s">
        <v>1</v>
      </c>
      <c r="K140" s="16"/>
      <c r="L140" s="16"/>
      <c r="M140" s="17"/>
      <c r="N140" s="108"/>
      <c r="V140" s="109"/>
    </row>
    <row r="141" spans="1:22" ht="13" thickBot="1">
      <c r="A141" s="348"/>
      <c r="B141" s="11"/>
      <c r="C141" s="11"/>
      <c r="D141" s="12"/>
      <c r="E141" s="13" t="s">
        <v>4</v>
      </c>
      <c r="F141" s="14"/>
      <c r="G141" s="517"/>
      <c r="H141" s="518"/>
      <c r="I141" s="519"/>
      <c r="J141" s="15" t="s">
        <v>0</v>
      </c>
      <c r="K141" s="16"/>
      <c r="L141" s="16"/>
      <c r="M141" s="17"/>
      <c r="N141" s="108"/>
      <c r="V141" s="109"/>
    </row>
    <row r="142" spans="1:22" ht="22" thickTop="1" thickBot="1">
      <c r="A142" s="346">
        <f>A138+1</f>
        <v>32</v>
      </c>
      <c r="B142" s="60" t="s">
        <v>335</v>
      </c>
      <c r="C142" s="60" t="s">
        <v>337</v>
      </c>
      <c r="D142" s="60" t="s">
        <v>24</v>
      </c>
      <c r="E142" s="349" t="s">
        <v>339</v>
      </c>
      <c r="F142" s="349"/>
      <c r="G142" s="349" t="s">
        <v>330</v>
      </c>
      <c r="H142" s="350"/>
      <c r="I142" s="66"/>
      <c r="J142" s="63" t="s">
        <v>2</v>
      </c>
      <c r="K142" s="64"/>
      <c r="L142" s="64"/>
      <c r="M142" s="65"/>
      <c r="N142" s="108"/>
      <c r="V142" s="109"/>
    </row>
    <row r="143" spans="1:22" ht="13" thickBot="1">
      <c r="A143" s="347"/>
      <c r="B143" s="10"/>
      <c r="C143" s="10"/>
      <c r="D143" s="110"/>
      <c r="E143" s="10"/>
      <c r="F143" s="10"/>
      <c r="G143" s="514"/>
      <c r="H143" s="515"/>
      <c r="I143" s="516"/>
      <c r="J143" s="61" t="s">
        <v>2</v>
      </c>
      <c r="K143" s="61"/>
      <c r="L143" s="61"/>
      <c r="M143" s="62"/>
      <c r="N143" s="108"/>
      <c r="V143" s="109"/>
    </row>
    <row r="144" spans="1:22" ht="21.5" thickBot="1">
      <c r="A144" s="347"/>
      <c r="B144" s="44" t="s">
        <v>336</v>
      </c>
      <c r="C144" s="44" t="s">
        <v>338</v>
      </c>
      <c r="D144" s="44" t="s">
        <v>23</v>
      </c>
      <c r="E144" s="354" t="s">
        <v>340</v>
      </c>
      <c r="F144" s="354"/>
      <c r="G144" s="355"/>
      <c r="H144" s="356"/>
      <c r="I144" s="357"/>
      <c r="J144" s="15" t="s">
        <v>1</v>
      </c>
      <c r="K144" s="16"/>
      <c r="L144" s="16"/>
      <c r="M144" s="17"/>
      <c r="N144" s="108"/>
      <c r="V144" s="109"/>
    </row>
    <row r="145" spans="1:22" ht="13" thickBot="1">
      <c r="A145" s="348"/>
      <c r="B145" s="11"/>
      <c r="C145" s="11"/>
      <c r="D145" s="12"/>
      <c r="E145" s="13" t="s">
        <v>4</v>
      </c>
      <c r="F145" s="14"/>
      <c r="G145" s="517"/>
      <c r="H145" s="518"/>
      <c r="I145" s="519"/>
      <c r="J145" s="15" t="s">
        <v>0</v>
      </c>
      <c r="K145" s="16"/>
      <c r="L145" s="16"/>
      <c r="M145" s="17"/>
      <c r="N145" s="108"/>
      <c r="V145" s="109"/>
    </row>
    <row r="146" spans="1:22" ht="22" thickTop="1" thickBot="1">
      <c r="A146" s="346">
        <f>A142+1</f>
        <v>33</v>
      </c>
      <c r="B146" s="60" t="s">
        <v>335</v>
      </c>
      <c r="C146" s="60" t="s">
        <v>337</v>
      </c>
      <c r="D146" s="60" t="s">
        <v>24</v>
      </c>
      <c r="E146" s="349" t="s">
        <v>339</v>
      </c>
      <c r="F146" s="349"/>
      <c r="G146" s="349" t="s">
        <v>330</v>
      </c>
      <c r="H146" s="350"/>
      <c r="I146" s="66"/>
      <c r="J146" s="63" t="s">
        <v>2</v>
      </c>
      <c r="K146" s="64"/>
      <c r="L146" s="64"/>
      <c r="M146" s="65"/>
      <c r="N146" s="108"/>
      <c r="V146" s="109"/>
    </row>
    <row r="147" spans="1:22" ht="13" thickBot="1">
      <c r="A147" s="347"/>
      <c r="B147" s="10"/>
      <c r="C147" s="10"/>
      <c r="D147" s="110"/>
      <c r="E147" s="10"/>
      <c r="F147" s="10"/>
      <c r="G147" s="514"/>
      <c r="H147" s="515"/>
      <c r="I147" s="516"/>
      <c r="J147" s="61" t="s">
        <v>2</v>
      </c>
      <c r="K147" s="61"/>
      <c r="L147" s="61"/>
      <c r="M147" s="62"/>
      <c r="N147" s="108"/>
      <c r="V147" s="109"/>
    </row>
    <row r="148" spans="1:22" ht="21.5" thickBot="1">
      <c r="A148" s="347"/>
      <c r="B148" s="44" t="s">
        <v>336</v>
      </c>
      <c r="C148" s="44" t="s">
        <v>338</v>
      </c>
      <c r="D148" s="44" t="s">
        <v>23</v>
      </c>
      <c r="E148" s="354" t="s">
        <v>340</v>
      </c>
      <c r="F148" s="354"/>
      <c r="G148" s="355"/>
      <c r="H148" s="356"/>
      <c r="I148" s="357"/>
      <c r="J148" s="15" t="s">
        <v>1</v>
      </c>
      <c r="K148" s="16"/>
      <c r="L148" s="16"/>
      <c r="M148" s="17"/>
      <c r="N148" s="108"/>
      <c r="V148" s="109"/>
    </row>
    <row r="149" spans="1:22" ht="13" thickBot="1">
      <c r="A149" s="348"/>
      <c r="B149" s="11"/>
      <c r="C149" s="11"/>
      <c r="D149" s="12"/>
      <c r="E149" s="13" t="s">
        <v>4</v>
      </c>
      <c r="F149" s="14"/>
      <c r="G149" s="517"/>
      <c r="H149" s="518"/>
      <c r="I149" s="519"/>
      <c r="J149" s="15" t="s">
        <v>0</v>
      </c>
      <c r="K149" s="16"/>
      <c r="L149" s="16"/>
      <c r="M149" s="17"/>
      <c r="N149" s="108"/>
      <c r="V149" s="109"/>
    </row>
    <row r="150" spans="1:22" ht="22" thickTop="1" thickBot="1">
      <c r="A150" s="346">
        <f>A146+1</f>
        <v>34</v>
      </c>
      <c r="B150" s="60" t="s">
        <v>335</v>
      </c>
      <c r="C150" s="60" t="s">
        <v>337</v>
      </c>
      <c r="D150" s="60" t="s">
        <v>24</v>
      </c>
      <c r="E150" s="349" t="s">
        <v>339</v>
      </c>
      <c r="F150" s="349"/>
      <c r="G150" s="349" t="s">
        <v>330</v>
      </c>
      <c r="H150" s="350"/>
      <c r="I150" s="66"/>
      <c r="J150" s="63" t="s">
        <v>2</v>
      </c>
      <c r="K150" s="64"/>
      <c r="L150" s="64"/>
      <c r="M150" s="65"/>
      <c r="N150" s="108"/>
      <c r="V150" s="109"/>
    </row>
    <row r="151" spans="1:22" ht="13" thickBot="1">
      <c r="A151" s="347"/>
      <c r="B151" s="10"/>
      <c r="C151" s="10"/>
      <c r="D151" s="110"/>
      <c r="E151" s="10"/>
      <c r="F151" s="10"/>
      <c r="G151" s="514"/>
      <c r="H151" s="515"/>
      <c r="I151" s="516"/>
      <c r="J151" s="61" t="s">
        <v>2</v>
      </c>
      <c r="K151" s="61"/>
      <c r="L151" s="61"/>
      <c r="M151" s="62"/>
      <c r="N151" s="108"/>
      <c r="V151" s="109"/>
    </row>
    <row r="152" spans="1:22" ht="21.5" thickBot="1">
      <c r="A152" s="347"/>
      <c r="B152" s="44" t="s">
        <v>336</v>
      </c>
      <c r="C152" s="44" t="s">
        <v>338</v>
      </c>
      <c r="D152" s="44" t="s">
        <v>23</v>
      </c>
      <c r="E152" s="354" t="s">
        <v>340</v>
      </c>
      <c r="F152" s="354"/>
      <c r="G152" s="355"/>
      <c r="H152" s="356"/>
      <c r="I152" s="357"/>
      <c r="J152" s="15" t="s">
        <v>1</v>
      </c>
      <c r="K152" s="16"/>
      <c r="L152" s="16"/>
      <c r="M152" s="17"/>
      <c r="N152" s="108"/>
      <c r="V152" s="109"/>
    </row>
    <row r="153" spans="1:22" ht="13" thickBot="1">
      <c r="A153" s="348"/>
      <c r="B153" s="11"/>
      <c r="C153" s="11"/>
      <c r="D153" s="12"/>
      <c r="E153" s="13" t="s">
        <v>4</v>
      </c>
      <c r="F153" s="14"/>
      <c r="G153" s="517"/>
      <c r="H153" s="518"/>
      <c r="I153" s="519"/>
      <c r="J153" s="15" t="s">
        <v>0</v>
      </c>
      <c r="K153" s="16"/>
      <c r="L153" s="16"/>
      <c r="M153" s="17"/>
      <c r="N153" s="108"/>
      <c r="V153" s="109"/>
    </row>
    <row r="154" spans="1:22" ht="22" thickTop="1" thickBot="1">
      <c r="A154" s="346">
        <f>A150+1</f>
        <v>35</v>
      </c>
      <c r="B154" s="60" t="s">
        <v>335</v>
      </c>
      <c r="C154" s="60" t="s">
        <v>337</v>
      </c>
      <c r="D154" s="60" t="s">
        <v>24</v>
      </c>
      <c r="E154" s="349" t="s">
        <v>339</v>
      </c>
      <c r="F154" s="349"/>
      <c r="G154" s="349" t="s">
        <v>330</v>
      </c>
      <c r="H154" s="350"/>
      <c r="I154" s="66"/>
      <c r="J154" s="63" t="s">
        <v>2</v>
      </c>
      <c r="K154" s="64"/>
      <c r="L154" s="64"/>
      <c r="M154" s="65"/>
      <c r="N154" s="108"/>
      <c r="V154" s="109"/>
    </row>
    <row r="155" spans="1:22" ht="13" thickBot="1">
      <c r="A155" s="347"/>
      <c r="B155" s="10"/>
      <c r="C155" s="10"/>
      <c r="D155" s="110"/>
      <c r="E155" s="10"/>
      <c r="F155" s="10"/>
      <c r="G155" s="514"/>
      <c r="H155" s="515"/>
      <c r="I155" s="516"/>
      <c r="J155" s="61" t="s">
        <v>2</v>
      </c>
      <c r="K155" s="61"/>
      <c r="L155" s="61"/>
      <c r="M155" s="62"/>
      <c r="N155" s="108"/>
      <c r="V155" s="109"/>
    </row>
    <row r="156" spans="1:22" ht="21.5" thickBot="1">
      <c r="A156" s="347"/>
      <c r="B156" s="44" t="s">
        <v>336</v>
      </c>
      <c r="C156" s="44" t="s">
        <v>338</v>
      </c>
      <c r="D156" s="44" t="s">
        <v>23</v>
      </c>
      <c r="E156" s="354" t="s">
        <v>340</v>
      </c>
      <c r="F156" s="354"/>
      <c r="G156" s="355"/>
      <c r="H156" s="356"/>
      <c r="I156" s="357"/>
      <c r="J156" s="15" t="s">
        <v>1</v>
      </c>
      <c r="K156" s="16"/>
      <c r="L156" s="16"/>
      <c r="M156" s="17"/>
      <c r="N156" s="108"/>
      <c r="V156" s="109"/>
    </row>
    <row r="157" spans="1:22" ht="13" thickBot="1">
      <c r="A157" s="348"/>
      <c r="B157" s="11"/>
      <c r="C157" s="11"/>
      <c r="D157" s="12"/>
      <c r="E157" s="13" t="s">
        <v>4</v>
      </c>
      <c r="F157" s="14"/>
      <c r="G157" s="517"/>
      <c r="H157" s="518"/>
      <c r="I157" s="519"/>
      <c r="J157" s="15" t="s">
        <v>0</v>
      </c>
      <c r="K157" s="16"/>
      <c r="L157" s="16"/>
      <c r="M157" s="17"/>
      <c r="N157" s="108"/>
      <c r="V157" s="109"/>
    </row>
    <row r="158" spans="1:22" ht="22" thickTop="1" thickBot="1">
      <c r="A158" s="346">
        <f>A154+1</f>
        <v>36</v>
      </c>
      <c r="B158" s="60" t="s">
        <v>335</v>
      </c>
      <c r="C158" s="60" t="s">
        <v>337</v>
      </c>
      <c r="D158" s="60" t="s">
        <v>24</v>
      </c>
      <c r="E158" s="349" t="s">
        <v>339</v>
      </c>
      <c r="F158" s="349"/>
      <c r="G158" s="349" t="s">
        <v>330</v>
      </c>
      <c r="H158" s="350"/>
      <c r="I158" s="66"/>
      <c r="J158" s="63" t="s">
        <v>2</v>
      </c>
      <c r="K158" s="64"/>
      <c r="L158" s="64"/>
      <c r="M158" s="65"/>
      <c r="N158" s="108"/>
      <c r="V158" s="109"/>
    </row>
    <row r="159" spans="1:22" ht="13" thickBot="1">
      <c r="A159" s="347"/>
      <c r="B159" s="10"/>
      <c r="C159" s="10"/>
      <c r="D159" s="110"/>
      <c r="E159" s="10"/>
      <c r="F159" s="10"/>
      <c r="G159" s="514"/>
      <c r="H159" s="515"/>
      <c r="I159" s="516"/>
      <c r="J159" s="61" t="s">
        <v>2</v>
      </c>
      <c r="K159" s="61"/>
      <c r="L159" s="61"/>
      <c r="M159" s="62"/>
      <c r="N159" s="108"/>
      <c r="V159" s="109"/>
    </row>
    <row r="160" spans="1:22" ht="21.5" thickBot="1">
      <c r="A160" s="347"/>
      <c r="B160" s="44" t="s">
        <v>336</v>
      </c>
      <c r="C160" s="44" t="s">
        <v>338</v>
      </c>
      <c r="D160" s="44" t="s">
        <v>23</v>
      </c>
      <c r="E160" s="354" t="s">
        <v>340</v>
      </c>
      <c r="F160" s="354"/>
      <c r="G160" s="355"/>
      <c r="H160" s="356"/>
      <c r="I160" s="357"/>
      <c r="J160" s="15" t="s">
        <v>1</v>
      </c>
      <c r="K160" s="16"/>
      <c r="L160" s="16"/>
      <c r="M160" s="17"/>
      <c r="N160" s="108"/>
      <c r="V160" s="109"/>
    </row>
    <row r="161" spans="1:22" ht="13" thickBot="1">
      <c r="A161" s="348"/>
      <c r="B161" s="11"/>
      <c r="C161" s="11"/>
      <c r="D161" s="12"/>
      <c r="E161" s="13" t="s">
        <v>4</v>
      </c>
      <c r="F161" s="14"/>
      <c r="G161" s="517"/>
      <c r="H161" s="518"/>
      <c r="I161" s="519"/>
      <c r="J161" s="15" t="s">
        <v>0</v>
      </c>
      <c r="K161" s="16"/>
      <c r="L161" s="16"/>
      <c r="M161" s="17"/>
      <c r="N161" s="108"/>
      <c r="V161" s="109"/>
    </row>
    <row r="162" spans="1:22" ht="22" thickTop="1" thickBot="1">
      <c r="A162" s="346">
        <f>A158+1</f>
        <v>37</v>
      </c>
      <c r="B162" s="60" t="s">
        <v>335</v>
      </c>
      <c r="C162" s="60" t="s">
        <v>337</v>
      </c>
      <c r="D162" s="60" t="s">
        <v>24</v>
      </c>
      <c r="E162" s="349" t="s">
        <v>339</v>
      </c>
      <c r="F162" s="349"/>
      <c r="G162" s="349" t="s">
        <v>330</v>
      </c>
      <c r="H162" s="350"/>
      <c r="I162" s="66"/>
      <c r="J162" s="63" t="s">
        <v>2</v>
      </c>
      <c r="K162" s="64"/>
      <c r="L162" s="64"/>
      <c r="M162" s="65"/>
      <c r="N162" s="108"/>
      <c r="V162" s="109"/>
    </row>
    <row r="163" spans="1:22" ht="13" thickBot="1">
      <c r="A163" s="347"/>
      <c r="B163" s="10"/>
      <c r="C163" s="10"/>
      <c r="D163" s="110"/>
      <c r="E163" s="10"/>
      <c r="F163" s="10"/>
      <c r="G163" s="514"/>
      <c r="H163" s="515"/>
      <c r="I163" s="516"/>
      <c r="J163" s="61" t="s">
        <v>2</v>
      </c>
      <c r="K163" s="61"/>
      <c r="L163" s="61"/>
      <c r="M163" s="62"/>
      <c r="N163" s="108"/>
      <c r="V163" s="109"/>
    </row>
    <row r="164" spans="1:22" ht="21.5" thickBot="1">
      <c r="A164" s="347"/>
      <c r="B164" s="44" t="s">
        <v>336</v>
      </c>
      <c r="C164" s="44" t="s">
        <v>338</v>
      </c>
      <c r="D164" s="44" t="s">
        <v>23</v>
      </c>
      <c r="E164" s="354" t="s">
        <v>340</v>
      </c>
      <c r="F164" s="354"/>
      <c r="G164" s="355"/>
      <c r="H164" s="356"/>
      <c r="I164" s="357"/>
      <c r="J164" s="15" t="s">
        <v>1</v>
      </c>
      <c r="K164" s="16"/>
      <c r="L164" s="16"/>
      <c r="M164" s="17"/>
      <c r="N164" s="108"/>
      <c r="V164" s="109"/>
    </row>
    <row r="165" spans="1:22" ht="13" thickBot="1">
      <c r="A165" s="348"/>
      <c r="B165" s="11"/>
      <c r="C165" s="11"/>
      <c r="D165" s="12"/>
      <c r="E165" s="13" t="s">
        <v>4</v>
      </c>
      <c r="F165" s="14"/>
      <c r="G165" s="517"/>
      <c r="H165" s="518"/>
      <c r="I165" s="519"/>
      <c r="J165" s="15" t="s">
        <v>0</v>
      </c>
      <c r="K165" s="16"/>
      <c r="L165" s="16"/>
      <c r="M165" s="17"/>
      <c r="N165" s="108"/>
      <c r="V165" s="109"/>
    </row>
    <row r="166" spans="1:22" ht="22" thickTop="1" thickBot="1">
      <c r="A166" s="346">
        <f>A162+1</f>
        <v>38</v>
      </c>
      <c r="B166" s="60" t="s">
        <v>335</v>
      </c>
      <c r="C166" s="60" t="s">
        <v>337</v>
      </c>
      <c r="D166" s="60" t="s">
        <v>24</v>
      </c>
      <c r="E166" s="349" t="s">
        <v>339</v>
      </c>
      <c r="F166" s="349"/>
      <c r="G166" s="349" t="s">
        <v>330</v>
      </c>
      <c r="H166" s="350"/>
      <c r="I166" s="66"/>
      <c r="J166" s="63" t="s">
        <v>2</v>
      </c>
      <c r="K166" s="64"/>
      <c r="L166" s="64"/>
      <c r="M166" s="65"/>
      <c r="N166" s="108"/>
      <c r="V166" s="109"/>
    </row>
    <row r="167" spans="1:22" ht="13" thickBot="1">
      <c r="A167" s="347"/>
      <c r="B167" s="10"/>
      <c r="C167" s="10"/>
      <c r="D167" s="110"/>
      <c r="E167" s="10"/>
      <c r="F167" s="10"/>
      <c r="G167" s="514"/>
      <c r="H167" s="515"/>
      <c r="I167" s="516"/>
      <c r="J167" s="61" t="s">
        <v>2</v>
      </c>
      <c r="K167" s="61"/>
      <c r="L167" s="61"/>
      <c r="M167" s="62"/>
      <c r="N167" s="108"/>
      <c r="V167" s="109"/>
    </row>
    <row r="168" spans="1:22" ht="21.5" thickBot="1">
      <c r="A168" s="347"/>
      <c r="B168" s="44" t="s">
        <v>336</v>
      </c>
      <c r="C168" s="44" t="s">
        <v>338</v>
      </c>
      <c r="D168" s="44" t="s">
        <v>23</v>
      </c>
      <c r="E168" s="354" t="s">
        <v>340</v>
      </c>
      <c r="F168" s="354"/>
      <c r="G168" s="355"/>
      <c r="H168" s="356"/>
      <c r="I168" s="357"/>
      <c r="J168" s="15" t="s">
        <v>1</v>
      </c>
      <c r="K168" s="16"/>
      <c r="L168" s="16"/>
      <c r="M168" s="17"/>
      <c r="N168" s="108"/>
      <c r="V168" s="109"/>
    </row>
    <row r="169" spans="1:22" ht="13" thickBot="1">
      <c r="A169" s="348"/>
      <c r="B169" s="11"/>
      <c r="C169" s="11"/>
      <c r="D169" s="12"/>
      <c r="E169" s="13" t="s">
        <v>4</v>
      </c>
      <c r="F169" s="14"/>
      <c r="G169" s="517"/>
      <c r="H169" s="518"/>
      <c r="I169" s="519"/>
      <c r="J169" s="15" t="s">
        <v>0</v>
      </c>
      <c r="K169" s="16"/>
      <c r="L169" s="16"/>
      <c r="M169" s="17"/>
      <c r="N169" s="108"/>
      <c r="V169" s="109"/>
    </row>
    <row r="170" spans="1:22" ht="22" thickTop="1" thickBot="1">
      <c r="A170" s="346">
        <f>A166+1</f>
        <v>39</v>
      </c>
      <c r="B170" s="60" t="s">
        <v>335</v>
      </c>
      <c r="C170" s="60" t="s">
        <v>337</v>
      </c>
      <c r="D170" s="60" t="s">
        <v>24</v>
      </c>
      <c r="E170" s="349" t="s">
        <v>339</v>
      </c>
      <c r="F170" s="349"/>
      <c r="G170" s="349" t="s">
        <v>330</v>
      </c>
      <c r="H170" s="350"/>
      <c r="I170" s="66"/>
      <c r="J170" s="63" t="s">
        <v>2</v>
      </c>
      <c r="K170" s="64"/>
      <c r="L170" s="64"/>
      <c r="M170" s="65"/>
      <c r="N170" s="108"/>
      <c r="V170" s="109"/>
    </row>
    <row r="171" spans="1:22" ht="13" thickBot="1">
      <c r="A171" s="347"/>
      <c r="B171" s="10"/>
      <c r="C171" s="10"/>
      <c r="D171" s="110"/>
      <c r="E171" s="10"/>
      <c r="F171" s="10"/>
      <c r="G171" s="514"/>
      <c r="H171" s="515"/>
      <c r="I171" s="516"/>
      <c r="J171" s="61" t="s">
        <v>2</v>
      </c>
      <c r="K171" s="61"/>
      <c r="L171" s="61"/>
      <c r="M171" s="62"/>
      <c r="N171" s="108"/>
      <c r="V171" s="109"/>
    </row>
    <row r="172" spans="1:22" ht="21.5" thickBot="1">
      <c r="A172" s="347"/>
      <c r="B172" s="44" t="s">
        <v>336</v>
      </c>
      <c r="C172" s="44" t="s">
        <v>338</v>
      </c>
      <c r="D172" s="44" t="s">
        <v>23</v>
      </c>
      <c r="E172" s="354" t="s">
        <v>340</v>
      </c>
      <c r="F172" s="354"/>
      <c r="G172" s="355"/>
      <c r="H172" s="356"/>
      <c r="I172" s="357"/>
      <c r="J172" s="15" t="s">
        <v>1</v>
      </c>
      <c r="K172" s="16"/>
      <c r="L172" s="16"/>
      <c r="M172" s="17"/>
      <c r="N172" s="108"/>
      <c r="V172" s="109"/>
    </row>
    <row r="173" spans="1:22" ht="13" thickBot="1">
      <c r="A173" s="348"/>
      <c r="B173" s="11"/>
      <c r="C173" s="11"/>
      <c r="D173" s="12"/>
      <c r="E173" s="13" t="s">
        <v>4</v>
      </c>
      <c r="F173" s="14"/>
      <c r="G173" s="517"/>
      <c r="H173" s="518"/>
      <c r="I173" s="519"/>
      <c r="J173" s="15" t="s">
        <v>0</v>
      </c>
      <c r="K173" s="16"/>
      <c r="L173" s="16"/>
      <c r="M173" s="17"/>
      <c r="N173" s="108"/>
      <c r="V173" s="109"/>
    </row>
    <row r="174" spans="1:22" ht="22" thickTop="1" thickBot="1">
      <c r="A174" s="346">
        <f>A170+1</f>
        <v>40</v>
      </c>
      <c r="B174" s="60" t="s">
        <v>335</v>
      </c>
      <c r="C174" s="60" t="s">
        <v>337</v>
      </c>
      <c r="D174" s="60" t="s">
        <v>24</v>
      </c>
      <c r="E174" s="349" t="s">
        <v>339</v>
      </c>
      <c r="F174" s="349"/>
      <c r="G174" s="349" t="s">
        <v>330</v>
      </c>
      <c r="H174" s="350"/>
      <c r="I174" s="66"/>
      <c r="J174" s="63" t="s">
        <v>2</v>
      </c>
      <c r="K174" s="64"/>
      <c r="L174" s="64"/>
      <c r="M174" s="65"/>
      <c r="N174" s="108"/>
      <c r="V174" s="109"/>
    </row>
    <row r="175" spans="1:22" ht="13" thickBot="1">
      <c r="A175" s="347"/>
      <c r="B175" s="10"/>
      <c r="C175" s="10"/>
      <c r="D175" s="110"/>
      <c r="E175" s="10"/>
      <c r="F175" s="10"/>
      <c r="G175" s="514"/>
      <c r="H175" s="515"/>
      <c r="I175" s="516"/>
      <c r="J175" s="61" t="s">
        <v>2</v>
      </c>
      <c r="K175" s="61"/>
      <c r="L175" s="61"/>
      <c r="M175" s="62"/>
      <c r="N175" s="108"/>
      <c r="V175" s="109"/>
    </row>
    <row r="176" spans="1:22" ht="21.5" thickBot="1">
      <c r="A176" s="347"/>
      <c r="B176" s="44" t="s">
        <v>336</v>
      </c>
      <c r="C176" s="44" t="s">
        <v>338</v>
      </c>
      <c r="D176" s="44" t="s">
        <v>23</v>
      </c>
      <c r="E176" s="354" t="s">
        <v>340</v>
      </c>
      <c r="F176" s="354"/>
      <c r="G176" s="355"/>
      <c r="H176" s="356"/>
      <c r="I176" s="357"/>
      <c r="J176" s="15" t="s">
        <v>1</v>
      </c>
      <c r="K176" s="16"/>
      <c r="L176" s="16"/>
      <c r="M176" s="17"/>
      <c r="N176" s="108"/>
      <c r="V176" s="109"/>
    </row>
    <row r="177" spans="1:22" ht="13" thickBot="1">
      <c r="A177" s="348"/>
      <c r="B177" s="11"/>
      <c r="C177" s="11"/>
      <c r="D177" s="12"/>
      <c r="E177" s="13" t="s">
        <v>4</v>
      </c>
      <c r="F177" s="14"/>
      <c r="G177" s="517"/>
      <c r="H177" s="518"/>
      <c r="I177" s="519"/>
      <c r="J177" s="15" t="s">
        <v>0</v>
      </c>
      <c r="K177" s="16"/>
      <c r="L177" s="16"/>
      <c r="M177" s="17"/>
      <c r="N177" s="108"/>
      <c r="V177" s="109"/>
    </row>
    <row r="178" spans="1:22" ht="22" thickTop="1" thickBot="1">
      <c r="A178" s="346">
        <f>A174+1</f>
        <v>41</v>
      </c>
      <c r="B178" s="60" t="s">
        <v>335</v>
      </c>
      <c r="C178" s="60" t="s">
        <v>337</v>
      </c>
      <c r="D178" s="60" t="s">
        <v>24</v>
      </c>
      <c r="E178" s="349" t="s">
        <v>339</v>
      </c>
      <c r="F178" s="349"/>
      <c r="G178" s="349" t="s">
        <v>330</v>
      </c>
      <c r="H178" s="350"/>
      <c r="I178" s="66"/>
      <c r="J178" s="63" t="s">
        <v>2</v>
      </c>
      <c r="K178" s="64"/>
      <c r="L178" s="64"/>
      <c r="M178" s="65"/>
      <c r="N178" s="108"/>
      <c r="V178" s="109"/>
    </row>
    <row r="179" spans="1:22" ht="13" thickBot="1">
      <c r="A179" s="347"/>
      <c r="B179" s="10"/>
      <c r="C179" s="10"/>
      <c r="D179" s="110"/>
      <c r="E179" s="10"/>
      <c r="F179" s="10"/>
      <c r="G179" s="514"/>
      <c r="H179" s="515"/>
      <c r="I179" s="516"/>
      <c r="J179" s="61" t="s">
        <v>2</v>
      </c>
      <c r="K179" s="61"/>
      <c r="L179" s="61"/>
      <c r="M179" s="62"/>
      <c r="N179" s="108"/>
      <c r="V179" s="109">
        <f>G179</f>
        <v>0</v>
      </c>
    </row>
    <row r="180" spans="1:22" ht="21.5" thickBot="1">
      <c r="A180" s="347"/>
      <c r="B180" s="44" t="s">
        <v>336</v>
      </c>
      <c r="C180" s="44" t="s">
        <v>338</v>
      </c>
      <c r="D180" s="44" t="s">
        <v>23</v>
      </c>
      <c r="E180" s="354" t="s">
        <v>340</v>
      </c>
      <c r="F180" s="354"/>
      <c r="G180" s="355"/>
      <c r="H180" s="356"/>
      <c r="I180" s="357"/>
      <c r="J180" s="15" t="s">
        <v>1</v>
      </c>
      <c r="K180" s="16"/>
      <c r="L180" s="16"/>
      <c r="M180" s="17"/>
      <c r="N180" s="108"/>
      <c r="V180" s="109"/>
    </row>
    <row r="181" spans="1:22" ht="13" thickBot="1">
      <c r="A181" s="348"/>
      <c r="B181" s="11"/>
      <c r="C181" s="11"/>
      <c r="D181" s="12"/>
      <c r="E181" s="13" t="s">
        <v>4</v>
      </c>
      <c r="F181" s="14"/>
      <c r="G181" s="517"/>
      <c r="H181" s="518"/>
      <c r="I181" s="519"/>
      <c r="J181" s="15" t="s">
        <v>0</v>
      </c>
      <c r="K181" s="16"/>
      <c r="L181" s="16"/>
      <c r="M181" s="17"/>
      <c r="N181" s="108"/>
      <c r="V181" s="109"/>
    </row>
    <row r="182" spans="1:22" ht="22" thickTop="1" thickBot="1">
      <c r="A182" s="346">
        <f>A178+1</f>
        <v>42</v>
      </c>
      <c r="B182" s="60" t="s">
        <v>335</v>
      </c>
      <c r="C182" s="60" t="s">
        <v>337</v>
      </c>
      <c r="D182" s="60" t="s">
        <v>24</v>
      </c>
      <c r="E182" s="349" t="s">
        <v>339</v>
      </c>
      <c r="F182" s="349"/>
      <c r="G182" s="349" t="s">
        <v>330</v>
      </c>
      <c r="H182" s="350"/>
      <c r="I182" s="66"/>
      <c r="J182" s="63" t="s">
        <v>2</v>
      </c>
      <c r="K182" s="64"/>
      <c r="L182" s="64"/>
      <c r="M182" s="65"/>
      <c r="N182" s="108"/>
      <c r="V182" s="109"/>
    </row>
    <row r="183" spans="1:22" ht="13" thickBot="1">
      <c r="A183" s="347"/>
      <c r="B183" s="10"/>
      <c r="C183" s="10"/>
      <c r="D183" s="110"/>
      <c r="E183" s="10"/>
      <c r="F183" s="10"/>
      <c r="G183" s="514"/>
      <c r="H183" s="515"/>
      <c r="I183" s="516"/>
      <c r="J183" s="61" t="s">
        <v>2</v>
      </c>
      <c r="K183" s="61"/>
      <c r="L183" s="61"/>
      <c r="M183" s="62"/>
      <c r="N183" s="108"/>
      <c r="V183" s="109">
        <f>G183</f>
        <v>0</v>
      </c>
    </row>
    <row r="184" spans="1:22" ht="21.5" thickBot="1">
      <c r="A184" s="347"/>
      <c r="B184" s="44" t="s">
        <v>336</v>
      </c>
      <c r="C184" s="44" t="s">
        <v>338</v>
      </c>
      <c r="D184" s="44" t="s">
        <v>23</v>
      </c>
      <c r="E184" s="354" t="s">
        <v>340</v>
      </c>
      <c r="F184" s="354"/>
      <c r="G184" s="355"/>
      <c r="H184" s="356"/>
      <c r="I184" s="357"/>
      <c r="J184" s="15" t="s">
        <v>1</v>
      </c>
      <c r="K184" s="16"/>
      <c r="L184" s="16"/>
      <c r="M184" s="17"/>
      <c r="N184" s="108"/>
      <c r="V184" s="109"/>
    </row>
    <row r="185" spans="1:22" ht="13" thickBot="1">
      <c r="A185" s="348"/>
      <c r="B185" s="11"/>
      <c r="C185" s="11"/>
      <c r="D185" s="12"/>
      <c r="E185" s="13" t="s">
        <v>4</v>
      </c>
      <c r="F185" s="14"/>
      <c r="G185" s="517"/>
      <c r="H185" s="518"/>
      <c r="I185" s="519"/>
      <c r="J185" s="15" t="s">
        <v>0</v>
      </c>
      <c r="K185" s="16"/>
      <c r="L185" s="16"/>
      <c r="M185" s="17"/>
      <c r="N185" s="108"/>
      <c r="V185" s="109"/>
    </row>
    <row r="186" spans="1:22" ht="22" thickTop="1" thickBot="1">
      <c r="A186" s="346">
        <f>A182+1</f>
        <v>43</v>
      </c>
      <c r="B186" s="60" t="s">
        <v>335</v>
      </c>
      <c r="C186" s="60" t="s">
        <v>337</v>
      </c>
      <c r="D186" s="60" t="s">
        <v>24</v>
      </c>
      <c r="E186" s="349" t="s">
        <v>339</v>
      </c>
      <c r="F186" s="349"/>
      <c r="G186" s="349" t="s">
        <v>330</v>
      </c>
      <c r="H186" s="350"/>
      <c r="I186" s="66"/>
      <c r="J186" s="63" t="s">
        <v>2</v>
      </c>
      <c r="K186" s="64"/>
      <c r="L186" s="64"/>
      <c r="M186" s="65"/>
      <c r="N186" s="108"/>
      <c r="V186" s="109"/>
    </row>
    <row r="187" spans="1:22" ht="13" thickBot="1">
      <c r="A187" s="347"/>
      <c r="B187" s="10"/>
      <c r="C187" s="10"/>
      <c r="D187" s="110"/>
      <c r="E187" s="10"/>
      <c r="F187" s="10"/>
      <c r="G187" s="514"/>
      <c r="H187" s="515"/>
      <c r="I187" s="516"/>
      <c r="J187" s="61" t="s">
        <v>2</v>
      </c>
      <c r="K187" s="61"/>
      <c r="L187" s="61"/>
      <c r="M187" s="62"/>
      <c r="N187" s="108"/>
      <c r="V187" s="109">
        <f>G187</f>
        <v>0</v>
      </c>
    </row>
    <row r="188" spans="1:22" ht="21.5" thickBot="1">
      <c r="A188" s="347"/>
      <c r="B188" s="44" t="s">
        <v>336</v>
      </c>
      <c r="C188" s="44" t="s">
        <v>338</v>
      </c>
      <c r="D188" s="44" t="s">
        <v>23</v>
      </c>
      <c r="E188" s="354" t="s">
        <v>340</v>
      </c>
      <c r="F188" s="354"/>
      <c r="G188" s="355"/>
      <c r="H188" s="356"/>
      <c r="I188" s="357"/>
      <c r="J188" s="15" t="s">
        <v>1</v>
      </c>
      <c r="K188" s="16"/>
      <c r="L188" s="16"/>
      <c r="M188" s="17"/>
      <c r="N188" s="108"/>
      <c r="V188" s="109"/>
    </row>
    <row r="189" spans="1:22" ht="13" thickBot="1">
      <c r="A189" s="348"/>
      <c r="B189" s="11"/>
      <c r="C189" s="11"/>
      <c r="D189" s="12"/>
      <c r="E189" s="13" t="s">
        <v>4</v>
      </c>
      <c r="F189" s="14"/>
      <c r="G189" s="517"/>
      <c r="H189" s="518"/>
      <c r="I189" s="519"/>
      <c r="J189" s="15" t="s">
        <v>0</v>
      </c>
      <c r="K189" s="16"/>
      <c r="L189" s="16"/>
      <c r="M189" s="17"/>
      <c r="N189" s="108"/>
      <c r="V189" s="109"/>
    </row>
    <row r="190" spans="1:22" ht="22" thickTop="1" thickBot="1">
      <c r="A190" s="346">
        <f>A186+1</f>
        <v>44</v>
      </c>
      <c r="B190" s="60" t="s">
        <v>335</v>
      </c>
      <c r="C190" s="60" t="s">
        <v>337</v>
      </c>
      <c r="D190" s="60" t="s">
        <v>24</v>
      </c>
      <c r="E190" s="349" t="s">
        <v>339</v>
      </c>
      <c r="F190" s="349"/>
      <c r="G190" s="349" t="s">
        <v>330</v>
      </c>
      <c r="H190" s="350"/>
      <c r="I190" s="66"/>
      <c r="J190" s="63" t="s">
        <v>2</v>
      </c>
      <c r="K190" s="64"/>
      <c r="L190" s="64"/>
      <c r="M190" s="65"/>
      <c r="N190" s="108"/>
      <c r="V190" s="109"/>
    </row>
    <row r="191" spans="1:22" ht="13" thickBot="1">
      <c r="A191" s="347"/>
      <c r="B191" s="10"/>
      <c r="C191" s="10"/>
      <c r="D191" s="110"/>
      <c r="E191" s="10"/>
      <c r="F191" s="10"/>
      <c r="G191" s="514"/>
      <c r="H191" s="515"/>
      <c r="I191" s="516"/>
      <c r="J191" s="61" t="s">
        <v>2</v>
      </c>
      <c r="K191" s="61"/>
      <c r="L191" s="61"/>
      <c r="M191" s="62"/>
      <c r="N191" s="108"/>
      <c r="V191" s="109">
        <f>G191</f>
        <v>0</v>
      </c>
    </row>
    <row r="192" spans="1:22" ht="21.5" thickBot="1">
      <c r="A192" s="347"/>
      <c r="B192" s="44" t="s">
        <v>336</v>
      </c>
      <c r="C192" s="44" t="s">
        <v>338</v>
      </c>
      <c r="D192" s="44" t="s">
        <v>23</v>
      </c>
      <c r="E192" s="354" t="s">
        <v>340</v>
      </c>
      <c r="F192" s="354"/>
      <c r="G192" s="355"/>
      <c r="H192" s="356"/>
      <c r="I192" s="357"/>
      <c r="J192" s="15" t="s">
        <v>1</v>
      </c>
      <c r="K192" s="16"/>
      <c r="L192" s="16"/>
      <c r="M192" s="17"/>
      <c r="N192" s="108"/>
      <c r="V192" s="109"/>
    </row>
    <row r="193" spans="1:22" ht="13" thickBot="1">
      <c r="A193" s="348"/>
      <c r="B193" s="11"/>
      <c r="C193" s="11"/>
      <c r="D193" s="12"/>
      <c r="E193" s="13" t="s">
        <v>4</v>
      </c>
      <c r="F193" s="14"/>
      <c r="G193" s="517"/>
      <c r="H193" s="518"/>
      <c r="I193" s="519"/>
      <c r="J193" s="15" t="s">
        <v>0</v>
      </c>
      <c r="K193" s="16"/>
      <c r="L193" s="16"/>
      <c r="M193" s="17"/>
      <c r="N193" s="108"/>
      <c r="V193" s="109"/>
    </row>
    <row r="194" spans="1:22" ht="22" thickTop="1" thickBot="1">
      <c r="A194" s="346">
        <f>A190+1</f>
        <v>45</v>
      </c>
      <c r="B194" s="60" t="s">
        <v>335</v>
      </c>
      <c r="C194" s="60" t="s">
        <v>337</v>
      </c>
      <c r="D194" s="60" t="s">
        <v>24</v>
      </c>
      <c r="E194" s="349" t="s">
        <v>339</v>
      </c>
      <c r="F194" s="349"/>
      <c r="G194" s="349" t="s">
        <v>330</v>
      </c>
      <c r="H194" s="350"/>
      <c r="I194" s="66"/>
      <c r="J194" s="63" t="s">
        <v>2</v>
      </c>
      <c r="K194" s="64"/>
      <c r="L194" s="64"/>
      <c r="M194" s="65"/>
      <c r="N194" s="108"/>
      <c r="V194" s="109"/>
    </row>
    <row r="195" spans="1:22" ht="13" thickBot="1">
      <c r="A195" s="347"/>
      <c r="B195" s="10"/>
      <c r="C195" s="10"/>
      <c r="D195" s="110"/>
      <c r="E195" s="10"/>
      <c r="F195" s="10"/>
      <c r="G195" s="514"/>
      <c r="H195" s="515"/>
      <c r="I195" s="516"/>
      <c r="J195" s="61" t="s">
        <v>2</v>
      </c>
      <c r="K195" s="61"/>
      <c r="L195" s="61"/>
      <c r="M195" s="62"/>
      <c r="N195" s="108"/>
      <c r="V195" s="109">
        <f>G195</f>
        <v>0</v>
      </c>
    </row>
    <row r="196" spans="1:22" ht="21.5" thickBot="1">
      <c r="A196" s="347"/>
      <c r="B196" s="44" t="s">
        <v>336</v>
      </c>
      <c r="C196" s="44" t="s">
        <v>338</v>
      </c>
      <c r="D196" s="44" t="s">
        <v>23</v>
      </c>
      <c r="E196" s="354" t="s">
        <v>340</v>
      </c>
      <c r="F196" s="354"/>
      <c r="G196" s="355"/>
      <c r="H196" s="356"/>
      <c r="I196" s="357"/>
      <c r="J196" s="15" t="s">
        <v>1</v>
      </c>
      <c r="K196" s="16"/>
      <c r="L196" s="16"/>
      <c r="M196" s="17"/>
      <c r="N196" s="108"/>
      <c r="V196" s="109"/>
    </row>
    <row r="197" spans="1:22" ht="13" thickBot="1">
      <c r="A197" s="348"/>
      <c r="B197" s="11"/>
      <c r="C197" s="11"/>
      <c r="D197" s="12"/>
      <c r="E197" s="13" t="s">
        <v>4</v>
      </c>
      <c r="F197" s="14"/>
      <c r="G197" s="517"/>
      <c r="H197" s="518"/>
      <c r="I197" s="519"/>
      <c r="J197" s="15" t="s">
        <v>0</v>
      </c>
      <c r="K197" s="16"/>
      <c r="L197" s="16"/>
      <c r="M197" s="17"/>
      <c r="N197" s="108"/>
      <c r="V197" s="109"/>
    </row>
    <row r="198" spans="1:22" ht="22" thickTop="1" thickBot="1">
      <c r="A198" s="346">
        <f>A194+1</f>
        <v>46</v>
      </c>
      <c r="B198" s="60" t="s">
        <v>335</v>
      </c>
      <c r="C198" s="60" t="s">
        <v>337</v>
      </c>
      <c r="D198" s="60" t="s">
        <v>24</v>
      </c>
      <c r="E198" s="349" t="s">
        <v>339</v>
      </c>
      <c r="F198" s="349"/>
      <c r="G198" s="349" t="s">
        <v>330</v>
      </c>
      <c r="H198" s="350"/>
      <c r="I198" s="66"/>
      <c r="J198" s="63" t="s">
        <v>2</v>
      </c>
      <c r="K198" s="64"/>
      <c r="L198" s="64"/>
      <c r="M198" s="65"/>
      <c r="N198" s="108"/>
      <c r="V198" s="109"/>
    </row>
    <row r="199" spans="1:22" ht="13" thickBot="1">
      <c r="A199" s="347"/>
      <c r="B199" s="10"/>
      <c r="C199" s="10"/>
      <c r="D199" s="110"/>
      <c r="E199" s="10"/>
      <c r="F199" s="10"/>
      <c r="G199" s="514"/>
      <c r="H199" s="515"/>
      <c r="I199" s="516"/>
      <c r="J199" s="61" t="s">
        <v>2</v>
      </c>
      <c r="K199" s="61"/>
      <c r="L199" s="61"/>
      <c r="M199" s="62"/>
      <c r="N199" s="108"/>
      <c r="V199" s="109">
        <f>G199</f>
        <v>0</v>
      </c>
    </row>
    <row r="200" spans="1:22" ht="21.5" thickBot="1">
      <c r="A200" s="347"/>
      <c r="B200" s="44" t="s">
        <v>336</v>
      </c>
      <c r="C200" s="44" t="s">
        <v>338</v>
      </c>
      <c r="D200" s="44" t="s">
        <v>23</v>
      </c>
      <c r="E200" s="354" t="s">
        <v>340</v>
      </c>
      <c r="F200" s="354"/>
      <c r="G200" s="355"/>
      <c r="H200" s="356"/>
      <c r="I200" s="357"/>
      <c r="J200" s="15" t="s">
        <v>1</v>
      </c>
      <c r="K200" s="16"/>
      <c r="L200" s="16"/>
      <c r="M200" s="17"/>
      <c r="N200" s="108"/>
      <c r="V200" s="109"/>
    </row>
    <row r="201" spans="1:22" ht="13" thickBot="1">
      <c r="A201" s="348"/>
      <c r="B201" s="11"/>
      <c r="C201" s="11"/>
      <c r="D201" s="12"/>
      <c r="E201" s="13" t="s">
        <v>4</v>
      </c>
      <c r="F201" s="14"/>
      <c r="G201" s="517"/>
      <c r="H201" s="518"/>
      <c r="I201" s="519"/>
      <c r="J201" s="15" t="s">
        <v>0</v>
      </c>
      <c r="K201" s="16"/>
      <c r="L201" s="16"/>
      <c r="M201" s="17"/>
      <c r="N201" s="108"/>
      <c r="V201" s="109"/>
    </row>
    <row r="202" spans="1:22" ht="22" thickTop="1" thickBot="1">
      <c r="A202" s="346">
        <f>A198+1</f>
        <v>47</v>
      </c>
      <c r="B202" s="60" t="s">
        <v>335</v>
      </c>
      <c r="C202" s="60" t="s">
        <v>337</v>
      </c>
      <c r="D202" s="60" t="s">
        <v>24</v>
      </c>
      <c r="E202" s="349" t="s">
        <v>339</v>
      </c>
      <c r="F202" s="349"/>
      <c r="G202" s="349" t="s">
        <v>330</v>
      </c>
      <c r="H202" s="350"/>
      <c r="I202" s="66"/>
      <c r="J202" s="63" t="s">
        <v>2</v>
      </c>
      <c r="K202" s="64"/>
      <c r="L202" s="64"/>
      <c r="M202" s="65"/>
      <c r="N202" s="108"/>
      <c r="V202" s="109"/>
    </row>
    <row r="203" spans="1:22" ht="13" thickBot="1">
      <c r="A203" s="347"/>
      <c r="B203" s="10"/>
      <c r="C203" s="10"/>
      <c r="D203" s="110"/>
      <c r="E203" s="10"/>
      <c r="F203" s="10"/>
      <c r="G203" s="514"/>
      <c r="H203" s="515"/>
      <c r="I203" s="516"/>
      <c r="J203" s="61" t="s">
        <v>2</v>
      </c>
      <c r="K203" s="61"/>
      <c r="L203" s="61"/>
      <c r="M203" s="62"/>
      <c r="N203" s="108"/>
      <c r="V203" s="109">
        <f>G203</f>
        <v>0</v>
      </c>
    </row>
    <row r="204" spans="1:22" ht="21.5" thickBot="1">
      <c r="A204" s="347"/>
      <c r="B204" s="44" t="s">
        <v>336</v>
      </c>
      <c r="C204" s="44" t="s">
        <v>338</v>
      </c>
      <c r="D204" s="44" t="s">
        <v>23</v>
      </c>
      <c r="E204" s="354" t="s">
        <v>340</v>
      </c>
      <c r="F204" s="354"/>
      <c r="G204" s="355"/>
      <c r="H204" s="356"/>
      <c r="I204" s="357"/>
      <c r="J204" s="15" t="s">
        <v>1</v>
      </c>
      <c r="K204" s="16"/>
      <c r="L204" s="16"/>
      <c r="M204" s="17"/>
      <c r="N204" s="108"/>
      <c r="V204" s="109"/>
    </row>
    <row r="205" spans="1:22" ht="13" thickBot="1">
      <c r="A205" s="348"/>
      <c r="B205" s="11"/>
      <c r="C205" s="11"/>
      <c r="D205" s="12"/>
      <c r="E205" s="13" t="s">
        <v>4</v>
      </c>
      <c r="F205" s="14"/>
      <c r="G205" s="517"/>
      <c r="H205" s="518"/>
      <c r="I205" s="519"/>
      <c r="J205" s="15" t="s">
        <v>0</v>
      </c>
      <c r="K205" s="16"/>
      <c r="L205" s="16"/>
      <c r="M205" s="17"/>
      <c r="N205" s="108"/>
      <c r="V205" s="109"/>
    </row>
    <row r="206" spans="1:22" ht="22" thickTop="1" thickBot="1">
      <c r="A206" s="346">
        <f>A202+1</f>
        <v>48</v>
      </c>
      <c r="B206" s="60" t="s">
        <v>335</v>
      </c>
      <c r="C206" s="60" t="s">
        <v>337</v>
      </c>
      <c r="D206" s="60" t="s">
        <v>24</v>
      </c>
      <c r="E206" s="349" t="s">
        <v>339</v>
      </c>
      <c r="F206" s="349"/>
      <c r="G206" s="349" t="s">
        <v>330</v>
      </c>
      <c r="H206" s="350"/>
      <c r="I206" s="66"/>
      <c r="J206" s="63" t="s">
        <v>2</v>
      </c>
      <c r="K206" s="64"/>
      <c r="L206" s="64"/>
      <c r="M206" s="65"/>
      <c r="N206" s="108"/>
      <c r="V206" s="109"/>
    </row>
    <row r="207" spans="1:22" ht="13" thickBot="1">
      <c r="A207" s="347"/>
      <c r="B207" s="10"/>
      <c r="C207" s="10"/>
      <c r="D207" s="110"/>
      <c r="E207" s="10"/>
      <c r="F207" s="10"/>
      <c r="G207" s="514"/>
      <c r="H207" s="515"/>
      <c r="I207" s="516"/>
      <c r="J207" s="61" t="s">
        <v>2</v>
      </c>
      <c r="K207" s="61"/>
      <c r="L207" s="61"/>
      <c r="M207" s="62"/>
      <c r="N207" s="108"/>
      <c r="V207" s="109">
        <f>G207</f>
        <v>0</v>
      </c>
    </row>
    <row r="208" spans="1:22" ht="21.5" thickBot="1">
      <c r="A208" s="347"/>
      <c r="B208" s="44" t="s">
        <v>336</v>
      </c>
      <c r="C208" s="44" t="s">
        <v>338</v>
      </c>
      <c r="D208" s="44" t="s">
        <v>23</v>
      </c>
      <c r="E208" s="354" t="s">
        <v>340</v>
      </c>
      <c r="F208" s="354"/>
      <c r="G208" s="355"/>
      <c r="H208" s="356"/>
      <c r="I208" s="357"/>
      <c r="J208" s="15" t="s">
        <v>1</v>
      </c>
      <c r="K208" s="16"/>
      <c r="L208" s="16"/>
      <c r="M208" s="17"/>
      <c r="N208" s="108"/>
      <c r="V208" s="109"/>
    </row>
    <row r="209" spans="1:22" ht="13" thickBot="1">
      <c r="A209" s="348"/>
      <c r="B209" s="11"/>
      <c r="C209" s="11"/>
      <c r="D209" s="12"/>
      <c r="E209" s="13" t="s">
        <v>4</v>
      </c>
      <c r="F209" s="14"/>
      <c r="G209" s="517"/>
      <c r="H209" s="518"/>
      <c r="I209" s="519"/>
      <c r="J209" s="15" t="s">
        <v>0</v>
      </c>
      <c r="K209" s="16"/>
      <c r="L209" s="16"/>
      <c r="M209" s="17"/>
      <c r="N209" s="108"/>
      <c r="V209" s="109"/>
    </row>
    <row r="210" spans="1:22" ht="22" thickTop="1" thickBot="1">
      <c r="A210" s="346">
        <f>A206+1</f>
        <v>49</v>
      </c>
      <c r="B210" s="60" t="s">
        <v>335</v>
      </c>
      <c r="C210" s="60" t="s">
        <v>337</v>
      </c>
      <c r="D210" s="60" t="s">
        <v>24</v>
      </c>
      <c r="E210" s="349" t="s">
        <v>339</v>
      </c>
      <c r="F210" s="349"/>
      <c r="G210" s="349" t="s">
        <v>330</v>
      </c>
      <c r="H210" s="350"/>
      <c r="I210" s="66"/>
      <c r="J210" s="63" t="s">
        <v>2</v>
      </c>
      <c r="K210" s="64"/>
      <c r="L210" s="64"/>
      <c r="M210" s="65"/>
      <c r="N210" s="108"/>
      <c r="V210" s="109"/>
    </row>
    <row r="211" spans="1:22" ht="13" thickBot="1">
      <c r="A211" s="347"/>
      <c r="B211" s="10"/>
      <c r="C211" s="10"/>
      <c r="D211" s="110"/>
      <c r="E211" s="10"/>
      <c r="F211" s="10"/>
      <c r="G211" s="514"/>
      <c r="H211" s="515"/>
      <c r="I211" s="516"/>
      <c r="J211" s="61" t="s">
        <v>2</v>
      </c>
      <c r="K211" s="61"/>
      <c r="L211" s="61"/>
      <c r="M211" s="62"/>
      <c r="N211" s="108"/>
      <c r="V211" s="109">
        <f>G211</f>
        <v>0</v>
      </c>
    </row>
    <row r="212" spans="1:22" ht="21.5" thickBot="1">
      <c r="A212" s="347"/>
      <c r="B212" s="44" t="s">
        <v>336</v>
      </c>
      <c r="C212" s="44" t="s">
        <v>338</v>
      </c>
      <c r="D212" s="44" t="s">
        <v>23</v>
      </c>
      <c r="E212" s="354" t="s">
        <v>340</v>
      </c>
      <c r="F212" s="354"/>
      <c r="G212" s="355"/>
      <c r="H212" s="356"/>
      <c r="I212" s="357"/>
      <c r="J212" s="15" t="s">
        <v>1</v>
      </c>
      <c r="K212" s="16"/>
      <c r="L212" s="16"/>
      <c r="M212" s="17"/>
      <c r="N212" s="108"/>
      <c r="V212" s="109"/>
    </row>
    <row r="213" spans="1:22" ht="13" thickBot="1">
      <c r="A213" s="348"/>
      <c r="B213" s="11"/>
      <c r="C213" s="11"/>
      <c r="D213" s="12"/>
      <c r="E213" s="13" t="s">
        <v>4</v>
      </c>
      <c r="F213" s="14"/>
      <c r="G213" s="517"/>
      <c r="H213" s="518"/>
      <c r="I213" s="519"/>
      <c r="J213" s="15" t="s">
        <v>0</v>
      </c>
      <c r="K213" s="16"/>
      <c r="L213" s="16"/>
      <c r="M213" s="17"/>
      <c r="N213" s="108"/>
      <c r="V213" s="109"/>
    </row>
    <row r="214" spans="1:22" ht="22" thickTop="1" thickBot="1">
      <c r="A214" s="346">
        <f>A210+1</f>
        <v>50</v>
      </c>
      <c r="B214" s="60" t="s">
        <v>335</v>
      </c>
      <c r="C214" s="60" t="s">
        <v>337</v>
      </c>
      <c r="D214" s="60" t="s">
        <v>24</v>
      </c>
      <c r="E214" s="349" t="s">
        <v>339</v>
      </c>
      <c r="F214" s="349"/>
      <c r="G214" s="349" t="s">
        <v>330</v>
      </c>
      <c r="H214" s="350"/>
      <c r="I214" s="66"/>
      <c r="J214" s="63" t="s">
        <v>2</v>
      </c>
      <c r="K214" s="64"/>
      <c r="L214" s="64"/>
      <c r="M214" s="65"/>
      <c r="N214" s="108"/>
      <c r="V214" s="109"/>
    </row>
    <row r="215" spans="1:22" ht="13" thickBot="1">
      <c r="A215" s="347"/>
      <c r="B215" s="10"/>
      <c r="C215" s="10"/>
      <c r="D215" s="110"/>
      <c r="E215" s="10"/>
      <c r="F215" s="10"/>
      <c r="G215" s="514"/>
      <c r="H215" s="515"/>
      <c r="I215" s="516"/>
      <c r="J215" s="61" t="s">
        <v>2</v>
      </c>
      <c r="K215" s="61"/>
      <c r="L215" s="61"/>
      <c r="M215" s="62"/>
      <c r="N215" s="108"/>
      <c r="V215" s="109">
        <f>G215</f>
        <v>0</v>
      </c>
    </row>
    <row r="216" spans="1:22" ht="21.5" thickBot="1">
      <c r="A216" s="347"/>
      <c r="B216" s="44" t="s">
        <v>336</v>
      </c>
      <c r="C216" s="44" t="s">
        <v>338</v>
      </c>
      <c r="D216" s="44" t="s">
        <v>23</v>
      </c>
      <c r="E216" s="354" t="s">
        <v>340</v>
      </c>
      <c r="F216" s="354"/>
      <c r="G216" s="355"/>
      <c r="H216" s="356"/>
      <c r="I216" s="357"/>
      <c r="J216" s="15" t="s">
        <v>1</v>
      </c>
      <c r="K216" s="16"/>
      <c r="L216" s="16"/>
      <c r="M216" s="17"/>
      <c r="N216" s="108"/>
      <c r="V216" s="109"/>
    </row>
    <row r="217" spans="1:22" ht="13" thickBot="1">
      <c r="A217" s="348"/>
      <c r="B217" s="11"/>
      <c r="C217" s="11"/>
      <c r="D217" s="12"/>
      <c r="E217" s="13" t="s">
        <v>4</v>
      </c>
      <c r="F217" s="14"/>
      <c r="G217" s="517"/>
      <c r="H217" s="518"/>
      <c r="I217" s="519"/>
      <c r="J217" s="15" t="s">
        <v>0</v>
      </c>
      <c r="K217" s="16"/>
      <c r="L217" s="16"/>
      <c r="M217" s="17"/>
      <c r="N217" s="108"/>
      <c r="V217" s="109"/>
    </row>
    <row r="218" spans="1:22" ht="22" thickTop="1" thickBot="1">
      <c r="A218" s="346">
        <f>A214+1</f>
        <v>51</v>
      </c>
      <c r="B218" s="60" t="s">
        <v>335</v>
      </c>
      <c r="C218" s="60" t="s">
        <v>337</v>
      </c>
      <c r="D218" s="60" t="s">
        <v>24</v>
      </c>
      <c r="E218" s="349" t="s">
        <v>339</v>
      </c>
      <c r="F218" s="349"/>
      <c r="G218" s="349" t="s">
        <v>330</v>
      </c>
      <c r="H218" s="350"/>
      <c r="I218" s="66"/>
      <c r="J218" s="63" t="s">
        <v>2</v>
      </c>
      <c r="K218" s="64"/>
      <c r="L218" s="64"/>
      <c r="M218" s="65"/>
      <c r="N218" s="108"/>
      <c r="V218" s="109"/>
    </row>
    <row r="219" spans="1:22" ht="13" thickBot="1">
      <c r="A219" s="347"/>
      <c r="B219" s="10"/>
      <c r="C219" s="10"/>
      <c r="D219" s="110"/>
      <c r="E219" s="10"/>
      <c r="F219" s="10"/>
      <c r="G219" s="514"/>
      <c r="H219" s="515"/>
      <c r="I219" s="516"/>
      <c r="J219" s="61" t="s">
        <v>2</v>
      </c>
      <c r="K219" s="61"/>
      <c r="L219" s="61"/>
      <c r="M219" s="62"/>
      <c r="N219" s="108"/>
      <c r="V219" s="109">
        <f>G219</f>
        <v>0</v>
      </c>
    </row>
    <row r="220" spans="1:22" ht="21.5" thickBot="1">
      <c r="A220" s="347"/>
      <c r="B220" s="44" t="s">
        <v>336</v>
      </c>
      <c r="C220" s="44" t="s">
        <v>338</v>
      </c>
      <c r="D220" s="44" t="s">
        <v>23</v>
      </c>
      <c r="E220" s="354" t="s">
        <v>340</v>
      </c>
      <c r="F220" s="354"/>
      <c r="G220" s="355"/>
      <c r="H220" s="356"/>
      <c r="I220" s="357"/>
      <c r="J220" s="15" t="s">
        <v>1</v>
      </c>
      <c r="K220" s="16"/>
      <c r="L220" s="16"/>
      <c r="M220" s="17"/>
      <c r="N220" s="108"/>
      <c r="V220" s="109"/>
    </row>
    <row r="221" spans="1:22" ht="13" thickBot="1">
      <c r="A221" s="348"/>
      <c r="B221" s="11"/>
      <c r="C221" s="11"/>
      <c r="D221" s="12"/>
      <c r="E221" s="13" t="s">
        <v>4</v>
      </c>
      <c r="F221" s="14"/>
      <c r="G221" s="517"/>
      <c r="H221" s="518"/>
      <c r="I221" s="519"/>
      <c r="J221" s="15" t="s">
        <v>0</v>
      </c>
      <c r="K221" s="16"/>
      <c r="L221" s="16"/>
      <c r="M221" s="17"/>
      <c r="N221" s="108"/>
      <c r="V221" s="109"/>
    </row>
    <row r="222" spans="1:22" ht="22" thickTop="1" thickBot="1">
      <c r="A222" s="346">
        <f>A218+1</f>
        <v>52</v>
      </c>
      <c r="B222" s="60" t="s">
        <v>335</v>
      </c>
      <c r="C222" s="60" t="s">
        <v>337</v>
      </c>
      <c r="D222" s="60" t="s">
        <v>24</v>
      </c>
      <c r="E222" s="349" t="s">
        <v>339</v>
      </c>
      <c r="F222" s="349"/>
      <c r="G222" s="349" t="s">
        <v>330</v>
      </c>
      <c r="H222" s="350"/>
      <c r="I222" s="66"/>
      <c r="J222" s="63" t="s">
        <v>2</v>
      </c>
      <c r="K222" s="64"/>
      <c r="L222" s="64"/>
      <c r="M222" s="65"/>
      <c r="N222" s="108"/>
      <c r="V222" s="109"/>
    </row>
    <row r="223" spans="1:22" ht="13" thickBot="1">
      <c r="A223" s="347"/>
      <c r="B223" s="10"/>
      <c r="C223" s="10"/>
      <c r="D223" s="110"/>
      <c r="E223" s="10"/>
      <c r="F223" s="10"/>
      <c r="G223" s="514"/>
      <c r="H223" s="515"/>
      <c r="I223" s="516"/>
      <c r="J223" s="61" t="s">
        <v>2</v>
      </c>
      <c r="K223" s="61"/>
      <c r="L223" s="61"/>
      <c r="M223" s="62"/>
      <c r="N223" s="108"/>
      <c r="V223" s="109">
        <f>G223</f>
        <v>0</v>
      </c>
    </row>
    <row r="224" spans="1:22" ht="21.5" thickBot="1">
      <c r="A224" s="347"/>
      <c r="B224" s="44" t="s">
        <v>336</v>
      </c>
      <c r="C224" s="44" t="s">
        <v>338</v>
      </c>
      <c r="D224" s="44" t="s">
        <v>23</v>
      </c>
      <c r="E224" s="354" t="s">
        <v>340</v>
      </c>
      <c r="F224" s="354"/>
      <c r="G224" s="355"/>
      <c r="H224" s="356"/>
      <c r="I224" s="357"/>
      <c r="J224" s="15" t="s">
        <v>1</v>
      </c>
      <c r="K224" s="16"/>
      <c r="L224" s="16"/>
      <c r="M224" s="17"/>
      <c r="N224" s="108"/>
      <c r="V224" s="109"/>
    </row>
    <row r="225" spans="1:22" ht="13" thickBot="1">
      <c r="A225" s="348"/>
      <c r="B225" s="11"/>
      <c r="C225" s="11"/>
      <c r="D225" s="12"/>
      <c r="E225" s="13" t="s">
        <v>4</v>
      </c>
      <c r="F225" s="14"/>
      <c r="G225" s="517"/>
      <c r="H225" s="518"/>
      <c r="I225" s="519"/>
      <c r="J225" s="15" t="s">
        <v>0</v>
      </c>
      <c r="K225" s="16"/>
      <c r="L225" s="16"/>
      <c r="M225" s="17"/>
      <c r="N225" s="108"/>
      <c r="V225" s="109"/>
    </row>
    <row r="226" spans="1:22" ht="22" thickTop="1" thickBot="1">
      <c r="A226" s="346">
        <f>A222+1</f>
        <v>53</v>
      </c>
      <c r="B226" s="60" t="s">
        <v>335</v>
      </c>
      <c r="C226" s="60" t="s">
        <v>337</v>
      </c>
      <c r="D226" s="60" t="s">
        <v>24</v>
      </c>
      <c r="E226" s="349" t="s">
        <v>339</v>
      </c>
      <c r="F226" s="349"/>
      <c r="G226" s="349" t="s">
        <v>330</v>
      </c>
      <c r="H226" s="350"/>
      <c r="I226" s="66"/>
      <c r="J226" s="63" t="s">
        <v>2</v>
      </c>
      <c r="K226" s="64"/>
      <c r="L226" s="64"/>
      <c r="M226" s="65"/>
      <c r="N226" s="108"/>
      <c r="V226" s="109"/>
    </row>
    <row r="227" spans="1:22" ht="13" thickBot="1">
      <c r="A227" s="347"/>
      <c r="B227" s="10"/>
      <c r="C227" s="10"/>
      <c r="D227" s="110"/>
      <c r="E227" s="10"/>
      <c r="F227" s="10"/>
      <c r="G227" s="514"/>
      <c r="H227" s="515"/>
      <c r="I227" s="516"/>
      <c r="J227" s="61" t="s">
        <v>2</v>
      </c>
      <c r="K227" s="61"/>
      <c r="L227" s="61"/>
      <c r="M227" s="62"/>
      <c r="N227" s="108"/>
      <c r="V227" s="109">
        <f>G227</f>
        <v>0</v>
      </c>
    </row>
    <row r="228" spans="1:22" ht="21.5" thickBot="1">
      <c r="A228" s="347"/>
      <c r="B228" s="44" t="s">
        <v>336</v>
      </c>
      <c r="C228" s="44" t="s">
        <v>338</v>
      </c>
      <c r="D228" s="44" t="s">
        <v>23</v>
      </c>
      <c r="E228" s="354" t="s">
        <v>340</v>
      </c>
      <c r="F228" s="354"/>
      <c r="G228" s="355"/>
      <c r="H228" s="356"/>
      <c r="I228" s="357"/>
      <c r="J228" s="15" t="s">
        <v>1</v>
      </c>
      <c r="K228" s="16"/>
      <c r="L228" s="16"/>
      <c r="M228" s="17"/>
      <c r="N228" s="108"/>
      <c r="V228" s="109"/>
    </row>
    <row r="229" spans="1:22" ht="13" thickBot="1">
      <c r="A229" s="348"/>
      <c r="B229" s="11"/>
      <c r="C229" s="11"/>
      <c r="D229" s="12"/>
      <c r="E229" s="13" t="s">
        <v>4</v>
      </c>
      <c r="F229" s="14"/>
      <c r="G229" s="517"/>
      <c r="H229" s="518"/>
      <c r="I229" s="519"/>
      <c r="J229" s="15" t="s">
        <v>0</v>
      </c>
      <c r="K229" s="16"/>
      <c r="L229" s="16"/>
      <c r="M229" s="17"/>
      <c r="N229" s="108"/>
      <c r="V229" s="109"/>
    </row>
    <row r="230" spans="1:22" ht="22" thickTop="1" thickBot="1">
      <c r="A230" s="346">
        <f>A226+1</f>
        <v>54</v>
      </c>
      <c r="B230" s="60" t="s">
        <v>335</v>
      </c>
      <c r="C230" s="60" t="s">
        <v>337</v>
      </c>
      <c r="D230" s="60" t="s">
        <v>24</v>
      </c>
      <c r="E230" s="349" t="s">
        <v>339</v>
      </c>
      <c r="F230" s="349"/>
      <c r="G230" s="349" t="s">
        <v>330</v>
      </c>
      <c r="H230" s="350"/>
      <c r="I230" s="66"/>
      <c r="J230" s="63" t="s">
        <v>2</v>
      </c>
      <c r="K230" s="64"/>
      <c r="L230" s="64"/>
      <c r="M230" s="65"/>
      <c r="N230" s="108"/>
      <c r="V230" s="109"/>
    </row>
    <row r="231" spans="1:22" ht="13" thickBot="1">
      <c r="A231" s="347"/>
      <c r="B231" s="10"/>
      <c r="C231" s="10"/>
      <c r="D231" s="110"/>
      <c r="E231" s="10"/>
      <c r="F231" s="10"/>
      <c r="G231" s="514"/>
      <c r="H231" s="515"/>
      <c r="I231" s="516"/>
      <c r="J231" s="61" t="s">
        <v>2</v>
      </c>
      <c r="K231" s="61"/>
      <c r="L231" s="61"/>
      <c r="M231" s="62"/>
      <c r="N231" s="108"/>
      <c r="V231" s="109">
        <f>G231</f>
        <v>0</v>
      </c>
    </row>
    <row r="232" spans="1:22" ht="21.5" thickBot="1">
      <c r="A232" s="347"/>
      <c r="B232" s="44" t="s">
        <v>336</v>
      </c>
      <c r="C232" s="44" t="s">
        <v>338</v>
      </c>
      <c r="D232" s="44" t="s">
        <v>23</v>
      </c>
      <c r="E232" s="354" t="s">
        <v>340</v>
      </c>
      <c r="F232" s="354"/>
      <c r="G232" s="355"/>
      <c r="H232" s="356"/>
      <c r="I232" s="357"/>
      <c r="J232" s="15" t="s">
        <v>1</v>
      </c>
      <c r="K232" s="16"/>
      <c r="L232" s="16"/>
      <c r="M232" s="17"/>
      <c r="N232" s="108"/>
      <c r="V232" s="109"/>
    </row>
    <row r="233" spans="1:22" ht="13" thickBot="1">
      <c r="A233" s="348"/>
      <c r="B233" s="11"/>
      <c r="C233" s="11"/>
      <c r="D233" s="12"/>
      <c r="E233" s="13" t="s">
        <v>4</v>
      </c>
      <c r="F233" s="14"/>
      <c r="G233" s="517"/>
      <c r="H233" s="518"/>
      <c r="I233" s="519"/>
      <c r="J233" s="15" t="s">
        <v>0</v>
      </c>
      <c r="K233" s="16"/>
      <c r="L233" s="16"/>
      <c r="M233" s="17"/>
      <c r="N233" s="108"/>
      <c r="V233" s="109"/>
    </row>
    <row r="234" spans="1:22" ht="22" thickTop="1" thickBot="1">
      <c r="A234" s="346">
        <f>A230+1</f>
        <v>55</v>
      </c>
      <c r="B234" s="60" t="s">
        <v>335</v>
      </c>
      <c r="C234" s="60" t="s">
        <v>337</v>
      </c>
      <c r="D234" s="60" t="s">
        <v>24</v>
      </c>
      <c r="E234" s="349" t="s">
        <v>339</v>
      </c>
      <c r="F234" s="349"/>
      <c r="G234" s="349" t="s">
        <v>330</v>
      </c>
      <c r="H234" s="350"/>
      <c r="I234" s="66"/>
      <c r="J234" s="63" t="s">
        <v>2</v>
      </c>
      <c r="K234" s="64"/>
      <c r="L234" s="64"/>
      <c r="M234" s="65"/>
      <c r="N234" s="108"/>
      <c r="V234" s="109"/>
    </row>
    <row r="235" spans="1:22" ht="13" thickBot="1">
      <c r="A235" s="347"/>
      <c r="B235" s="10"/>
      <c r="C235" s="10"/>
      <c r="D235" s="110"/>
      <c r="E235" s="10"/>
      <c r="F235" s="10"/>
      <c r="G235" s="514"/>
      <c r="H235" s="515"/>
      <c r="I235" s="516"/>
      <c r="J235" s="61" t="s">
        <v>2</v>
      </c>
      <c r="K235" s="61"/>
      <c r="L235" s="61"/>
      <c r="M235" s="62"/>
      <c r="N235" s="108"/>
      <c r="V235" s="109">
        <f>G235</f>
        <v>0</v>
      </c>
    </row>
    <row r="236" spans="1:22" ht="21.5" thickBot="1">
      <c r="A236" s="347"/>
      <c r="B236" s="44" t="s">
        <v>336</v>
      </c>
      <c r="C236" s="44" t="s">
        <v>338</v>
      </c>
      <c r="D236" s="44" t="s">
        <v>23</v>
      </c>
      <c r="E236" s="354" t="s">
        <v>340</v>
      </c>
      <c r="F236" s="354"/>
      <c r="G236" s="355"/>
      <c r="H236" s="356"/>
      <c r="I236" s="357"/>
      <c r="J236" s="15" t="s">
        <v>1</v>
      </c>
      <c r="K236" s="16"/>
      <c r="L236" s="16"/>
      <c r="M236" s="17"/>
      <c r="N236" s="108"/>
      <c r="V236" s="109"/>
    </row>
    <row r="237" spans="1:22" ht="13" thickBot="1">
      <c r="A237" s="348"/>
      <c r="B237" s="11"/>
      <c r="C237" s="11"/>
      <c r="D237" s="12"/>
      <c r="E237" s="13" t="s">
        <v>4</v>
      </c>
      <c r="F237" s="14"/>
      <c r="G237" s="517"/>
      <c r="H237" s="518"/>
      <c r="I237" s="519"/>
      <c r="J237" s="15" t="s">
        <v>0</v>
      </c>
      <c r="K237" s="16"/>
      <c r="L237" s="16"/>
      <c r="M237" s="17"/>
      <c r="N237" s="108"/>
      <c r="V237" s="109"/>
    </row>
    <row r="238" spans="1:22" ht="22" thickTop="1" thickBot="1">
      <c r="A238" s="346">
        <f>A234+1</f>
        <v>56</v>
      </c>
      <c r="B238" s="60" t="s">
        <v>335</v>
      </c>
      <c r="C238" s="60" t="s">
        <v>337</v>
      </c>
      <c r="D238" s="60" t="s">
        <v>24</v>
      </c>
      <c r="E238" s="349" t="s">
        <v>339</v>
      </c>
      <c r="F238" s="349"/>
      <c r="G238" s="349" t="s">
        <v>330</v>
      </c>
      <c r="H238" s="350"/>
      <c r="I238" s="66"/>
      <c r="J238" s="63" t="s">
        <v>2</v>
      </c>
      <c r="K238" s="64"/>
      <c r="L238" s="64"/>
      <c r="M238" s="65"/>
      <c r="N238" s="108"/>
      <c r="V238" s="109"/>
    </row>
    <row r="239" spans="1:22" ht="13" thickBot="1">
      <c r="A239" s="347"/>
      <c r="B239" s="10"/>
      <c r="C239" s="10"/>
      <c r="D239" s="110"/>
      <c r="E239" s="10"/>
      <c r="F239" s="10"/>
      <c r="G239" s="514"/>
      <c r="H239" s="515"/>
      <c r="I239" s="516"/>
      <c r="J239" s="61" t="s">
        <v>2</v>
      </c>
      <c r="K239" s="61"/>
      <c r="L239" s="61"/>
      <c r="M239" s="62"/>
      <c r="N239" s="108"/>
      <c r="V239" s="109">
        <f>G239</f>
        <v>0</v>
      </c>
    </row>
    <row r="240" spans="1:22" ht="21.5" thickBot="1">
      <c r="A240" s="347"/>
      <c r="B240" s="44" t="s">
        <v>336</v>
      </c>
      <c r="C240" s="44" t="s">
        <v>338</v>
      </c>
      <c r="D240" s="44" t="s">
        <v>23</v>
      </c>
      <c r="E240" s="354" t="s">
        <v>340</v>
      </c>
      <c r="F240" s="354"/>
      <c r="G240" s="355"/>
      <c r="H240" s="356"/>
      <c r="I240" s="357"/>
      <c r="J240" s="15" t="s">
        <v>1</v>
      </c>
      <c r="K240" s="16"/>
      <c r="L240" s="16"/>
      <c r="M240" s="17"/>
      <c r="N240" s="108"/>
      <c r="V240" s="109"/>
    </row>
    <row r="241" spans="1:22" ht="13" thickBot="1">
      <c r="A241" s="348"/>
      <c r="B241" s="11"/>
      <c r="C241" s="11"/>
      <c r="D241" s="12"/>
      <c r="E241" s="13" t="s">
        <v>4</v>
      </c>
      <c r="F241" s="14"/>
      <c r="G241" s="517"/>
      <c r="H241" s="518"/>
      <c r="I241" s="519"/>
      <c r="J241" s="15" t="s">
        <v>0</v>
      </c>
      <c r="K241" s="16"/>
      <c r="L241" s="16"/>
      <c r="M241" s="17"/>
      <c r="N241" s="108"/>
      <c r="V241" s="109"/>
    </row>
    <row r="242" spans="1:22" ht="22" thickTop="1" thickBot="1">
      <c r="A242" s="346">
        <f>A238+1</f>
        <v>57</v>
      </c>
      <c r="B242" s="60" t="s">
        <v>335</v>
      </c>
      <c r="C242" s="60" t="s">
        <v>337</v>
      </c>
      <c r="D242" s="60" t="s">
        <v>24</v>
      </c>
      <c r="E242" s="349" t="s">
        <v>339</v>
      </c>
      <c r="F242" s="349"/>
      <c r="G242" s="349" t="s">
        <v>330</v>
      </c>
      <c r="H242" s="350"/>
      <c r="I242" s="66"/>
      <c r="J242" s="63" t="s">
        <v>2</v>
      </c>
      <c r="K242" s="64"/>
      <c r="L242" s="64"/>
      <c r="M242" s="65"/>
      <c r="N242" s="108"/>
      <c r="V242" s="109"/>
    </row>
    <row r="243" spans="1:22" ht="13" thickBot="1">
      <c r="A243" s="347"/>
      <c r="B243" s="10"/>
      <c r="C243" s="10"/>
      <c r="D243" s="110"/>
      <c r="E243" s="10"/>
      <c r="F243" s="10"/>
      <c r="G243" s="514"/>
      <c r="H243" s="515"/>
      <c r="I243" s="516"/>
      <c r="J243" s="61" t="s">
        <v>2</v>
      </c>
      <c r="K243" s="61"/>
      <c r="L243" s="61"/>
      <c r="M243" s="62"/>
      <c r="N243" s="108"/>
      <c r="V243" s="109">
        <f>G243</f>
        <v>0</v>
      </c>
    </row>
    <row r="244" spans="1:22" ht="21.5" thickBot="1">
      <c r="A244" s="347"/>
      <c r="B244" s="44" t="s">
        <v>336</v>
      </c>
      <c r="C244" s="44" t="s">
        <v>338</v>
      </c>
      <c r="D244" s="44" t="s">
        <v>23</v>
      </c>
      <c r="E244" s="354" t="s">
        <v>340</v>
      </c>
      <c r="F244" s="354"/>
      <c r="G244" s="355"/>
      <c r="H244" s="356"/>
      <c r="I244" s="357"/>
      <c r="J244" s="15" t="s">
        <v>1</v>
      </c>
      <c r="K244" s="16"/>
      <c r="L244" s="16"/>
      <c r="M244" s="17"/>
      <c r="N244" s="108"/>
      <c r="V244" s="109"/>
    </row>
    <row r="245" spans="1:22" ht="13" thickBot="1">
      <c r="A245" s="348"/>
      <c r="B245" s="11"/>
      <c r="C245" s="11"/>
      <c r="D245" s="12"/>
      <c r="E245" s="13" t="s">
        <v>4</v>
      </c>
      <c r="F245" s="14"/>
      <c r="G245" s="517"/>
      <c r="H245" s="518"/>
      <c r="I245" s="519"/>
      <c r="J245" s="15" t="s">
        <v>0</v>
      </c>
      <c r="K245" s="16"/>
      <c r="L245" s="16"/>
      <c r="M245" s="17"/>
      <c r="N245" s="108"/>
      <c r="V245" s="109"/>
    </row>
    <row r="246" spans="1:22" ht="22" thickTop="1" thickBot="1">
      <c r="A246" s="346">
        <f>A242+1</f>
        <v>58</v>
      </c>
      <c r="B246" s="60" t="s">
        <v>335</v>
      </c>
      <c r="C246" s="60" t="s">
        <v>337</v>
      </c>
      <c r="D246" s="60" t="s">
        <v>24</v>
      </c>
      <c r="E246" s="349" t="s">
        <v>339</v>
      </c>
      <c r="F246" s="349"/>
      <c r="G246" s="349" t="s">
        <v>330</v>
      </c>
      <c r="H246" s="350"/>
      <c r="I246" s="66"/>
      <c r="J246" s="63" t="s">
        <v>2</v>
      </c>
      <c r="K246" s="64"/>
      <c r="L246" s="64"/>
      <c r="M246" s="65"/>
      <c r="N246" s="108"/>
      <c r="V246" s="109"/>
    </row>
    <row r="247" spans="1:22" ht="13" thickBot="1">
      <c r="A247" s="347"/>
      <c r="B247" s="10"/>
      <c r="C247" s="10"/>
      <c r="D247" s="110"/>
      <c r="E247" s="10"/>
      <c r="F247" s="10"/>
      <c r="G247" s="514"/>
      <c r="H247" s="515"/>
      <c r="I247" s="516"/>
      <c r="J247" s="61" t="s">
        <v>2</v>
      </c>
      <c r="K247" s="61"/>
      <c r="L247" s="61"/>
      <c r="M247" s="62"/>
      <c r="N247" s="108"/>
      <c r="V247" s="109">
        <f>G247</f>
        <v>0</v>
      </c>
    </row>
    <row r="248" spans="1:22" ht="21.5" thickBot="1">
      <c r="A248" s="347"/>
      <c r="B248" s="44" t="s">
        <v>336</v>
      </c>
      <c r="C248" s="44" t="s">
        <v>338</v>
      </c>
      <c r="D248" s="44" t="s">
        <v>23</v>
      </c>
      <c r="E248" s="354" t="s">
        <v>340</v>
      </c>
      <c r="F248" s="354"/>
      <c r="G248" s="355"/>
      <c r="H248" s="356"/>
      <c r="I248" s="357"/>
      <c r="J248" s="15" t="s">
        <v>1</v>
      </c>
      <c r="K248" s="16"/>
      <c r="L248" s="16"/>
      <c r="M248" s="17"/>
      <c r="N248" s="108"/>
      <c r="V248" s="109"/>
    </row>
    <row r="249" spans="1:22" ht="13" thickBot="1">
      <c r="A249" s="348"/>
      <c r="B249" s="11"/>
      <c r="C249" s="11"/>
      <c r="D249" s="12"/>
      <c r="E249" s="13" t="s">
        <v>4</v>
      </c>
      <c r="F249" s="14"/>
      <c r="G249" s="517"/>
      <c r="H249" s="518"/>
      <c r="I249" s="519"/>
      <c r="J249" s="15" t="s">
        <v>0</v>
      </c>
      <c r="K249" s="16"/>
      <c r="L249" s="16"/>
      <c r="M249" s="17"/>
      <c r="N249" s="108"/>
      <c r="V249" s="109"/>
    </row>
    <row r="250" spans="1:22" ht="22" thickTop="1" thickBot="1">
      <c r="A250" s="346">
        <f>A246+1</f>
        <v>59</v>
      </c>
      <c r="B250" s="60" t="s">
        <v>335</v>
      </c>
      <c r="C250" s="60" t="s">
        <v>337</v>
      </c>
      <c r="D250" s="60" t="s">
        <v>24</v>
      </c>
      <c r="E250" s="349" t="s">
        <v>339</v>
      </c>
      <c r="F250" s="349"/>
      <c r="G250" s="349" t="s">
        <v>330</v>
      </c>
      <c r="H250" s="350"/>
      <c r="I250" s="66"/>
      <c r="J250" s="63" t="s">
        <v>2</v>
      </c>
      <c r="K250" s="64"/>
      <c r="L250" s="64"/>
      <c r="M250" s="65"/>
      <c r="N250" s="108"/>
      <c r="V250" s="109"/>
    </row>
    <row r="251" spans="1:22" ht="13" thickBot="1">
      <c r="A251" s="347"/>
      <c r="B251" s="10"/>
      <c r="C251" s="10"/>
      <c r="D251" s="110"/>
      <c r="E251" s="10"/>
      <c r="F251" s="10"/>
      <c r="G251" s="514"/>
      <c r="H251" s="515"/>
      <c r="I251" s="516"/>
      <c r="J251" s="61" t="s">
        <v>2</v>
      </c>
      <c r="K251" s="61"/>
      <c r="L251" s="61"/>
      <c r="M251" s="62"/>
      <c r="N251" s="108"/>
      <c r="V251" s="109">
        <f>G251</f>
        <v>0</v>
      </c>
    </row>
    <row r="252" spans="1:22" ht="21.5" thickBot="1">
      <c r="A252" s="347"/>
      <c r="B252" s="44" t="s">
        <v>336</v>
      </c>
      <c r="C252" s="44" t="s">
        <v>338</v>
      </c>
      <c r="D252" s="44" t="s">
        <v>23</v>
      </c>
      <c r="E252" s="354" t="s">
        <v>340</v>
      </c>
      <c r="F252" s="354"/>
      <c r="G252" s="355"/>
      <c r="H252" s="356"/>
      <c r="I252" s="357"/>
      <c r="J252" s="15" t="s">
        <v>1</v>
      </c>
      <c r="K252" s="16"/>
      <c r="L252" s="16"/>
      <c r="M252" s="17"/>
      <c r="N252" s="108"/>
      <c r="V252" s="109"/>
    </row>
    <row r="253" spans="1:22" ht="13" thickBot="1">
      <c r="A253" s="348"/>
      <c r="B253" s="11"/>
      <c r="C253" s="11"/>
      <c r="D253" s="12"/>
      <c r="E253" s="13" t="s">
        <v>4</v>
      </c>
      <c r="F253" s="14"/>
      <c r="G253" s="517"/>
      <c r="H253" s="518"/>
      <c r="I253" s="519"/>
      <c r="J253" s="15" t="s">
        <v>0</v>
      </c>
      <c r="K253" s="16"/>
      <c r="L253" s="16"/>
      <c r="M253" s="17"/>
      <c r="N253" s="108"/>
      <c r="V253" s="109"/>
    </row>
    <row r="254" spans="1:22" ht="22" thickTop="1" thickBot="1">
      <c r="A254" s="346">
        <f>A250+1</f>
        <v>60</v>
      </c>
      <c r="B254" s="60" t="s">
        <v>335</v>
      </c>
      <c r="C254" s="60" t="s">
        <v>337</v>
      </c>
      <c r="D254" s="60" t="s">
        <v>24</v>
      </c>
      <c r="E254" s="349" t="s">
        <v>339</v>
      </c>
      <c r="F254" s="349"/>
      <c r="G254" s="349" t="s">
        <v>330</v>
      </c>
      <c r="H254" s="350"/>
      <c r="I254" s="66"/>
      <c r="J254" s="63" t="s">
        <v>2</v>
      </c>
      <c r="K254" s="64"/>
      <c r="L254" s="64"/>
      <c r="M254" s="65"/>
      <c r="N254" s="108"/>
      <c r="V254" s="109"/>
    </row>
    <row r="255" spans="1:22" ht="13" thickBot="1">
      <c r="A255" s="347"/>
      <c r="B255" s="10"/>
      <c r="C255" s="10"/>
      <c r="D255" s="110"/>
      <c r="E255" s="10"/>
      <c r="F255" s="10"/>
      <c r="G255" s="514"/>
      <c r="H255" s="515"/>
      <c r="I255" s="516"/>
      <c r="J255" s="61" t="s">
        <v>2</v>
      </c>
      <c r="K255" s="61"/>
      <c r="L255" s="61"/>
      <c r="M255" s="62"/>
      <c r="N255" s="108"/>
      <c r="V255" s="109">
        <f>G255</f>
        <v>0</v>
      </c>
    </row>
    <row r="256" spans="1:22" ht="21.5" thickBot="1">
      <c r="A256" s="347"/>
      <c r="B256" s="44" t="s">
        <v>336</v>
      </c>
      <c r="C256" s="44" t="s">
        <v>338</v>
      </c>
      <c r="D256" s="44" t="s">
        <v>23</v>
      </c>
      <c r="E256" s="354" t="s">
        <v>340</v>
      </c>
      <c r="F256" s="354"/>
      <c r="G256" s="355"/>
      <c r="H256" s="356"/>
      <c r="I256" s="357"/>
      <c r="J256" s="15" t="s">
        <v>1</v>
      </c>
      <c r="K256" s="16"/>
      <c r="L256" s="16"/>
      <c r="M256" s="17"/>
      <c r="N256" s="108"/>
      <c r="V256" s="109"/>
    </row>
    <row r="257" spans="1:22" ht="13" thickBot="1">
      <c r="A257" s="348"/>
      <c r="B257" s="11"/>
      <c r="C257" s="11"/>
      <c r="D257" s="12"/>
      <c r="E257" s="13" t="s">
        <v>4</v>
      </c>
      <c r="F257" s="14"/>
      <c r="G257" s="517"/>
      <c r="H257" s="518"/>
      <c r="I257" s="519"/>
      <c r="J257" s="15" t="s">
        <v>0</v>
      </c>
      <c r="K257" s="16"/>
      <c r="L257" s="16"/>
      <c r="M257" s="17"/>
      <c r="N257" s="108"/>
      <c r="V257" s="109"/>
    </row>
    <row r="258" spans="1:22" ht="22" thickTop="1" thickBot="1">
      <c r="A258" s="346">
        <f>A254+1</f>
        <v>61</v>
      </c>
      <c r="B258" s="60" t="s">
        <v>335</v>
      </c>
      <c r="C258" s="60" t="s">
        <v>337</v>
      </c>
      <c r="D258" s="60" t="s">
        <v>24</v>
      </c>
      <c r="E258" s="349" t="s">
        <v>339</v>
      </c>
      <c r="F258" s="349"/>
      <c r="G258" s="349" t="s">
        <v>330</v>
      </c>
      <c r="H258" s="350"/>
      <c r="I258" s="66"/>
      <c r="J258" s="63" t="s">
        <v>2</v>
      </c>
      <c r="K258" s="64"/>
      <c r="L258" s="64"/>
      <c r="M258" s="65"/>
      <c r="N258" s="108"/>
      <c r="V258" s="109"/>
    </row>
    <row r="259" spans="1:22" ht="13" thickBot="1">
      <c r="A259" s="347"/>
      <c r="B259" s="10"/>
      <c r="C259" s="10"/>
      <c r="D259" s="110"/>
      <c r="E259" s="10"/>
      <c r="F259" s="10"/>
      <c r="G259" s="514"/>
      <c r="H259" s="515"/>
      <c r="I259" s="516"/>
      <c r="J259" s="61" t="s">
        <v>2</v>
      </c>
      <c r="K259" s="61"/>
      <c r="L259" s="61"/>
      <c r="M259" s="62"/>
      <c r="N259" s="108"/>
      <c r="V259" s="109">
        <f>G259</f>
        <v>0</v>
      </c>
    </row>
    <row r="260" spans="1:22" ht="21.5" thickBot="1">
      <c r="A260" s="347"/>
      <c r="B260" s="44" t="s">
        <v>336</v>
      </c>
      <c r="C260" s="44" t="s">
        <v>338</v>
      </c>
      <c r="D260" s="44" t="s">
        <v>23</v>
      </c>
      <c r="E260" s="354" t="s">
        <v>340</v>
      </c>
      <c r="F260" s="354"/>
      <c r="G260" s="355"/>
      <c r="H260" s="356"/>
      <c r="I260" s="357"/>
      <c r="J260" s="15" t="s">
        <v>1</v>
      </c>
      <c r="K260" s="16"/>
      <c r="L260" s="16"/>
      <c r="M260" s="17"/>
      <c r="N260" s="108"/>
      <c r="V260" s="109"/>
    </row>
    <row r="261" spans="1:22" ht="13" thickBot="1">
      <c r="A261" s="348"/>
      <c r="B261" s="11"/>
      <c r="C261" s="11"/>
      <c r="D261" s="12"/>
      <c r="E261" s="13" t="s">
        <v>4</v>
      </c>
      <c r="F261" s="14"/>
      <c r="G261" s="517"/>
      <c r="H261" s="518"/>
      <c r="I261" s="519"/>
      <c r="J261" s="15" t="s">
        <v>0</v>
      </c>
      <c r="K261" s="16"/>
      <c r="L261" s="16"/>
      <c r="M261" s="17"/>
      <c r="N261" s="108"/>
      <c r="V261" s="109"/>
    </row>
    <row r="262" spans="1:22" ht="22" thickTop="1" thickBot="1">
      <c r="A262" s="346">
        <f>A258+1</f>
        <v>62</v>
      </c>
      <c r="B262" s="60" t="s">
        <v>335</v>
      </c>
      <c r="C262" s="60" t="s">
        <v>337</v>
      </c>
      <c r="D262" s="60" t="s">
        <v>24</v>
      </c>
      <c r="E262" s="349" t="s">
        <v>339</v>
      </c>
      <c r="F262" s="349"/>
      <c r="G262" s="349" t="s">
        <v>330</v>
      </c>
      <c r="H262" s="350"/>
      <c r="I262" s="66"/>
      <c r="J262" s="63" t="s">
        <v>2</v>
      </c>
      <c r="K262" s="64"/>
      <c r="L262" s="64"/>
      <c r="M262" s="65"/>
      <c r="N262" s="108"/>
      <c r="V262" s="109"/>
    </row>
    <row r="263" spans="1:22" ht="13" thickBot="1">
      <c r="A263" s="347"/>
      <c r="B263" s="10"/>
      <c r="C263" s="10"/>
      <c r="D263" s="110"/>
      <c r="E263" s="10"/>
      <c r="F263" s="10"/>
      <c r="G263" s="514"/>
      <c r="H263" s="515"/>
      <c r="I263" s="516"/>
      <c r="J263" s="61" t="s">
        <v>2</v>
      </c>
      <c r="K263" s="61"/>
      <c r="L263" s="61"/>
      <c r="M263" s="62"/>
      <c r="N263" s="108"/>
      <c r="V263" s="109">
        <f>G263</f>
        <v>0</v>
      </c>
    </row>
    <row r="264" spans="1:22" ht="21.5" thickBot="1">
      <c r="A264" s="347"/>
      <c r="B264" s="44" t="s">
        <v>336</v>
      </c>
      <c r="C264" s="44" t="s">
        <v>338</v>
      </c>
      <c r="D264" s="44" t="s">
        <v>23</v>
      </c>
      <c r="E264" s="354" t="s">
        <v>340</v>
      </c>
      <c r="F264" s="354"/>
      <c r="G264" s="355"/>
      <c r="H264" s="356"/>
      <c r="I264" s="357"/>
      <c r="J264" s="15" t="s">
        <v>1</v>
      </c>
      <c r="K264" s="16"/>
      <c r="L264" s="16"/>
      <c r="M264" s="17"/>
      <c r="N264" s="108"/>
      <c r="V264" s="109"/>
    </row>
    <row r="265" spans="1:22" ht="13" thickBot="1">
      <c r="A265" s="348"/>
      <c r="B265" s="11"/>
      <c r="C265" s="11"/>
      <c r="D265" s="12"/>
      <c r="E265" s="13" t="s">
        <v>4</v>
      </c>
      <c r="F265" s="14"/>
      <c r="G265" s="517"/>
      <c r="H265" s="518"/>
      <c r="I265" s="519"/>
      <c r="J265" s="15" t="s">
        <v>0</v>
      </c>
      <c r="K265" s="16"/>
      <c r="L265" s="16"/>
      <c r="M265" s="17"/>
      <c r="N265" s="108"/>
      <c r="V265" s="109"/>
    </row>
    <row r="266" spans="1:22" ht="22" thickTop="1" thickBot="1">
      <c r="A266" s="346">
        <f>A262+1</f>
        <v>63</v>
      </c>
      <c r="B266" s="60" t="s">
        <v>335</v>
      </c>
      <c r="C266" s="60" t="s">
        <v>337</v>
      </c>
      <c r="D266" s="60" t="s">
        <v>24</v>
      </c>
      <c r="E266" s="349" t="s">
        <v>339</v>
      </c>
      <c r="F266" s="349"/>
      <c r="G266" s="349" t="s">
        <v>330</v>
      </c>
      <c r="H266" s="350"/>
      <c r="I266" s="66"/>
      <c r="J266" s="63" t="s">
        <v>2</v>
      </c>
      <c r="K266" s="64"/>
      <c r="L266" s="64"/>
      <c r="M266" s="65"/>
      <c r="N266" s="108"/>
      <c r="V266" s="109"/>
    </row>
    <row r="267" spans="1:22" ht="13" thickBot="1">
      <c r="A267" s="347"/>
      <c r="B267" s="10"/>
      <c r="C267" s="10"/>
      <c r="D267" s="110"/>
      <c r="E267" s="10"/>
      <c r="F267" s="10"/>
      <c r="G267" s="514"/>
      <c r="H267" s="515"/>
      <c r="I267" s="516"/>
      <c r="J267" s="61" t="s">
        <v>2</v>
      </c>
      <c r="K267" s="61"/>
      <c r="L267" s="61"/>
      <c r="M267" s="62"/>
      <c r="N267" s="108"/>
      <c r="V267" s="109">
        <f>G267</f>
        <v>0</v>
      </c>
    </row>
    <row r="268" spans="1:22" ht="21.5" thickBot="1">
      <c r="A268" s="347"/>
      <c r="B268" s="44" t="s">
        <v>336</v>
      </c>
      <c r="C268" s="44" t="s">
        <v>338</v>
      </c>
      <c r="D268" s="44" t="s">
        <v>23</v>
      </c>
      <c r="E268" s="354" t="s">
        <v>340</v>
      </c>
      <c r="F268" s="354"/>
      <c r="G268" s="355"/>
      <c r="H268" s="356"/>
      <c r="I268" s="357"/>
      <c r="J268" s="15" t="s">
        <v>1</v>
      </c>
      <c r="K268" s="16"/>
      <c r="L268" s="16"/>
      <c r="M268" s="17"/>
      <c r="N268" s="108"/>
      <c r="V268" s="109"/>
    </row>
    <row r="269" spans="1:22" ht="13" thickBot="1">
      <c r="A269" s="348"/>
      <c r="B269" s="11"/>
      <c r="C269" s="11"/>
      <c r="D269" s="12"/>
      <c r="E269" s="13" t="s">
        <v>4</v>
      </c>
      <c r="F269" s="14"/>
      <c r="G269" s="517"/>
      <c r="H269" s="518"/>
      <c r="I269" s="519"/>
      <c r="J269" s="15" t="s">
        <v>0</v>
      </c>
      <c r="K269" s="16"/>
      <c r="L269" s="16"/>
      <c r="M269" s="17"/>
      <c r="N269" s="108"/>
      <c r="V269" s="109"/>
    </row>
    <row r="270" spans="1:22" ht="22" thickTop="1" thickBot="1">
      <c r="A270" s="346">
        <f>A266+1</f>
        <v>64</v>
      </c>
      <c r="B270" s="60" t="s">
        <v>335</v>
      </c>
      <c r="C270" s="60" t="s">
        <v>337</v>
      </c>
      <c r="D270" s="60" t="s">
        <v>24</v>
      </c>
      <c r="E270" s="349" t="s">
        <v>339</v>
      </c>
      <c r="F270" s="349"/>
      <c r="G270" s="349" t="s">
        <v>330</v>
      </c>
      <c r="H270" s="350"/>
      <c r="I270" s="66"/>
      <c r="J270" s="63" t="s">
        <v>2</v>
      </c>
      <c r="K270" s="64"/>
      <c r="L270" s="64"/>
      <c r="M270" s="65"/>
      <c r="N270" s="108"/>
      <c r="V270" s="109"/>
    </row>
    <row r="271" spans="1:22" ht="13" thickBot="1">
      <c r="A271" s="347"/>
      <c r="B271" s="10"/>
      <c r="C271" s="10"/>
      <c r="D271" s="110"/>
      <c r="E271" s="10"/>
      <c r="F271" s="10"/>
      <c r="G271" s="514"/>
      <c r="H271" s="515"/>
      <c r="I271" s="516"/>
      <c r="J271" s="61" t="s">
        <v>2</v>
      </c>
      <c r="K271" s="61"/>
      <c r="L271" s="61"/>
      <c r="M271" s="62"/>
      <c r="N271" s="108"/>
      <c r="V271" s="109">
        <f>G271</f>
        <v>0</v>
      </c>
    </row>
    <row r="272" spans="1:22" ht="21.5" thickBot="1">
      <c r="A272" s="347"/>
      <c r="B272" s="44" t="s">
        <v>336</v>
      </c>
      <c r="C272" s="44" t="s">
        <v>338</v>
      </c>
      <c r="D272" s="44" t="s">
        <v>23</v>
      </c>
      <c r="E272" s="354" t="s">
        <v>340</v>
      </c>
      <c r="F272" s="354"/>
      <c r="G272" s="355"/>
      <c r="H272" s="356"/>
      <c r="I272" s="357"/>
      <c r="J272" s="15" t="s">
        <v>1</v>
      </c>
      <c r="K272" s="16"/>
      <c r="L272" s="16"/>
      <c r="M272" s="17"/>
      <c r="N272" s="108"/>
      <c r="V272" s="109"/>
    </row>
    <row r="273" spans="1:22" ht="13" thickBot="1">
      <c r="A273" s="348"/>
      <c r="B273" s="11"/>
      <c r="C273" s="11"/>
      <c r="D273" s="12"/>
      <c r="E273" s="13" t="s">
        <v>4</v>
      </c>
      <c r="F273" s="14"/>
      <c r="G273" s="517"/>
      <c r="H273" s="518"/>
      <c r="I273" s="519"/>
      <c r="J273" s="15" t="s">
        <v>0</v>
      </c>
      <c r="K273" s="16"/>
      <c r="L273" s="16"/>
      <c r="M273" s="17"/>
      <c r="N273" s="108"/>
      <c r="V273" s="109"/>
    </row>
    <row r="274" spans="1:22" ht="22" thickTop="1" thickBot="1">
      <c r="A274" s="346">
        <f>A270+1</f>
        <v>65</v>
      </c>
      <c r="B274" s="60" t="s">
        <v>335</v>
      </c>
      <c r="C274" s="60" t="s">
        <v>337</v>
      </c>
      <c r="D274" s="60" t="s">
        <v>24</v>
      </c>
      <c r="E274" s="349" t="s">
        <v>339</v>
      </c>
      <c r="F274" s="349"/>
      <c r="G274" s="349" t="s">
        <v>330</v>
      </c>
      <c r="H274" s="350"/>
      <c r="I274" s="66"/>
      <c r="J274" s="63" t="s">
        <v>2</v>
      </c>
      <c r="K274" s="64"/>
      <c r="L274" s="64"/>
      <c r="M274" s="65"/>
      <c r="N274" s="108"/>
      <c r="V274" s="109"/>
    </row>
    <row r="275" spans="1:22" ht="13" thickBot="1">
      <c r="A275" s="347"/>
      <c r="B275" s="10"/>
      <c r="C275" s="10"/>
      <c r="D275" s="110"/>
      <c r="E275" s="10"/>
      <c r="F275" s="10"/>
      <c r="G275" s="514"/>
      <c r="H275" s="515"/>
      <c r="I275" s="516"/>
      <c r="J275" s="61" t="s">
        <v>2</v>
      </c>
      <c r="K275" s="61"/>
      <c r="L275" s="61"/>
      <c r="M275" s="62"/>
      <c r="N275" s="108"/>
      <c r="V275" s="109">
        <f>G275</f>
        <v>0</v>
      </c>
    </row>
    <row r="276" spans="1:22" ht="21.5" thickBot="1">
      <c r="A276" s="347"/>
      <c r="B276" s="44" t="s">
        <v>336</v>
      </c>
      <c r="C276" s="44" t="s">
        <v>338</v>
      </c>
      <c r="D276" s="44" t="s">
        <v>23</v>
      </c>
      <c r="E276" s="354" t="s">
        <v>340</v>
      </c>
      <c r="F276" s="354"/>
      <c r="G276" s="355"/>
      <c r="H276" s="356"/>
      <c r="I276" s="357"/>
      <c r="J276" s="15" t="s">
        <v>1</v>
      </c>
      <c r="K276" s="16"/>
      <c r="L276" s="16"/>
      <c r="M276" s="17"/>
      <c r="N276" s="108"/>
      <c r="V276" s="109"/>
    </row>
    <row r="277" spans="1:22" ht="13" thickBot="1">
      <c r="A277" s="348"/>
      <c r="B277" s="11"/>
      <c r="C277" s="11"/>
      <c r="D277" s="12"/>
      <c r="E277" s="13" t="s">
        <v>4</v>
      </c>
      <c r="F277" s="14"/>
      <c r="G277" s="517"/>
      <c r="H277" s="518"/>
      <c r="I277" s="519"/>
      <c r="J277" s="15" t="s">
        <v>0</v>
      </c>
      <c r="K277" s="16"/>
      <c r="L277" s="16"/>
      <c r="M277" s="17"/>
      <c r="N277" s="108"/>
      <c r="V277" s="109"/>
    </row>
    <row r="278" spans="1:22" ht="22" thickTop="1" thickBot="1">
      <c r="A278" s="346">
        <f>A274+1</f>
        <v>66</v>
      </c>
      <c r="B278" s="60" t="s">
        <v>335</v>
      </c>
      <c r="C278" s="60" t="s">
        <v>337</v>
      </c>
      <c r="D278" s="60" t="s">
        <v>24</v>
      </c>
      <c r="E278" s="349" t="s">
        <v>339</v>
      </c>
      <c r="F278" s="349"/>
      <c r="G278" s="349" t="s">
        <v>330</v>
      </c>
      <c r="H278" s="350"/>
      <c r="I278" s="66"/>
      <c r="J278" s="63" t="s">
        <v>2</v>
      </c>
      <c r="K278" s="64"/>
      <c r="L278" s="64"/>
      <c r="M278" s="65"/>
      <c r="N278" s="108"/>
      <c r="V278" s="109"/>
    </row>
    <row r="279" spans="1:22" ht="13" thickBot="1">
      <c r="A279" s="347"/>
      <c r="B279" s="10"/>
      <c r="C279" s="10"/>
      <c r="D279" s="110"/>
      <c r="E279" s="10"/>
      <c r="F279" s="10"/>
      <c r="G279" s="514"/>
      <c r="H279" s="515"/>
      <c r="I279" s="516"/>
      <c r="J279" s="61" t="s">
        <v>2</v>
      </c>
      <c r="K279" s="61"/>
      <c r="L279" s="61"/>
      <c r="M279" s="62"/>
      <c r="N279" s="108"/>
      <c r="V279" s="109">
        <f>G279</f>
        <v>0</v>
      </c>
    </row>
    <row r="280" spans="1:22" ht="21.5" thickBot="1">
      <c r="A280" s="347"/>
      <c r="B280" s="44" t="s">
        <v>336</v>
      </c>
      <c r="C280" s="44" t="s">
        <v>338</v>
      </c>
      <c r="D280" s="44" t="s">
        <v>23</v>
      </c>
      <c r="E280" s="354" t="s">
        <v>340</v>
      </c>
      <c r="F280" s="354"/>
      <c r="G280" s="355"/>
      <c r="H280" s="356"/>
      <c r="I280" s="357"/>
      <c r="J280" s="15" t="s">
        <v>1</v>
      </c>
      <c r="K280" s="16"/>
      <c r="L280" s="16"/>
      <c r="M280" s="17"/>
      <c r="N280" s="108"/>
      <c r="V280" s="109"/>
    </row>
    <row r="281" spans="1:22" ht="13" thickBot="1">
      <c r="A281" s="348"/>
      <c r="B281" s="11"/>
      <c r="C281" s="11"/>
      <c r="D281" s="12"/>
      <c r="E281" s="13" t="s">
        <v>4</v>
      </c>
      <c r="F281" s="14"/>
      <c r="G281" s="517"/>
      <c r="H281" s="518"/>
      <c r="I281" s="519"/>
      <c r="J281" s="15" t="s">
        <v>0</v>
      </c>
      <c r="K281" s="16"/>
      <c r="L281" s="16"/>
      <c r="M281" s="17"/>
      <c r="N281" s="108"/>
      <c r="V281" s="109"/>
    </row>
    <row r="282" spans="1:22" ht="22" thickTop="1" thickBot="1">
      <c r="A282" s="346">
        <f>A278+1</f>
        <v>67</v>
      </c>
      <c r="B282" s="60" t="s">
        <v>335</v>
      </c>
      <c r="C282" s="60" t="s">
        <v>337</v>
      </c>
      <c r="D282" s="60" t="s">
        <v>24</v>
      </c>
      <c r="E282" s="349" t="s">
        <v>339</v>
      </c>
      <c r="F282" s="349"/>
      <c r="G282" s="349" t="s">
        <v>330</v>
      </c>
      <c r="H282" s="350"/>
      <c r="I282" s="66"/>
      <c r="J282" s="63" t="s">
        <v>2</v>
      </c>
      <c r="K282" s="64"/>
      <c r="L282" s="64"/>
      <c r="M282" s="65"/>
      <c r="N282" s="108"/>
      <c r="V282" s="109"/>
    </row>
    <row r="283" spans="1:22" ht="13" thickBot="1">
      <c r="A283" s="347"/>
      <c r="B283" s="10"/>
      <c r="C283" s="10"/>
      <c r="D283" s="110"/>
      <c r="E283" s="10"/>
      <c r="F283" s="10"/>
      <c r="G283" s="514"/>
      <c r="H283" s="515"/>
      <c r="I283" s="516"/>
      <c r="J283" s="61" t="s">
        <v>2</v>
      </c>
      <c r="K283" s="61"/>
      <c r="L283" s="61"/>
      <c r="M283" s="62"/>
      <c r="N283" s="108"/>
      <c r="V283" s="109">
        <f>G283</f>
        <v>0</v>
      </c>
    </row>
    <row r="284" spans="1:22" ht="21.5" thickBot="1">
      <c r="A284" s="347"/>
      <c r="B284" s="44" t="s">
        <v>336</v>
      </c>
      <c r="C284" s="44" t="s">
        <v>338</v>
      </c>
      <c r="D284" s="44" t="s">
        <v>23</v>
      </c>
      <c r="E284" s="354" t="s">
        <v>340</v>
      </c>
      <c r="F284" s="354"/>
      <c r="G284" s="355"/>
      <c r="H284" s="356"/>
      <c r="I284" s="357"/>
      <c r="J284" s="15" t="s">
        <v>1</v>
      </c>
      <c r="K284" s="16"/>
      <c r="L284" s="16"/>
      <c r="M284" s="17"/>
      <c r="N284" s="108"/>
      <c r="V284" s="109"/>
    </row>
    <row r="285" spans="1:22" ht="13" thickBot="1">
      <c r="A285" s="348"/>
      <c r="B285" s="11"/>
      <c r="C285" s="11"/>
      <c r="D285" s="12"/>
      <c r="E285" s="13" t="s">
        <v>4</v>
      </c>
      <c r="F285" s="14"/>
      <c r="G285" s="517"/>
      <c r="H285" s="518"/>
      <c r="I285" s="519"/>
      <c r="J285" s="15" t="s">
        <v>0</v>
      </c>
      <c r="K285" s="16"/>
      <c r="L285" s="16"/>
      <c r="M285" s="17"/>
      <c r="N285" s="108"/>
      <c r="V285" s="109"/>
    </row>
    <row r="286" spans="1:22" ht="22" thickTop="1" thickBot="1">
      <c r="A286" s="346">
        <f>A282+1</f>
        <v>68</v>
      </c>
      <c r="B286" s="60" t="s">
        <v>335</v>
      </c>
      <c r="C286" s="60" t="s">
        <v>337</v>
      </c>
      <c r="D286" s="60" t="s">
        <v>24</v>
      </c>
      <c r="E286" s="349" t="s">
        <v>339</v>
      </c>
      <c r="F286" s="349"/>
      <c r="G286" s="349" t="s">
        <v>330</v>
      </c>
      <c r="H286" s="350"/>
      <c r="I286" s="66"/>
      <c r="J286" s="63" t="s">
        <v>2</v>
      </c>
      <c r="K286" s="64"/>
      <c r="L286" s="64"/>
      <c r="M286" s="65"/>
      <c r="N286" s="108"/>
      <c r="V286" s="109"/>
    </row>
    <row r="287" spans="1:22" ht="13" thickBot="1">
      <c r="A287" s="347"/>
      <c r="B287" s="10"/>
      <c r="C287" s="10"/>
      <c r="D287" s="110"/>
      <c r="E287" s="10"/>
      <c r="F287" s="10"/>
      <c r="G287" s="514"/>
      <c r="H287" s="515"/>
      <c r="I287" s="516"/>
      <c r="J287" s="61" t="s">
        <v>2</v>
      </c>
      <c r="K287" s="61"/>
      <c r="L287" s="61"/>
      <c r="M287" s="62"/>
      <c r="N287" s="108"/>
      <c r="V287" s="109">
        <f>G287</f>
        <v>0</v>
      </c>
    </row>
    <row r="288" spans="1:22" ht="21.5" thickBot="1">
      <c r="A288" s="347"/>
      <c r="B288" s="44" t="s">
        <v>336</v>
      </c>
      <c r="C288" s="44" t="s">
        <v>338</v>
      </c>
      <c r="D288" s="44" t="s">
        <v>23</v>
      </c>
      <c r="E288" s="354" t="s">
        <v>340</v>
      </c>
      <c r="F288" s="354"/>
      <c r="G288" s="355"/>
      <c r="H288" s="356"/>
      <c r="I288" s="357"/>
      <c r="J288" s="15" t="s">
        <v>1</v>
      </c>
      <c r="K288" s="16"/>
      <c r="L288" s="16"/>
      <c r="M288" s="17"/>
      <c r="N288" s="108"/>
      <c r="V288" s="109"/>
    </row>
    <row r="289" spans="1:22" ht="13" thickBot="1">
      <c r="A289" s="348"/>
      <c r="B289" s="11"/>
      <c r="C289" s="11"/>
      <c r="D289" s="12"/>
      <c r="E289" s="13" t="s">
        <v>4</v>
      </c>
      <c r="F289" s="14"/>
      <c r="G289" s="517"/>
      <c r="H289" s="518"/>
      <c r="I289" s="519"/>
      <c r="J289" s="15" t="s">
        <v>0</v>
      </c>
      <c r="K289" s="16"/>
      <c r="L289" s="16"/>
      <c r="M289" s="17"/>
      <c r="N289" s="108"/>
      <c r="V289" s="109"/>
    </row>
    <row r="290" spans="1:22" ht="22" thickTop="1" thickBot="1">
      <c r="A290" s="346">
        <f>A286+1</f>
        <v>69</v>
      </c>
      <c r="B290" s="60" t="s">
        <v>335</v>
      </c>
      <c r="C290" s="60" t="s">
        <v>337</v>
      </c>
      <c r="D290" s="60" t="s">
        <v>24</v>
      </c>
      <c r="E290" s="349" t="s">
        <v>339</v>
      </c>
      <c r="F290" s="349"/>
      <c r="G290" s="349" t="s">
        <v>330</v>
      </c>
      <c r="H290" s="350"/>
      <c r="I290" s="66"/>
      <c r="J290" s="63" t="s">
        <v>2</v>
      </c>
      <c r="K290" s="64"/>
      <c r="L290" s="64"/>
      <c r="M290" s="65"/>
      <c r="N290" s="108"/>
      <c r="V290" s="109"/>
    </row>
    <row r="291" spans="1:22" ht="13" thickBot="1">
      <c r="A291" s="347"/>
      <c r="B291" s="10"/>
      <c r="C291" s="10"/>
      <c r="D291" s="110"/>
      <c r="E291" s="10"/>
      <c r="F291" s="10"/>
      <c r="G291" s="514"/>
      <c r="H291" s="515"/>
      <c r="I291" s="516"/>
      <c r="J291" s="61" t="s">
        <v>2</v>
      </c>
      <c r="K291" s="61"/>
      <c r="L291" s="61"/>
      <c r="M291" s="62"/>
      <c r="N291" s="108"/>
      <c r="V291" s="109">
        <f>G291</f>
        <v>0</v>
      </c>
    </row>
    <row r="292" spans="1:22" ht="21.5" thickBot="1">
      <c r="A292" s="347"/>
      <c r="B292" s="44" t="s">
        <v>336</v>
      </c>
      <c r="C292" s="44" t="s">
        <v>338</v>
      </c>
      <c r="D292" s="44" t="s">
        <v>23</v>
      </c>
      <c r="E292" s="354" t="s">
        <v>340</v>
      </c>
      <c r="F292" s="354"/>
      <c r="G292" s="355"/>
      <c r="H292" s="356"/>
      <c r="I292" s="357"/>
      <c r="J292" s="15" t="s">
        <v>1</v>
      </c>
      <c r="K292" s="16"/>
      <c r="L292" s="16"/>
      <c r="M292" s="17"/>
      <c r="N292" s="108"/>
      <c r="V292" s="109"/>
    </row>
    <row r="293" spans="1:22" ht="13" thickBot="1">
      <c r="A293" s="348"/>
      <c r="B293" s="11"/>
      <c r="C293" s="11"/>
      <c r="D293" s="12"/>
      <c r="E293" s="13" t="s">
        <v>4</v>
      </c>
      <c r="F293" s="14"/>
      <c r="G293" s="517"/>
      <c r="H293" s="518"/>
      <c r="I293" s="519"/>
      <c r="J293" s="15" t="s">
        <v>0</v>
      </c>
      <c r="K293" s="16"/>
      <c r="L293" s="16"/>
      <c r="M293" s="17"/>
      <c r="N293" s="108"/>
      <c r="V293" s="109"/>
    </row>
    <row r="294" spans="1:22" ht="22" thickTop="1" thickBot="1">
      <c r="A294" s="346">
        <f>A290+1</f>
        <v>70</v>
      </c>
      <c r="B294" s="60" t="s">
        <v>335</v>
      </c>
      <c r="C294" s="60" t="s">
        <v>337</v>
      </c>
      <c r="D294" s="60" t="s">
        <v>24</v>
      </c>
      <c r="E294" s="349" t="s">
        <v>339</v>
      </c>
      <c r="F294" s="349"/>
      <c r="G294" s="349" t="s">
        <v>330</v>
      </c>
      <c r="H294" s="350"/>
      <c r="I294" s="66"/>
      <c r="J294" s="63" t="s">
        <v>2</v>
      </c>
      <c r="K294" s="64"/>
      <c r="L294" s="64"/>
      <c r="M294" s="65"/>
      <c r="N294" s="108"/>
      <c r="V294" s="109"/>
    </row>
    <row r="295" spans="1:22" ht="13" thickBot="1">
      <c r="A295" s="347"/>
      <c r="B295" s="10"/>
      <c r="C295" s="10"/>
      <c r="D295" s="110"/>
      <c r="E295" s="10"/>
      <c r="F295" s="10"/>
      <c r="G295" s="514"/>
      <c r="H295" s="515"/>
      <c r="I295" s="516"/>
      <c r="J295" s="61" t="s">
        <v>2</v>
      </c>
      <c r="K295" s="61"/>
      <c r="L295" s="61"/>
      <c r="M295" s="62"/>
      <c r="N295" s="108"/>
      <c r="V295" s="109">
        <f>G295</f>
        <v>0</v>
      </c>
    </row>
    <row r="296" spans="1:22" ht="21.5" thickBot="1">
      <c r="A296" s="347"/>
      <c r="B296" s="44" t="s">
        <v>336</v>
      </c>
      <c r="C296" s="44" t="s">
        <v>338</v>
      </c>
      <c r="D296" s="44" t="s">
        <v>23</v>
      </c>
      <c r="E296" s="354" t="s">
        <v>340</v>
      </c>
      <c r="F296" s="354"/>
      <c r="G296" s="355"/>
      <c r="H296" s="356"/>
      <c r="I296" s="357"/>
      <c r="J296" s="15" t="s">
        <v>1</v>
      </c>
      <c r="K296" s="16"/>
      <c r="L296" s="16"/>
      <c r="M296" s="17"/>
      <c r="N296" s="108"/>
      <c r="V296" s="109"/>
    </row>
    <row r="297" spans="1:22" ht="13" thickBot="1">
      <c r="A297" s="348"/>
      <c r="B297" s="11"/>
      <c r="C297" s="11"/>
      <c r="D297" s="12"/>
      <c r="E297" s="13" t="s">
        <v>4</v>
      </c>
      <c r="F297" s="14"/>
      <c r="G297" s="517"/>
      <c r="H297" s="518"/>
      <c r="I297" s="519"/>
      <c r="J297" s="15" t="s">
        <v>0</v>
      </c>
      <c r="K297" s="16"/>
      <c r="L297" s="16"/>
      <c r="M297" s="17"/>
      <c r="N297" s="108"/>
      <c r="V297" s="109"/>
    </row>
    <row r="298" spans="1:22" ht="22" thickTop="1" thickBot="1">
      <c r="A298" s="346">
        <f>A294+1</f>
        <v>71</v>
      </c>
      <c r="B298" s="60" t="s">
        <v>335</v>
      </c>
      <c r="C298" s="60" t="s">
        <v>337</v>
      </c>
      <c r="D298" s="60" t="s">
        <v>24</v>
      </c>
      <c r="E298" s="349" t="s">
        <v>339</v>
      </c>
      <c r="F298" s="349"/>
      <c r="G298" s="349" t="s">
        <v>330</v>
      </c>
      <c r="H298" s="350"/>
      <c r="I298" s="66"/>
      <c r="J298" s="63" t="s">
        <v>2</v>
      </c>
      <c r="K298" s="64"/>
      <c r="L298" s="64"/>
      <c r="M298" s="65"/>
      <c r="N298" s="108"/>
      <c r="V298" s="109"/>
    </row>
    <row r="299" spans="1:22" ht="13" thickBot="1">
      <c r="A299" s="347"/>
      <c r="B299" s="10"/>
      <c r="C299" s="10"/>
      <c r="D299" s="110"/>
      <c r="E299" s="10"/>
      <c r="F299" s="10"/>
      <c r="G299" s="514"/>
      <c r="H299" s="515"/>
      <c r="I299" s="516"/>
      <c r="J299" s="61" t="s">
        <v>2</v>
      </c>
      <c r="K299" s="61"/>
      <c r="L299" s="61"/>
      <c r="M299" s="62"/>
      <c r="N299" s="108"/>
      <c r="V299" s="109">
        <f>G299</f>
        <v>0</v>
      </c>
    </row>
    <row r="300" spans="1:22" ht="21.5" thickBot="1">
      <c r="A300" s="347"/>
      <c r="B300" s="44" t="s">
        <v>336</v>
      </c>
      <c r="C300" s="44" t="s">
        <v>338</v>
      </c>
      <c r="D300" s="44" t="s">
        <v>23</v>
      </c>
      <c r="E300" s="354" t="s">
        <v>340</v>
      </c>
      <c r="F300" s="354"/>
      <c r="G300" s="355"/>
      <c r="H300" s="356"/>
      <c r="I300" s="357"/>
      <c r="J300" s="15" t="s">
        <v>1</v>
      </c>
      <c r="K300" s="16"/>
      <c r="L300" s="16"/>
      <c r="M300" s="17"/>
      <c r="N300" s="108"/>
      <c r="V300" s="109"/>
    </row>
    <row r="301" spans="1:22" ht="13" thickBot="1">
      <c r="A301" s="348"/>
      <c r="B301" s="11"/>
      <c r="C301" s="11"/>
      <c r="D301" s="12"/>
      <c r="E301" s="13" t="s">
        <v>4</v>
      </c>
      <c r="F301" s="14"/>
      <c r="G301" s="517"/>
      <c r="H301" s="518"/>
      <c r="I301" s="519"/>
      <c r="J301" s="15" t="s">
        <v>0</v>
      </c>
      <c r="K301" s="16"/>
      <c r="L301" s="16"/>
      <c r="M301" s="17"/>
      <c r="N301" s="108"/>
      <c r="V301" s="109"/>
    </row>
    <row r="302" spans="1:22" ht="22" thickTop="1" thickBot="1">
      <c r="A302" s="346">
        <f>A298+1</f>
        <v>72</v>
      </c>
      <c r="B302" s="60" t="s">
        <v>335</v>
      </c>
      <c r="C302" s="60" t="s">
        <v>337</v>
      </c>
      <c r="D302" s="60" t="s">
        <v>24</v>
      </c>
      <c r="E302" s="349" t="s">
        <v>339</v>
      </c>
      <c r="F302" s="349"/>
      <c r="G302" s="349" t="s">
        <v>330</v>
      </c>
      <c r="H302" s="350"/>
      <c r="I302" s="66"/>
      <c r="J302" s="63" t="s">
        <v>2</v>
      </c>
      <c r="K302" s="64"/>
      <c r="L302" s="64"/>
      <c r="M302" s="65"/>
      <c r="N302" s="108"/>
      <c r="V302" s="109"/>
    </row>
    <row r="303" spans="1:22" ht="13" thickBot="1">
      <c r="A303" s="347"/>
      <c r="B303" s="10"/>
      <c r="C303" s="10"/>
      <c r="D303" s="110"/>
      <c r="E303" s="10"/>
      <c r="F303" s="10"/>
      <c r="G303" s="514"/>
      <c r="H303" s="515"/>
      <c r="I303" s="516"/>
      <c r="J303" s="61" t="s">
        <v>2</v>
      </c>
      <c r="K303" s="61"/>
      <c r="L303" s="61"/>
      <c r="M303" s="62"/>
      <c r="N303" s="108"/>
      <c r="V303" s="109">
        <f>G303</f>
        <v>0</v>
      </c>
    </row>
    <row r="304" spans="1:22" ht="21.5" thickBot="1">
      <c r="A304" s="347"/>
      <c r="B304" s="44" t="s">
        <v>336</v>
      </c>
      <c r="C304" s="44" t="s">
        <v>338</v>
      </c>
      <c r="D304" s="44" t="s">
        <v>23</v>
      </c>
      <c r="E304" s="354" t="s">
        <v>340</v>
      </c>
      <c r="F304" s="354"/>
      <c r="G304" s="355"/>
      <c r="H304" s="356"/>
      <c r="I304" s="357"/>
      <c r="J304" s="15" t="s">
        <v>1</v>
      </c>
      <c r="K304" s="16"/>
      <c r="L304" s="16"/>
      <c r="M304" s="17"/>
      <c r="N304" s="108"/>
      <c r="V304" s="109"/>
    </row>
    <row r="305" spans="1:22" ht="13" thickBot="1">
      <c r="A305" s="348"/>
      <c r="B305" s="11"/>
      <c r="C305" s="11"/>
      <c r="D305" s="12"/>
      <c r="E305" s="13" t="s">
        <v>4</v>
      </c>
      <c r="F305" s="14"/>
      <c r="G305" s="517"/>
      <c r="H305" s="518"/>
      <c r="I305" s="519"/>
      <c r="J305" s="15" t="s">
        <v>0</v>
      </c>
      <c r="K305" s="16"/>
      <c r="L305" s="16"/>
      <c r="M305" s="17"/>
      <c r="N305" s="108"/>
      <c r="V305" s="109"/>
    </row>
    <row r="306" spans="1:22" ht="22" thickTop="1" thickBot="1">
      <c r="A306" s="346">
        <f>A302+1</f>
        <v>73</v>
      </c>
      <c r="B306" s="60" t="s">
        <v>335</v>
      </c>
      <c r="C306" s="60" t="s">
        <v>337</v>
      </c>
      <c r="D306" s="60" t="s">
        <v>24</v>
      </c>
      <c r="E306" s="349" t="s">
        <v>339</v>
      </c>
      <c r="F306" s="349"/>
      <c r="G306" s="349" t="s">
        <v>330</v>
      </c>
      <c r="H306" s="350"/>
      <c r="I306" s="66"/>
      <c r="J306" s="63" t="s">
        <v>2</v>
      </c>
      <c r="K306" s="64"/>
      <c r="L306" s="64"/>
      <c r="M306" s="65"/>
      <c r="N306" s="108"/>
      <c r="V306" s="109"/>
    </row>
    <row r="307" spans="1:22" ht="13" thickBot="1">
      <c r="A307" s="347"/>
      <c r="B307" s="10"/>
      <c r="C307" s="10"/>
      <c r="D307" s="110"/>
      <c r="E307" s="10"/>
      <c r="F307" s="10"/>
      <c r="G307" s="514"/>
      <c r="H307" s="515"/>
      <c r="I307" s="516"/>
      <c r="J307" s="61" t="s">
        <v>2</v>
      </c>
      <c r="K307" s="61"/>
      <c r="L307" s="61"/>
      <c r="M307" s="62"/>
      <c r="N307" s="108"/>
      <c r="V307" s="109">
        <f>G307</f>
        <v>0</v>
      </c>
    </row>
    <row r="308" spans="1:22" ht="21.5" thickBot="1">
      <c r="A308" s="347"/>
      <c r="B308" s="44" t="s">
        <v>336</v>
      </c>
      <c r="C308" s="44" t="s">
        <v>338</v>
      </c>
      <c r="D308" s="44" t="s">
        <v>23</v>
      </c>
      <c r="E308" s="354" t="s">
        <v>340</v>
      </c>
      <c r="F308" s="354"/>
      <c r="G308" s="355"/>
      <c r="H308" s="356"/>
      <c r="I308" s="357"/>
      <c r="J308" s="15" t="s">
        <v>1</v>
      </c>
      <c r="K308" s="16"/>
      <c r="L308" s="16"/>
      <c r="M308" s="17"/>
      <c r="N308" s="108"/>
      <c r="V308" s="109"/>
    </row>
    <row r="309" spans="1:22" ht="13" thickBot="1">
      <c r="A309" s="348"/>
      <c r="B309" s="11"/>
      <c r="C309" s="11"/>
      <c r="D309" s="12"/>
      <c r="E309" s="13" t="s">
        <v>4</v>
      </c>
      <c r="F309" s="14"/>
      <c r="G309" s="517"/>
      <c r="H309" s="518"/>
      <c r="I309" s="519"/>
      <c r="J309" s="15" t="s">
        <v>0</v>
      </c>
      <c r="K309" s="16"/>
      <c r="L309" s="16"/>
      <c r="M309" s="17"/>
      <c r="N309" s="108"/>
      <c r="V309" s="109"/>
    </row>
    <row r="310" spans="1:22" ht="22" thickTop="1" thickBot="1">
      <c r="A310" s="346">
        <f>A306+1</f>
        <v>74</v>
      </c>
      <c r="B310" s="60" t="s">
        <v>335</v>
      </c>
      <c r="C310" s="60" t="s">
        <v>337</v>
      </c>
      <c r="D310" s="60" t="s">
        <v>24</v>
      </c>
      <c r="E310" s="349" t="s">
        <v>339</v>
      </c>
      <c r="F310" s="349"/>
      <c r="G310" s="349" t="s">
        <v>330</v>
      </c>
      <c r="H310" s="350"/>
      <c r="I310" s="66"/>
      <c r="J310" s="63" t="s">
        <v>2</v>
      </c>
      <c r="K310" s="64"/>
      <c r="L310" s="64"/>
      <c r="M310" s="65"/>
      <c r="N310" s="108"/>
      <c r="V310" s="109"/>
    </row>
    <row r="311" spans="1:22" ht="13" thickBot="1">
      <c r="A311" s="347"/>
      <c r="B311" s="10"/>
      <c r="C311" s="10"/>
      <c r="D311" s="110"/>
      <c r="E311" s="10"/>
      <c r="F311" s="10"/>
      <c r="G311" s="514"/>
      <c r="H311" s="515"/>
      <c r="I311" s="516"/>
      <c r="J311" s="61" t="s">
        <v>2</v>
      </c>
      <c r="K311" s="61"/>
      <c r="L311" s="61"/>
      <c r="M311" s="62"/>
      <c r="N311" s="108"/>
      <c r="V311" s="109">
        <f>G311</f>
        <v>0</v>
      </c>
    </row>
    <row r="312" spans="1:22" ht="21.5" thickBot="1">
      <c r="A312" s="347"/>
      <c r="B312" s="44" t="s">
        <v>336</v>
      </c>
      <c r="C312" s="44" t="s">
        <v>338</v>
      </c>
      <c r="D312" s="44" t="s">
        <v>23</v>
      </c>
      <c r="E312" s="354" t="s">
        <v>340</v>
      </c>
      <c r="F312" s="354"/>
      <c r="G312" s="355"/>
      <c r="H312" s="356"/>
      <c r="I312" s="357"/>
      <c r="J312" s="15" t="s">
        <v>1</v>
      </c>
      <c r="K312" s="16"/>
      <c r="L312" s="16"/>
      <c r="M312" s="17"/>
      <c r="N312" s="108"/>
      <c r="V312" s="109"/>
    </row>
    <row r="313" spans="1:22" ht="13" thickBot="1">
      <c r="A313" s="348"/>
      <c r="B313" s="11"/>
      <c r="C313" s="11"/>
      <c r="D313" s="12"/>
      <c r="E313" s="13" t="s">
        <v>4</v>
      </c>
      <c r="F313" s="14"/>
      <c r="G313" s="517"/>
      <c r="H313" s="518"/>
      <c r="I313" s="519"/>
      <c r="J313" s="15" t="s">
        <v>0</v>
      </c>
      <c r="K313" s="16"/>
      <c r="L313" s="16"/>
      <c r="M313" s="17"/>
      <c r="N313" s="108"/>
      <c r="V313" s="109"/>
    </row>
    <row r="314" spans="1:22" ht="22" thickTop="1" thickBot="1">
      <c r="A314" s="346">
        <f>A310+1</f>
        <v>75</v>
      </c>
      <c r="B314" s="60" t="s">
        <v>335</v>
      </c>
      <c r="C314" s="60" t="s">
        <v>337</v>
      </c>
      <c r="D314" s="60" t="s">
        <v>24</v>
      </c>
      <c r="E314" s="349" t="s">
        <v>339</v>
      </c>
      <c r="F314" s="349"/>
      <c r="G314" s="349" t="s">
        <v>330</v>
      </c>
      <c r="H314" s="350"/>
      <c r="I314" s="66"/>
      <c r="J314" s="63" t="s">
        <v>2</v>
      </c>
      <c r="K314" s="64"/>
      <c r="L314" s="64"/>
      <c r="M314" s="65"/>
      <c r="N314" s="108"/>
      <c r="V314" s="109"/>
    </row>
    <row r="315" spans="1:22" ht="13" thickBot="1">
      <c r="A315" s="347"/>
      <c r="B315" s="10"/>
      <c r="C315" s="10"/>
      <c r="D315" s="110"/>
      <c r="E315" s="10"/>
      <c r="F315" s="10"/>
      <c r="G315" s="514"/>
      <c r="H315" s="515"/>
      <c r="I315" s="516"/>
      <c r="J315" s="61" t="s">
        <v>2</v>
      </c>
      <c r="K315" s="61"/>
      <c r="L315" s="61"/>
      <c r="M315" s="62"/>
      <c r="N315" s="108"/>
      <c r="V315" s="109">
        <f>G315</f>
        <v>0</v>
      </c>
    </row>
    <row r="316" spans="1:22" ht="21.5" thickBot="1">
      <c r="A316" s="347"/>
      <c r="B316" s="44" t="s">
        <v>336</v>
      </c>
      <c r="C316" s="44" t="s">
        <v>338</v>
      </c>
      <c r="D316" s="44" t="s">
        <v>23</v>
      </c>
      <c r="E316" s="354" t="s">
        <v>340</v>
      </c>
      <c r="F316" s="354"/>
      <c r="G316" s="355"/>
      <c r="H316" s="356"/>
      <c r="I316" s="357"/>
      <c r="J316" s="15" t="s">
        <v>1</v>
      </c>
      <c r="K316" s="16"/>
      <c r="L316" s="16"/>
      <c r="M316" s="17"/>
      <c r="N316" s="108"/>
      <c r="V316" s="109"/>
    </row>
    <row r="317" spans="1:22" ht="13" thickBot="1">
      <c r="A317" s="348"/>
      <c r="B317" s="11"/>
      <c r="C317" s="11"/>
      <c r="D317" s="12"/>
      <c r="E317" s="13" t="s">
        <v>4</v>
      </c>
      <c r="F317" s="14"/>
      <c r="G317" s="517"/>
      <c r="H317" s="518"/>
      <c r="I317" s="519"/>
      <c r="J317" s="15" t="s">
        <v>0</v>
      </c>
      <c r="K317" s="16"/>
      <c r="L317" s="16"/>
      <c r="M317" s="17"/>
      <c r="N317" s="108"/>
      <c r="V317" s="109"/>
    </row>
    <row r="318" spans="1:22" ht="22" thickTop="1" thickBot="1">
      <c r="A318" s="346">
        <f>A314+1</f>
        <v>76</v>
      </c>
      <c r="B318" s="60" t="s">
        <v>335</v>
      </c>
      <c r="C318" s="60" t="s">
        <v>337</v>
      </c>
      <c r="D318" s="60" t="s">
        <v>24</v>
      </c>
      <c r="E318" s="349" t="s">
        <v>339</v>
      </c>
      <c r="F318" s="349"/>
      <c r="G318" s="349" t="s">
        <v>330</v>
      </c>
      <c r="H318" s="350"/>
      <c r="I318" s="66"/>
      <c r="J318" s="63" t="s">
        <v>2</v>
      </c>
      <c r="K318" s="64"/>
      <c r="L318" s="64"/>
      <c r="M318" s="65"/>
      <c r="N318" s="108"/>
      <c r="V318" s="109"/>
    </row>
    <row r="319" spans="1:22" ht="13" thickBot="1">
      <c r="A319" s="347"/>
      <c r="B319" s="10"/>
      <c r="C319" s="10"/>
      <c r="D319" s="110"/>
      <c r="E319" s="10"/>
      <c r="F319" s="10"/>
      <c r="G319" s="514"/>
      <c r="H319" s="515"/>
      <c r="I319" s="516"/>
      <c r="J319" s="61" t="s">
        <v>2</v>
      </c>
      <c r="K319" s="61"/>
      <c r="L319" s="61"/>
      <c r="M319" s="62"/>
      <c r="N319" s="108"/>
      <c r="V319" s="109">
        <f>G319</f>
        <v>0</v>
      </c>
    </row>
    <row r="320" spans="1:22" ht="21.5" thickBot="1">
      <c r="A320" s="347"/>
      <c r="B320" s="44" t="s">
        <v>336</v>
      </c>
      <c r="C320" s="44" t="s">
        <v>338</v>
      </c>
      <c r="D320" s="44" t="s">
        <v>23</v>
      </c>
      <c r="E320" s="354" t="s">
        <v>340</v>
      </c>
      <c r="F320" s="354"/>
      <c r="G320" s="355"/>
      <c r="H320" s="356"/>
      <c r="I320" s="357"/>
      <c r="J320" s="15" t="s">
        <v>1</v>
      </c>
      <c r="K320" s="16"/>
      <c r="L320" s="16"/>
      <c r="M320" s="17"/>
      <c r="N320" s="108"/>
      <c r="V320" s="109"/>
    </row>
    <row r="321" spans="1:22" ht="13" thickBot="1">
      <c r="A321" s="348"/>
      <c r="B321" s="11"/>
      <c r="C321" s="11"/>
      <c r="D321" s="12"/>
      <c r="E321" s="13" t="s">
        <v>4</v>
      </c>
      <c r="F321" s="14"/>
      <c r="G321" s="517"/>
      <c r="H321" s="518"/>
      <c r="I321" s="519"/>
      <c r="J321" s="15" t="s">
        <v>0</v>
      </c>
      <c r="K321" s="16"/>
      <c r="L321" s="16"/>
      <c r="M321" s="17"/>
      <c r="N321" s="108"/>
      <c r="V321" s="109"/>
    </row>
    <row r="322" spans="1:22" ht="22" thickTop="1" thickBot="1">
      <c r="A322" s="346">
        <f>A318+1</f>
        <v>77</v>
      </c>
      <c r="B322" s="60" t="s">
        <v>335</v>
      </c>
      <c r="C322" s="60" t="s">
        <v>337</v>
      </c>
      <c r="D322" s="60" t="s">
        <v>24</v>
      </c>
      <c r="E322" s="349" t="s">
        <v>339</v>
      </c>
      <c r="F322" s="349"/>
      <c r="G322" s="349" t="s">
        <v>330</v>
      </c>
      <c r="H322" s="350"/>
      <c r="I322" s="66"/>
      <c r="J322" s="63" t="s">
        <v>2</v>
      </c>
      <c r="K322" s="64"/>
      <c r="L322" s="64"/>
      <c r="M322" s="65"/>
      <c r="N322" s="108"/>
      <c r="V322" s="109"/>
    </row>
    <row r="323" spans="1:22" ht="13" thickBot="1">
      <c r="A323" s="347"/>
      <c r="B323" s="10"/>
      <c r="C323" s="10"/>
      <c r="D323" s="110"/>
      <c r="E323" s="10"/>
      <c r="F323" s="10"/>
      <c r="G323" s="514"/>
      <c r="H323" s="515"/>
      <c r="I323" s="516"/>
      <c r="J323" s="61" t="s">
        <v>2</v>
      </c>
      <c r="K323" s="61"/>
      <c r="L323" s="61"/>
      <c r="M323" s="62"/>
      <c r="N323" s="108"/>
      <c r="V323" s="109">
        <f>G323</f>
        <v>0</v>
      </c>
    </row>
    <row r="324" spans="1:22" ht="21.5" thickBot="1">
      <c r="A324" s="347"/>
      <c r="B324" s="44" t="s">
        <v>336</v>
      </c>
      <c r="C324" s="44" t="s">
        <v>338</v>
      </c>
      <c r="D324" s="44" t="s">
        <v>23</v>
      </c>
      <c r="E324" s="354" t="s">
        <v>340</v>
      </c>
      <c r="F324" s="354"/>
      <c r="G324" s="355"/>
      <c r="H324" s="356"/>
      <c r="I324" s="357"/>
      <c r="J324" s="15" t="s">
        <v>1</v>
      </c>
      <c r="K324" s="16"/>
      <c r="L324" s="16"/>
      <c r="M324" s="17"/>
      <c r="N324" s="108"/>
      <c r="V324" s="109"/>
    </row>
    <row r="325" spans="1:22" ht="13" thickBot="1">
      <c r="A325" s="348"/>
      <c r="B325" s="11"/>
      <c r="C325" s="11"/>
      <c r="D325" s="12"/>
      <c r="E325" s="13" t="s">
        <v>4</v>
      </c>
      <c r="F325" s="14"/>
      <c r="G325" s="517"/>
      <c r="H325" s="518"/>
      <c r="I325" s="519"/>
      <c r="J325" s="15" t="s">
        <v>0</v>
      </c>
      <c r="K325" s="16"/>
      <c r="L325" s="16"/>
      <c r="M325" s="17"/>
      <c r="N325" s="108"/>
      <c r="V325" s="109"/>
    </row>
    <row r="326" spans="1:22" ht="22" thickTop="1" thickBot="1">
      <c r="A326" s="346">
        <f>A322+1</f>
        <v>78</v>
      </c>
      <c r="B326" s="60" t="s">
        <v>335</v>
      </c>
      <c r="C326" s="60" t="s">
        <v>337</v>
      </c>
      <c r="D326" s="60" t="s">
        <v>24</v>
      </c>
      <c r="E326" s="349" t="s">
        <v>339</v>
      </c>
      <c r="F326" s="349"/>
      <c r="G326" s="349" t="s">
        <v>330</v>
      </c>
      <c r="H326" s="350"/>
      <c r="I326" s="66"/>
      <c r="J326" s="63" t="s">
        <v>2</v>
      </c>
      <c r="K326" s="64"/>
      <c r="L326" s="64"/>
      <c r="M326" s="65"/>
      <c r="N326" s="108"/>
      <c r="V326" s="109"/>
    </row>
    <row r="327" spans="1:22" ht="13" thickBot="1">
      <c r="A327" s="347"/>
      <c r="B327" s="10"/>
      <c r="C327" s="10"/>
      <c r="D327" s="110"/>
      <c r="E327" s="10"/>
      <c r="F327" s="10"/>
      <c r="G327" s="514"/>
      <c r="H327" s="515"/>
      <c r="I327" s="516"/>
      <c r="J327" s="61" t="s">
        <v>2</v>
      </c>
      <c r="K327" s="61"/>
      <c r="L327" s="61"/>
      <c r="M327" s="62"/>
      <c r="N327" s="108"/>
      <c r="V327" s="109">
        <f>G327</f>
        <v>0</v>
      </c>
    </row>
    <row r="328" spans="1:22" ht="21.5" thickBot="1">
      <c r="A328" s="347"/>
      <c r="B328" s="44" t="s">
        <v>336</v>
      </c>
      <c r="C328" s="44" t="s">
        <v>338</v>
      </c>
      <c r="D328" s="44" t="s">
        <v>23</v>
      </c>
      <c r="E328" s="354" t="s">
        <v>340</v>
      </c>
      <c r="F328" s="354"/>
      <c r="G328" s="355"/>
      <c r="H328" s="356"/>
      <c r="I328" s="357"/>
      <c r="J328" s="15" t="s">
        <v>1</v>
      </c>
      <c r="K328" s="16"/>
      <c r="L328" s="16"/>
      <c r="M328" s="17"/>
      <c r="N328" s="108"/>
      <c r="V328" s="109"/>
    </row>
    <row r="329" spans="1:22" ht="13" thickBot="1">
      <c r="A329" s="348"/>
      <c r="B329" s="11"/>
      <c r="C329" s="11"/>
      <c r="D329" s="12"/>
      <c r="E329" s="13" t="s">
        <v>4</v>
      </c>
      <c r="F329" s="14"/>
      <c r="G329" s="517"/>
      <c r="H329" s="518"/>
      <c r="I329" s="519"/>
      <c r="J329" s="15" t="s">
        <v>0</v>
      </c>
      <c r="K329" s="16"/>
      <c r="L329" s="16"/>
      <c r="M329" s="17"/>
      <c r="N329" s="108"/>
      <c r="V329" s="109"/>
    </row>
    <row r="330" spans="1:22" ht="22" thickTop="1" thickBot="1">
      <c r="A330" s="346">
        <f>A326+1</f>
        <v>79</v>
      </c>
      <c r="B330" s="60" t="s">
        <v>335</v>
      </c>
      <c r="C330" s="60" t="s">
        <v>337</v>
      </c>
      <c r="D330" s="60" t="s">
        <v>24</v>
      </c>
      <c r="E330" s="349" t="s">
        <v>339</v>
      </c>
      <c r="F330" s="349"/>
      <c r="G330" s="349" t="s">
        <v>330</v>
      </c>
      <c r="H330" s="350"/>
      <c r="I330" s="66"/>
      <c r="J330" s="63" t="s">
        <v>2</v>
      </c>
      <c r="K330" s="64"/>
      <c r="L330" s="64"/>
      <c r="M330" s="65"/>
      <c r="N330" s="108"/>
      <c r="V330" s="109"/>
    </row>
    <row r="331" spans="1:22" ht="13" thickBot="1">
      <c r="A331" s="347"/>
      <c r="B331" s="10"/>
      <c r="C331" s="10"/>
      <c r="D331" s="110"/>
      <c r="E331" s="10"/>
      <c r="F331" s="10"/>
      <c r="G331" s="514"/>
      <c r="H331" s="515"/>
      <c r="I331" s="516"/>
      <c r="J331" s="61" t="s">
        <v>2</v>
      </c>
      <c r="K331" s="61"/>
      <c r="L331" s="61"/>
      <c r="M331" s="62"/>
      <c r="N331" s="108"/>
      <c r="V331" s="109">
        <f>G331</f>
        <v>0</v>
      </c>
    </row>
    <row r="332" spans="1:22" ht="21.5" thickBot="1">
      <c r="A332" s="347"/>
      <c r="B332" s="44" t="s">
        <v>336</v>
      </c>
      <c r="C332" s="44" t="s">
        <v>338</v>
      </c>
      <c r="D332" s="44" t="s">
        <v>23</v>
      </c>
      <c r="E332" s="354" t="s">
        <v>340</v>
      </c>
      <c r="F332" s="354"/>
      <c r="G332" s="355"/>
      <c r="H332" s="356"/>
      <c r="I332" s="357"/>
      <c r="J332" s="15" t="s">
        <v>1</v>
      </c>
      <c r="K332" s="16"/>
      <c r="L332" s="16"/>
      <c r="M332" s="17"/>
      <c r="N332" s="108"/>
      <c r="V332" s="109"/>
    </row>
    <row r="333" spans="1:22" ht="13" thickBot="1">
      <c r="A333" s="348"/>
      <c r="B333" s="11"/>
      <c r="C333" s="11"/>
      <c r="D333" s="12"/>
      <c r="E333" s="13" t="s">
        <v>4</v>
      </c>
      <c r="F333" s="14"/>
      <c r="G333" s="517"/>
      <c r="H333" s="518"/>
      <c r="I333" s="519"/>
      <c r="J333" s="15" t="s">
        <v>0</v>
      </c>
      <c r="K333" s="16"/>
      <c r="L333" s="16"/>
      <c r="M333" s="17"/>
      <c r="N333" s="108"/>
      <c r="V333" s="109"/>
    </row>
    <row r="334" spans="1:22" ht="22" thickTop="1" thickBot="1">
      <c r="A334" s="346">
        <f>A330+1</f>
        <v>80</v>
      </c>
      <c r="B334" s="60" t="s">
        <v>335</v>
      </c>
      <c r="C334" s="60" t="s">
        <v>337</v>
      </c>
      <c r="D334" s="60" t="s">
        <v>24</v>
      </c>
      <c r="E334" s="349" t="s">
        <v>339</v>
      </c>
      <c r="F334" s="349"/>
      <c r="G334" s="349" t="s">
        <v>330</v>
      </c>
      <c r="H334" s="350"/>
      <c r="I334" s="66"/>
      <c r="J334" s="63" t="s">
        <v>2</v>
      </c>
      <c r="K334" s="64"/>
      <c r="L334" s="64"/>
      <c r="M334" s="65"/>
      <c r="N334" s="108"/>
      <c r="V334" s="109"/>
    </row>
    <row r="335" spans="1:22" ht="13" thickBot="1">
      <c r="A335" s="347"/>
      <c r="B335" s="10"/>
      <c r="C335" s="10"/>
      <c r="D335" s="110"/>
      <c r="E335" s="10"/>
      <c r="F335" s="10"/>
      <c r="G335" s="514"/>
      <c r="H335" s="515"/>
      <c r="I335" s="516"/>
      <c r="J335" s="61" t="s">
        <v>2</v>
      </c>
      <c r="K335" s="61"/>
      <c r="L335" s="61"/>
      <c r="M335" s="62"/>
      <c r="N335" s="108"/>
      <c r="V335" s="109">
        <f>G335</f>
        <v>0</v>
      </c>
    </row>
    <row r="336" spans="1:22" ht="21.5" thickBot="1">
      <c r="A336" s="347"/>
      <c r="B336" s="44" t="s">
        <v>336</v>
      </c>
      <c r="C336" s="44" t="s">
        <v>338</v>
      </c>
      <c r="D336" s="44" t="s">
        <v>23</v>
      </c>
      <c r="E336" s="354" t="s">
        <v>340</v>
      </c>
      <c r="F336" s="354"/>
      <c r="G336" s="355"/>
      <c r="H336" s="356"/>
      <c r="I336" s="357"/>
      <c r="J336" s="15" t="s">
        <v>1</v>
      </c>
      <c r="K336" s="16"/>
      <c r="L336" s="16"/>
      <c r="M336" s="17"/>
      <c r="N336" s="108"/>
      <c r="V336" s="109"/>
    </row>
    <row r="337" spans="1:22" ht="13" thickBot="1">
      <c r="A337" s="348"/>
      <c r="B337" s="11"/>
      <c r="C337" s="11"/>
      <c r="D337" s="12"/>
      <c r="E337" s="13" t="s">
        <v>4</v>
      </c>
      <c r="F337" s="14"/>
      <c r="G337" s="517"/>
      <c r="H337" s="518"/>
      <c r="I337" s="519"/>
      <c r="J337" s="15" t="s">
        <v>0</v>
      </c>
      <c r="K337" s="16"/>
      <c r="L337" s="16"/>
      <c r="M337" s="17"/>
      <c r="N337" s="108"/>
      <c r="V337" s="109"/>
    </row>
    <row r="338" spans="1:22" ht="22" thickTop="1" thickBot="1">
      <c r="A338" s="346">
        <f>A334+1</f>
        <v>81</v>
      </c>
      <c r="B338" s="60" t="s">
        <v>335</v>
      </c>
      <c r="C338" s="60" t="s">
        <v>337</v>
      </c>
      <c r="D338" s="60" t="s">
        <v>24</v>
      </c>
      <c r="E338" s="349" t="s">
        <v>339</v>
      </c>
      <c r="F338" s="349"/>
      <c r="G338" s="349" t="s">
        <v>330</v>
      </c>
      <c r="H338" s="350"/>
      <c r="I338" s="66"/>
      <c r="J338" s="63" t="s">
        <v>2</v>
      </c>
      <c r="K338" s="64"/>
      <c r="L338" s="64"/>
      <c r="M338" s="65"/>
      <c r="N338" s="108"/>
      <c r="V338" s="109"/>
    </row>
    <row r="339" spans="1:22" ht="13" thickBot="1">
      <c r="A339" s="347"/>
      <c r="B339" s="10"/>
      <c r="C339" s="10"/>
      <c r="D339" s="110"/>
      <c r="E339" s="10"/>
      <c r="F339" s="10"/>
      <c r="G339" s="514"/>
      <c r="H339" s="515"/>
      <c r="I339" s="516"/>
      <c r="J339" s="61" t="s">
        <v>2</v>
      </c>
      <c r="K339" s="61"/>
      <c r="L339" s="61"/>
      <c r="M339" s="62"/>
      <c r="N339" s="108"/>
      <c r="V339" s="109">
        <f>G339</f>
        <v>0</v>
      </c>
    </row>
    <row r="340" spans="1:22" ht="21.5" thickBot="1">
      <c r="A340" s="347"/>
      <c r="B340" s="44" t="s">
        <v>336</v>
      </c>
      <c r="C340" s="44" t="s">
        <v>338</v>
      </c>
      <c r="D340" s="44" t="s">
        <v>23</v>
      </c>
      <c r="E340" s="354" t="s">
        <v>340</v>
      </c>
      <c r="F340" s="354"/>
      <c r="G340" s="355"/>
      <c r="H340" s="356"/>
      <c r="I340" s="357"/>
      <c r="J340" s="15" t="s">
        <v>1</v>
      </c>
      <c r="K340" s="16"/>
      <c r="L340" s="16"/>
      <c r="M340" s="17"/>
      <c r="N340" s="108"/>
      <c r="V340" s="109"/>
    </row>
    <row r="341" spans="1:22" ht="13" thickBot="1">
      <c r="A341" s="348"/>
      <c r="B341" s="11"/>
      <c r="C341" s="11"/>
      <c r="D341" s="12"/>
      <c r="E341" s="13" t="s">
        <v>4</v>
      </c>
      <c r="F341" s="14"/>
      <c r="G341" s="517"/>
      <c r="H341" s="518"/>
      <c r="I341" s="519"/>
      <c r="J341" s="15" t="s">
        <v>0</v>
      </c>
      <c r="K341" s="16"/>
      <c r="L341" s="16"/>
      <c r="M341" s="17"/>
      <c r="N341" s="108"/>
      <c r="V341" s="109"/>
    </row>
    <row r="342" spans="1:22" ht="22" thickTop="1" thickBot="1">
      <c r="A342" s="346">
        <f>A338+1</f>
        <v>82</v>
      </c>
      <c r="B342" s="60" t="s">
        <v>335</v>
      </c>
      <c r="C342" s="60" t="s">
        <v>337</v>
      </c>
      <c r="D342" s="60" t="s">
        <v>24</v>
      </c>
      <c r="E342" s="349" t="s">
        <v>339</v>
      </c>
      <c r="F342" s="349"/>
      <c r="G342" s="349" t="s">
        <v>330</v>
      </c>
      <c r="H342" s="350"/>
      <c r="I342" s="66"/>
      <c r="J342" s="63" t="s">
        <v>2</v>
      </c>
      <c r="K342" s="64"/>
      <c r="L342" s="64"/>
      <c r="M342" s="65"/>
      <c r="N342" s="108"/>
      <c r="V342" s="109"/>
    </row>
    <row r="343" spans="1:22" ht="13" thickBot="1">
      <c r="A343" s="347"/>
      <c r="B343" s="10"/>
      <c r="C343" s="10"/>
      <c r="D343" s="110"/>
      <c r="E343" s="10"/>
      <c r="F343" s="10"/>
      <c r="G343" s="514"/>
      <c r="H343" s="515"/>
      <c r="I343" s="516"/>
      <c r="J343" s="61" t="s">
        <v>2</v>
      </c>
      <c r="K343" s="61"/>
      <c r="L343" s="61"/>
      <c r="M343" s="62"/>
      <c r="N343" s="108"/>
      <c r="V343" s="109">
        <f>G343</f>
        <v>0</v>
      </c>
    </row>
    <row r="344" spans="1:22" ht="21.5" thickBot="1">
      <c r="A344" s="347"/>
      <c r="B344" s="44" t="s">
        <v>336</v>
      </c>
      <c r="C344" s="44" t="s">
        <v>338</v>
      </c>
      <c r="D344" s="44" t="s">
        <v>23</v>
      </c>
      <c r="E344" s="354" t="s">
        <v>340</v>
      </c>
      <c r="F344" s="354"/>
      <c r="G344" s="355"/>
      <c r="H344" s="356"/>
      <c r="I344" s="357"/>
      <c r="J344" s="15" t="s">
        <v>1</v>
      </c>
      <c r="K344" s="16"/>
      <c r="L344" s="16"/>
      <c r="M344" s="17"/>
      <c r="N344" s="108"/>
      <c r="V344" s="109"/>
    </row>
    <row r="345" spans="1:22" ht="13" thickBot="1">
      <c r="A345" s="348"/>
      <c r="B345" s="11"/>
      <c r="C345" s="11"/>
      <c r="D345" s="12"/>
      <c r="E345" s="13" t="s">
        <v>4</v>
      </c>
      <c r="F345" s="14"/>
      <c r="G345" s="517"/>
      <c r="H345" s="518"/>
      <c r="I345" s="519"/>
      <c r="J345" s="15" t="s">
        <v>0</v>
      </c>
      <c r="K345" s="16"/>
      <c r="L345" s="16"/>
      <c r="M345" s="17"/>
      <c r="N345" s="108"/>
      <c r="V345" s="109"/>
    </row>
    <row r="346" spans="1:22" ht="22" thickTop="1" thickBot="1">
      <c r="A346" s="346">
        <f>A342+1</f>
        <v>83</v>
      </c>
      <c r="B346" s="60" t="s">
        <v>335</v>
      </c>
      <c r="C346" s="60" t="s">
        <v>337</v>
      </c>
      <c r="D346" s="60" t="s">
        <v>24</v>
      </c>
      <c r="E346" s="349" t="s">
        <v>339</v>
      </c>
      <c r="F346" s="349"/>
      <c r="G346" s="349" t="s">
        <v>330</v>
      </c>
      <c r="H346" s="350"/>
      <c r="I346" s="66"/>
      <c r="J346" s="63" t="s">
        <v>2</v>
      </c>
      <c r="K346" s="64"/>
      <c r="L346" s="64"/>
      <c r="M346" s="65"/>
      <c r="N346" s="108"/>
      <c r="V346" s="109"/>
    </row>
    <row r="347" spans="1:22" ht="13" thickBot="1">
      <c r="A347" s="347"/>
      <c r="B347" s="10"/>
      <c r="C347" s="10"/>
      <c r="D347" s="110"/>
      <c r="E347" s="10"/>
      <c r="F347" s="10"/>
      <c r="G347" s="514"/>
      <c r="H347" s="515"/>
      <c r="I347" s="516"/>
      <c r="J347" s="61" t="s">
        <v>2</v>
      </c>
      <c r="K347" s="61"/>
      <c r="L347" s="61"/>
      <c r="M347" s="62"/>
      <c r="N347" s="108"/>
      <c r="V347" s="109">
        <f>G347</f>
        <v>0</v>
      </c>
    </row>
    <row r="348" spans="1:22" ht="21.5" thickBot="1">
      <c r="A348" s="347"/>
      <c r="B348" s="44" t="s">
        <v>336</v>
      </c>
      <c r="C348" s="44" t="s">
        <v>338</v>
      </c>
      <c r="D348" s="44" t="s">
        <v>23</v>
      </c>
      <c r="E348" s="354" t="s">
        <v>340</v>
      </c>
      <c r="F348" s="354"/>
      <c r="G348" s="355"/>
      <c r="H348" s="356"/>
      <c r="I348" s="357"/>
      <c r="J348" s="15" t="s">
        <v>1</v>
      </c>
      <c r="K348" s="16"/>
      <c r="L348" s="16"/>
      <c r="M348" s="17"/>
      <c r="N348" s="108"/>
      <c r="V348" s="109"/>
    </row>
    <row r="349" spans="1:22" ht="13" thickBot="1">
      <c r="A349" s="348"/>
      <c r="B349" s="11"/>
      <c r="C349" s="11"/>
      <c r="D349" s="12"/>
      <c r="E349" s="13" t="s">
        <v>4</v>
      </c>
      <c r="F349" s="14"/>
      <c r="G349" s="517"/>
      <c r="H349" s="518"/>
      <c r="I349" s="519"/>
      <c r="J349" s="15" t="s">
        <v>0</v>
      </c>
      <c r="K349" s="16"/>
      <c r="L349" s="16"/>
      <c r="M349" s="17"/>
      <c r="N349" s="108"/>
      <c r="V349" s="109"/>
    </row>
    <row r="350" spans="1:22" ht="22" thickTop="1" thickBot="1">
      <c r="A350" s="346">
        <f>A346+1</f>
        <v>84</v>
      </c>
      <c r="B350" s="60" t="s">
        <v>335</v>
      </c>
      <c r="C350" s="60" t="s">
        <v>337</v>
      </c>
      <c r="D350" s="60" t="s">
        <v>24</v>
      </c>
      <c r="E350" s="349" t="s">
        <v>339</v>
      </c>
      <c r="F350" s="349"/>
      <c r="G350" s="349" t="s">
        <v>330</v>
      </c>
      <c r="H350" s="350"/>
      <c r="I350" s="66"/>
      <c r="J350" s="63" t="s">
        <v>2</v>
      </c>
      <c r="K350" s="64"/>
      <c r="L350" s="64"/>
      <c r="M350" s="65"/>
      <c r="N350" s="108"/>
      <c r="V350" s="109"/>
    </row>
    <row r="351" spans="1:22" ht="13" thickBot="1">
      <c r="A351" s="347"/>
      <c r="B351" s="10"/>
      <c r="C351" s="10"/>
      <c r="D351" s="110"/>
      <c r="E351" s="10"/>
      <c r="F351" s="10"/>
      <c r="G351" s="514"/>
      <c r="H351" s="515"/>
      <c r="I351" s="516"/>
      <c r="J351" s="61" t="s">
        <v>2</v>
      </c>
      <c r="K351" s="61"/>
      <c r="L351" s="61"/>
      <c r="M351" s="62"/>
      <c r="N351" s="108"/>
      <c r="V351" s="109">
        <f>G351</f>
        <v>0</v>
      </c>
    </row>
    <row r="352" spans="1:22" ht="21.5" thickBot="1">
      <c r="A352" s="347"/>
      <c r="B352" s="44" t="s">
        <v>336</v>
      </c>
      <c r="C352" s="44" t="s">
        <v>338</v>
      </c>
      <c r="D352" s="44" t="s">
        <v>23</v>
      </c>
      <c r="E352" s="354" t="s">
        <v>340</v>
      </c>
      <c r="F352" s="354"/>
      <c r="G352" s="355"/>
      <c r="H352" s="356"/>
      <c r="I352" s="357"/>
      <c r="J352" s="15" t="s">
        <v>1</v>
      </c>
      <c r="K352" s="16"/>
      <c r="L352" s="16"/>
      <c r="M352" s="17"/>
      <c r="N352" s="108"/>
      <c r="V352" s="109"/>
    </row>
    <row r="353" spans="1:22" ht="13" thickBot="1">
      <c r="A353" s="348"/>
      <c r="B353" s="11"/>
      <c r="C353" s="11"/>
      <c r="D353" s="12"/>
      <c r="E353" s="13" t="s">
        <v>4</v>
      </c>
      <c r="F353" s="14"/>
      <c r="G353" s="517"/>
      <c r="H353" s="518"/>
      <c r="I353" s="519"/>
      <c r="J353" s="15" t="s">
        <v>0</v>
      </c>
      <c r="K353" s="16"/>
      <c r="L353" s="16"/>
      <c r="M353" s="17"/>
      <c r="N353" s="108"/>
      <c r="V353" s="109"/>
    </row>
    <row r="354" spans="1:22" ht="22" thickTop="1" thickBot="1">
      <c r="A354" s="346">
        <f>A350+1</f>
        <v>85</v>
      </c>
      <c r="B354" s="60" t="s">
        <v>335</v>
      </c>
      <c r="C354" s="60" t="s">
        <v>337</v>
      </c>
      <c r="D354" s="60" t="s">
        <v>24</v>
      </c>
      <c r="E354" s="349" t="s">
        <v>339</v>
      </c>
      <c r="F354" s="349"/>
      <c r="G354" s="349" t="s">
        <v>330</v>
      </c>
      <c r="H354" s="350"/>
      <c r="I354" s="66"/>
      <c r="J354" s="63" t="s">
        <v>2</v>
      </c>
      <c r="K354" s="64"/>
      <c r="L354" s="64"/>
      <c r="M354" s="65"/>
      <c r="N354" s="108"/>
      <c r="V354" s="109"/>
    </row>
    <row r="355" spans="1:22" ht="13" thickBot="1">
      <c r="A355" s="347"/>
      <c r="B355" s="10"/>
      <c r="C355" s="10"/>
      <c r="D355" s="110"/>
      <c r="E355" s="10"/>
      <c r="F355" s="10"/>
      <c r="G355" s="514"/>
      <c r="H355" s="515"/>
      <c r="I355" s="516"/>
      <c r="J355" s="61" t="s">
        <v>2</v>
      </c>
      <c r="K355" s="61"/>
      <c r="L355" s="61"/>
      <c r="M355" s="62"/>
      <c r="N355" s="108"/>
      <c r="V355" s="109">
        <f>G355</f>
        <v>0</v>
      </c>
    </row>
    <row r="356" spans="1:22" ht="21.5" thickBot="1">
      <c r="A356" s="347"/>
      <c r="B356" s="44" t="s">
        <v>336</v>
      </c>
      <c r="C356" s="44" t="s">
        <v>338</v>
      </c>
      <c r="D356" s="44" t="s">
        <v>23</v>
      </c>
      <c r="E356" s="354" t="s">
        <v>340</v>
      </c>
      <c r="F356" s="354"/>
      <c r="G356" s="355"/>
      <c r="H356" s="356"/>
      <c r="I356" s="357"/>
      <c r="J356" s="15" t="s">
        <v>1</v>
      </c>
      <c r="K356" s="16"/>
      <c r="L356" s="16"/>
      <c r="M356" s="17"/>
      <c r="N356" s="108"/>
      <c r="V356" s="109"/>
    </row>
    <row r="357" spans="1:22" ht="13" thickBot="1">
      <c r="A357" s="348"/>
      <c r="B357" s="11"/>
      <c r="C357" s="11"/>
      <c r="D357" s="12"/>
      <c r="E357" s="13" t="s">
        <v>4</v>
      </c>
      <c r="F357" s="14"/>
      <c r="G357" s="517"/>
      <c r="H357" s="518"/>
      <c r="I357" s="519"/>
      <c r="J357" s="15" t="s">
        <v>0</v>
      </c>
      <c r="K357" s="16"/>
      <c r="L357" s="16"/>
      <c r="M357" s="17"/>
      <c r="N357" s="108"/>
      <c r="V357" s="109"/>
    </row>
    <row r="358" spans="1:22" ht="22" thickTop="1" thickBot="1">
      <c r="A358" s="346">
        <f>A354+1</f>
        <v>86</v>
      </c>
      <c r="B358" s="60" t="s">
        <v>335</v>
      </c>
      <c r="C358" s="60" t="s">
        <v>337</v>
      </c>
      <c r="D358" s="60" t="s">
        <v>24</v>
      </c>
      <c r="E358" s="349" t="s">
        <v>339</v>
      </c>
      <c r="F358" s="349"/>
      <c r="G358" s="349" t="s">
        <v>330</v>
      </c>
      <c r="H358" s="350"/>
      <c r="I358" s="66"/>
      <c r="J358" s="63" t="s">
        <v>2</v>
      </c>
      <c r="K358" s="64"/>
      <c r="L358" s="64"/>
      <c r="M358" s="65"/>
      <c r="N358" s="108"/>
      <c r="V358" s="109"/>
    </row>
    <row r="359" spans="1:22" ht="13" thickBot="1">
      <c r="A359" s="347"/>
      <c r="B359" s="10"/>
      <c r="C359" s="10"/>
      <c r="D359" s="110"/>
      <c r="E359" s="10"/>
      <c r="F359" s="10"/>
      <c r="G359" s="514"/>
      <c r="H359" s="515"/>
      <c r="I359" s="516"/>
      <c r="J359" s="61" t="s">
        <v>2</v>
      </c>
      <c r="K359" s="61"/>
      <c r="L359" s="61"/>
      <c r="M359" s="62"/>
      <c r="N359" s="108"/>
      <c r="V359" s="109">
        <f>G359</f>
        <v>0</v>
      </c>
    </row>
    <row r="360" spans="1:22" ht="21.5" thickBot="1">
      <c r="A360" s="347"/>
      <c r="B360" s="44" t="s">
        <v>336</v>
      </c>
      <c r="C360" s="44" t="s">
        <v>338</v>
      </c>
      <c r="D360" s="44" t="s">
        <v>23</v>
      </c>
      <c r="E360" s="354" t="s">
        <v>340</v>
      </c>
      <c r="F360" s="354"/>
      <c r="G360" s="355"/>
      <c r="H360" s="356"/>
      <c r="I360" s="357"/>
      <c r="J360" s="15" t="s">
        <v>1</v>
      </c>
      <c r="K360" s="16"/>
      <c r="L360" s="16"/>
      <c r="M360" s="17"/>
      <c r="N360" s="108"/>
      <c r="V360" s="109"/>
    </row>
    <row r="361" spans="1:22" ht="13" thickBot="1">
      <c r="A361" s="348"/>
      <c r="B361" s="11"/>
      <c r="C361" s="11"/>
      <c r="D361" s="12"/>
      <c r="E361" s="13" t="s">
        <v>4</v>
      </c>
      <c r="F361" s="14"/>
      <c r="G361" s="517"/>
      <c r="H361" s="518"/>
      <c r="I361" s="519"/>
      <c r="J361" s="15" t="s">
        <v>0</v>
      </c>
      <c r="K361" s="16"/>
      <c r="L361" s="16"/>
      <c r="M361" s="17"/>
      <c r="N361" s="108"/>
      <c r="V361" s="109"/>
    </row>
    <row r="362" spans="1:22" ht="22" thickTop="1" thickBot="1">
      <c r="A362" s="346">
        <f>A358+1</f>
        <v>87</v>
      </c>
      <c r="B362" s="60" t="s">
        <v>335</v>
      </c>
      <c r="C362" s="60" t="s">
        <v>337</v>
      </c>
      <c r="D362" s="60" t="s">
        <v>24</v>
      </c>
      <c r="E362" s="349" t="s">
        <v>339</v>
      </c>
      <c r="F362" s="349"/>
      <c r="G362" s="349" t="s">
        <v>330</v>
      </c>
      <c r="H362" s="350"/>
      <c r="I362" s="66"/>
      <c r="J362" s="63" t="s">
        <v>2</v>
      </c>
      <c r="K362" s="64"/>
      <c r="L362" s="64"/>
      <c r="M362" s="65"/>
      <c r="N362" s="108"/>
      <c r="V362" s="109"/>
    </row>
    <row r="363" spans="1:22" ht="13" thickBot="1">
      <c r="A363" s="347"/>
      <c r="B363" s="10"/>
      <c r="C363" s="10"/>
      <c r="D363" s="110"/>
      <c r="E363" s="10"/>
      <c r="F363" s="10"/>
      <c r="G363" s="514"/>
      <c r="H363" s="515"/>
      <c r="I363" s="516"/>
      <c r="J363" s="61" t="s">
        <v>2</v>
      </c>
      <c r="K363" s="61"/>
      <c r="L363" s="61"/>
      <c r="M363" s="62"/>
      <c r="N363" s="108"/>
      <c r="V363" s="109">
        <f>G363</f>
        <v>0</v>
      </c>
    </row>
    <row r="364" spans="1:22" ht="21.5" thickBot="1">
      <c r="A364" s="347"/>
      <c r="B364" s="44" t="s">
        <v>336</v>
      </c>
      <c r="C364" s="44" t="s">
        <v>338</v>
      </c>
      <c r="D364" s="44" t="s">
        <v>23</v>
      </c>
      <c r="E364" s="354" t="s">
        <v>340</v>
      </c>
      <c r="F364" s="354"/>
      <c r="G364" s="355"/>
      <c r="H364" s="356"/>
      <c r="I364" s="357"/>
      <c r="J364" s="15" t="s">
        <v>1</v>
      </c>
      <c r="K364" s="16"/>
      <c r="L364" s="16"/>
      <c r="M364" s="17"/>
      <c r="N364" s="108"/>
      <c r="V364" s="109"/>
    </row>
    <row r="365" spans="1:22" ht="13" thickBot="1">
      <c r="A365" s="348"/>
      <c r="B365" s="11"/>
      <c r="C365" s="11"/>
      <c r="D365" s="12"/>
      <c r="E365" s="13" t="s">
        <v>4</v>
      </c>
      <c r="F365" s="14"/>
      <c r="G365" s="517"/>
      <c r="H365" s="518"/>
      <c r="I365" s="519"/>
      <c r="J365" s="15" t="s">
        <v>0</v>
      </c>
      <c r="K365" s="16"/>
      <c r="L365" s="16"/>
      <c r="M365" s="17"/>
      <c r="N365" s="108"/>
      <c r="V365" s="109"/>
    </row>
    <row r="366" spans="1:22" ht="22" thickTop="1" thickBot="1">
      <c r="A366" s="346">
        <f>A362+1</f>
        <v>88</v>
      </c>
      <c r="B366" s="60" t="s">
        <v>335</v>
      </c>
      <c r="C366" s="60" t="s">
        <v>337</v>
      </c>
      <c r="D366" s="60" t="s">
        <v>24</v>
      </c>
      <c r="E366" s="349" t="s">
        <v>339</v>
      </c>
      <c r="F366" s="349"/>
      <c r="G366" s="349" t="s">
        <v>330</v>
      </c>
      <c r="H366" s="350"/>
      <c r="I366" s="66"/>
      <c r="J366" s="63" t="s">
        <v>2</v>
      </c>
      <c r="K366" s="64"/>
      <c r="L366" s="64"/>
      <c r="M366" s="65"/>
      <c r="N366" s="108"/>
      <c r="V366" s="109"/>
    </row>
    <row r="367" spans="1:22" ht="13" thickBot="1">
      <c r="A367" s="347"/>
      <c r="B367" s="10"/>
      <c r="C367" s="10"/>
      <c r="D367" s="110"/>
      <c r="E367" s="10"/>
      <c r="F367" s="10"/>
      <c r="G367" s="514"/>
      <c r="H367" s="515"/>
      <c r="I367" s="516"/>
      <c r="J367" s="61" t="s">
        <v>2</v>
      </c>
      <c r="K367" s="61"/>
      <c r="L367" s="61"/>
      <c r="M367" s="62"/>
      <c r="N367" s="108"/>
      <c r="V367" s="109">
        <f>G367</f>
        <v>0</v>
      </c>
    </row>
    <row r="368" spans="1:22" ht="21.5" thickBot="1">
      <c r="A368" s="347"/>
      <c r="B368" s="44" t="s">
        <v>336</v>
      </c>
      <c r="C368" s="44" t="s">
        <v>338</v>
      </c>
      <c r="D368" s="44" t="s">
        <v>23</v>
      </c>
      <c r="E368" s="354" t="s">
        <v>340</v>
      </c>
      <c r="F368" s="354"/>
      <c r="G368" s="355"/>
      <c r="H368" s="356"/>
      <c r="I368" s="357"/>
      <c r="J368" s="15" t="s">
        <v>1</v>
      </c>
      <c r="K368" s="16"/>
      <c r="L368" s="16"/>
      <c r="M368" s="17"/>
      <c r="N368" s="108"/>
      <c r="V368" s="109"/>
    </row>
    <row r="369" spans="1:22" ht="13" thickBot="1">
      <c r="A369" s="348"/>
      <c r="B369" s="11"/>
      <c r="C369" s="11"/>
      <c r="D369" s="12"/>
      <c r="E369" s="13" t="s">
        <v>4</v>
      </c>
      <c r="F369" s="14"/>
      <c r="G369" s="517"/>
      <c r="H369" s="518"/>
      <c r="I369" s="519"/>
      <c r="J369" s="15" t="s">
        <v>0</v>
      </c>
      <c r="K369" s="16"/>
      <c r="L369" s="16"/>
      <c r="M369" s="17"/>
      <c r="N369" s="108"/>
      <c r="V369" s="109"/>
    </row>
    <row r="370" spans="1:22" ht="22" thickTop="1" thickBot="1">
      <c r="A370" s="346">
        <f>A366+1</f>
        <v>89</v>
      </c>
      <c r="B370" s="60" t="s">
        <v>335</v>
      </c>
      <c r="C370" s="60" t="s">
        <v>337</v>
      </c>
      <c r="D370" s="60" t="s">
        <v>24</v>
      </c>
      <c r="E370" s="349" t="s">
        <v>339</v>
      </c>
      <c r="F370" s="349"/>
      <c r="G370" s="349" t="s">
        <v>330</v>
      </c>
      <c r="H370" s="350"/>
      <c r="I370" s="66"/>
      <c r="J370" s="63" t="s">
        <v>2</v>
      </c>
      <c r="K370" s="64"/>
      <c r="L370" s="64"/>
      <c r="M370" s="65"/>
      <c r="N370" s="108"/>
      <c r="V370" s="109"/>
    </row>
    <row r="371" spans="1:22" ht="13" thickBot="1">
      <c r="A371" s="347"/>
      <c r="B371" s="10"/>
      <c r="C371" s="10"/>
      <c r="D371" s="110"/>
      <c r="E371" s="10"/>
      <c r="F371" s="10"/>
      <c r="G371" s="514"/>
      <c r="H371" s="515"/>
      <c r="I371" s="516"/>
      <c r="J371" s="61" t="s">
        <v>2</v>
      </c>
      <c r="K371" s="61"/>
      <c r="L371" s="61"/>
      <c r="M371" s="62"/>
      <c r="N371" s="108"/>
      <c r="V371" s="109">
        <f>G371</f>
        <v>0</v>
      </c>
    </row>
    <row r="372" spans="1:22" ht="21.5" thickBot="1">
      <c r="A372" s="347"/>
      <c r="B372" s="44" t="s">
        <v>336</v>
      </c>
      <c r="C372" s="44" t="s">
        <v>338</v>
      </c>
      <c r="D372" s="44" t="s">
        <v>23</v>
      </c>
      <c r="E372" s="354" t="s">
        <v>340</v>
      </c>
      <c r="F372" s="354"/>
      <c r="G372" s="355"/>
      <c r="H372" s="356"/>
      <c r="I372" s="357"/>
      <c r="J372" s="15" t="s">
        <v>1</v>
      </c>
      <c r="K372" s="16"/>
      <c r="L372" s="16"/>
      <c r="M372" s="17"/>
      <c r="N372" s="108"/>
      <c r="V372" s="109"/>
    </row>
    <row r="373" spans="1:22" ht="13" thickBot="1">
      <c r="A373" s="348"/>
      <c r="B373" s="11"/>
      <c r="C373" s="11"/>
      <c r="D373" s="12"/>
      <c r="E373" s="13" t="s">
        <v>4</v>
      </c>
      <c r="F373" s="14"/>
      <c r="G373" s="517"/>
      <c r="H373" s="518"/>
      <c r="I373" s="519"/>
      <c r="J373" s="15" t="s">
        <v>0</v>
      </c>
      <c r="K373" s="16"/>
      <c r="L373" s="16"/>
      <c r="M373" s="17"/>
      <c r="N373" s="108"/>
      <c r="V373" s="109"/>
    </row>
    <row r="374" spans="1:22" ht="22" thickTop="1" thickBot="1">
      <c r="A374" s="346">
        <f>A370+1</f>
        <v>90</v>
      </c>
      <c r="B374" s="60" t="s">
        <v>335</v>
      </c>
      <c r="C374" s="60" t="s">
        <v>337</v>
      </c>
      <c r="D374" s="60" t="s">
        <v>24</v>
      </c>
      <c r="E374" s="349" t="s">
        <v>339</v>
      </c>
      <c r="F374" s="349"/>
      <c r="G374" s="349" t="s">
        <v>330</v>
      </c>
      <c r="H374" s="350"/>
      <c r="I374" s="66"/>
      <c r="J374" s="63" t="s">
        <v>2</v>
      </c>
      <c r="K374" s="64"/>
      <c r="L374" s="64"/>
      <c r="M374" s="65"/>
      <c r="N374" s="108"/>
      <c r="V374" s="109"/>
    </row>
    <row r="375" spans="1:22" ht="13" thickBot="1">
      <c r="A375" s="347"/>
      <c r="B375" s="10"/>
      <c r="C375" s="10"/>
      <c r="D375" s="110"/>
      <c r="E375" s="10"/>
      <c r="F375" s="10"/>
      <c r="G375" s="514"/>
      <c r="H375" s="515"/>
      <c r="I375" s="516"/>
      <c r="J375" s="61" t="s">
        <v>2</v>
      </c>
      <c r="K375" s="61"/>
      <c r="L375" s="61"/>
      <c r="M375" s="62"/>
      <c r="N375" s="108"/>
      <c r="V375" s="109">
        <f>G375</f>
        <v>0</v>
      </c>
    </row>
    <row r="376" spans="1:22" ht="21.5" thickBot="1">
      <c r="A376" s="347"/>
      <c r="B376" s="44" t="s">
        <v>336</v>
      </c>
      <c r="C376" s="44" t="s">
        <v>338</v>
      </c>
      <c r="D376" s="44" t="s">
        <v>23</v>
      </c>
      <c r="E376" s="354" t="s">
        <v>340</v>
      </c>
      <c r="F376" s="354"/>
      <c r="G376" s="355"/>
      <c r="H376" s="356"/>
      <c r="I376" s="357"/>
      <c r="J376" s="15" t="s">
        <v>1</v>
      </c>
      <c r="K376" s="16"/>
      <c r="L376" s="16"/>
      <c r="M376" s="17"/>
      <c r="N376" s="108"/>
      <c r="V376" s="109"/>
    </row>
    <row r="377" spans="1:22" ht="13" thickBot="1">
      <c r="A377" s="348"/>
      <c r="B377" s="11"/>
      <c r="C377" s="11"/>
      <c r="D377" s="12"/>
      <c r="E377" s="13" t="s">
        <v>4</v>
      </c>
      <c r="F377" s="14"/>
      <c r="G377" s="517"/>
      <c r="H377" s="518"/>
      <c r="I377" s="519"/>
      <c r="J377" s="15" t="s">
        <v>0</v>
      </c>
      <c r="K377" s="16"/>
      <c r="L377" s="16"/>
      <c r="M377" s="17"/>
      <c r="N377" s="108"/>
      <c r="V377" s="109"/>
    </row>
    <row r="378" spans="1:22" ht="22" thickTop="1" thickBot="1">
      <c r="A378" s="346">
        <f>A374+1</f>
        <v>91</v>
      </c>
      <c r="B378" s="60" t="s">
        <v>335</v>
      </c>
      <c r="C378" s="60" t="s">
        <v>337</v>
      </c>
      <c r="D378" s="60" t="s">
        <v>24</v>
      </c>
      <c r="E378" s="349" t="s">
        <v>339</v>
      </c>
      <c r="F378" s="349"/>
      <c r="G378" s="349" t="s">
        <v>330</v>
      </c>
      <c r="H378" s="350"/>
      <c r="I378" s="66"/>
      <c r="J378" s="63" t="s">
        <v>2</v>
      </c>
      <c r="K378" s="64"/>
      <c r="L378" s="64"/>
      <c r="M378" s="65"/>
      <c r="N378" s="108"/>
      <c r="V378" s="109"/>
    </row>
    <row r="379" spans="1:22" ht="13" thickBot="1">
      <c r="A379" s="347"/>
      <c r="B379" s="10"/>
      <c r="C379" s="10"/>
      <c r="D379" s="110"/>
      <c r="E379" s="10"/>
      <c r="F379" s="10"/>
      <c r="G379" s="514"/>
      <c r="H379" s="515"/>
      <c r="I379" s="516"/>
      <c r="J379" s="61" t="s">
        <v>2</v>
      </c>
      <c r="K379" s="61"/>
      <c r="L379" s="61"/>
      <c r="M379" s="62"/>
      <c r="N379" s="108"/>
      <c r="V379" s="109">
        <f>G379</f>
        <v>0</v>
      </c>
    </row>
    <row r="380" spans="1:22" ht="21.5" thickBot="1">
      <c r="A380" s="347"/>
      <c r="B380" s="44" t="s">
        <v>336</v>
      </c>
      <c r="C380" s="44" t="s">
        <v>338</v>
      </c>
      <c r="D380" s="44" t="s">
        <v>23</v>
      </c>
      <c r="E380" s="354" t="s">
        <v>340</v>
      </c>
      <c r="F380" s="354"/>
      <c r="G380" s="355"/>
      <c r="H380" s="356"/>
      <c r="I380" s="357"/>
      <c r="J380" s="15" t="s">
        <v>1</v>
      </c>
      <c r="K380" s="16"/>
      <c r="L380" s="16"/>
      <c r="M380" s="17"/>
      <c r="N380" s="108"/>
      <c r="V380" s="109"/>
    </row>
    <row r="381" spans="1:22" ht="13" thickBot="1">
      <c r="A381" s="348"/>
      <c r="B381" s="11"/>
      <c r="C381" s="11"/>
      <c r="D381" s="12"/>
      <c r="E381" s="13" t="s">
        <v>4</v>
      </c>
      <c r="F381" s="14"/>
      <c r="G381" s="517"/>
      <c r="H381" s="518"/>
      <c r="I381" s="519"/>
      <c r="J381" s="15" t="s">
        <v>0</v>
      </c>
      <c r="K381" s="16"/>
      <c r="L381" s="16"/>
      <c r="M381" s="17"/>
      <c r="N381" s="108"/>
      <c r="V381" s="109"/>
    </row>
    <row r="382" spans="1:22" ht="22" thickTop="1" thickBot="1">
      <c r="A382" s="346">
        <f>A378+1</f>
        <v>92</v>
      </c>
      <c r="B382" s="60" t="s">
        <v>335</v>
      </c>
      <c r="C382" s="60" t="s">
        <v>337</v>
      </c>
      <c r="D382" s="60" t="s">
        <v>24</v>
      </c>
      <c r="E382" s="349" t="s">
        <v>339</v>
      </c>
      <c r="F382" s="349"/>
      <c r="G382" s="349" t="s">
        <v>330</v>
      </c>
      <c r="H382" s="350"/>
      <c r="I382" s="66"/>
      <c r="J382" s="63" t="s">
        <v>2</v>
      </c>
      <c r="K382" s="64"/>
      <c r="L382" s="64"/>
      <c r="M382" s="65"/>
      <c r="N382" s="108"/>
      <c r="V382" s="109"/>
    </row>
    <row r="383" spans="1:22" ht="13" thickBot="1">
      <c r="A383" s="347"/>
      <c r="B383" s="10"/>
      <c r="C383" s="10"/>
      <c r="D383" s="110"/>
      <c r="E383" s="10"/>
      <c r="F383" s="10"/>
      <c r="G383" s="514"/>
      <c r="H383" s="515"/>
      <c r="I383" s="516"/>
      <c r="J383" s="61" t="s">
        <v>2</v>
      </c>
      <c r="K383" s="61"/>
      <c r="L383" s="61"/>
      <c r="M383" s="62"/>
      <c r="N383" s="108"/>
      <c r="V383" s="109">
        <f>G383</f>
        <v>0</v>
      </c>
    </row>
    <row r="384" spans="1:22" ht="21.5" thickBot="1">
      <c r="A384" s="347"/>
      <c r="B384" s="44" t="s">
        <v>336</v>
      </c>
      <c r="C384" s="44" t="s">
        <v>338</v>
      </c>
      <c r="D384" s="44" t="s">
        <v>23</v>
      </c>
      <c r="E384" s="354" t="s">
        <v>340</v>
      </c>
      <c r="F384" s="354"/>
      <c r="G384" s="355"/>
      <c r="H384" s="356"/>
      <c r="I384" s="357"/>
      <c r="J384" s="15" t="s">
        <v>1</v>
      </c>
      <c r="K384" s="16"/>
      <c r="L384" s="16"/>
      <c r="M384" s="17"/>
      <c r="N384" s="108"/>
      <c r="V384" s="109"/>
    </row>
    <row r="385" spans="1:22" ht="13" thickBot="1">
      <c r="A385" s="348"/>
      <c r="B385" s="11"/>
      <c r="C385" s="11"/>
      <c r="D385" s="12"/>
      <c r="E385" s="13" t="s">
        <v>4</v>
      </c>
      <c r="F385" s="14"/>
      <c r="G385" s="517"/>
      <c r="H385" s="518"/>
      <c r="I385" s="519"/>
      <c r="J385" s="15" t="s">
        <v>0</v>
      </c>
      <c r="K385" s="16"/>
      <c r="L385" s="16"/>
      <c r="M385" s="17"/>
      <c r="N385" s="108"/>
      <c r="V385" s="109"/>
    </row>
    <row r="386" spans="1:22" ht="22" thickTop="1" thickBot="1">
      <c r="A386" s="346">
        <f>A382+1</f>
        <v>93</v>
      </c>
      <c r="B386" s="60" t="s">
        <v>335</v>
      </c>
      <c r="C386" s="60" t="s">
        <v>337</v>
      </c>
      <c r="D386" s="60" t="s">
        <v>24</v>
      </c>
      <c r="E386" s="349" t="s">
        <v>339</v>
      </c>
      <c r="F386" s="349"/>
      <c r="G386" s="349" t="s">
        <v>330</v>
      </c>
      <c r="H386" s="350"/>
      <c r="I386" s="66"/>
      <c r="J386" s="63" t="s">
        <v>2</v>
      </c>
      <c r="K386" s="64"/>
      <c r="L386" s="64"/>
      <c r="M386" s="65"/>
      <c r="N386" s="108"/>
      <c r="V386" s="109"/>
    </row>
    <row r="387" spans="1:22" ht="13" thickBot="1">
      <c r="A387" s="347"/>
      <c r="B387" s="10"/>
      <c r="C387" s="10"/>
      <c r="D387" s="110"/>
      <c r="E387" s="10"/>
      <c r="F387" s="10"/>
      <c r="G387" s="514"/>
      <c r="H387" s="515"/>
      <c r="I387" s="516"/>
      <c r="J387" s="61" t="s">
        <v>2</v>
      </c>
      <c r="K387" s="61"/>
      <c r="L387" s="61"/>
      <c r="M387" s="62"/>
      <c r="N387" s="108"/>
      <c r="V387" s="109">
        <f>G387</f>
        <v>0</v>
      </c>
    </row>
    <row r="388" spans="1:22" ht="21.5" thickBot="1">
      <c r="A388" s="347"/>
      <c r="B388" s="44" t="s">
        <v>336</v>
      </c>
      <c r="C388" s="44" t="s">
        <v>338</v>
      </c>
      <c r="D388" s="44" t="s">
        <v>23</v>
      </c>
      <c r="E388" s="354" t="s">
        <v>340</v>
      </c>
      <c r="F388" s="354"/>
      <c r="G388" s="355"/>
      <c r="H388" s="356"/>
      <c r="I388" s="357"/>
      <c r="J388" s="15" t="s">
        <v>1</v>
      </c>
      <c r="K388" s="16"/>
      <c r="L388" s="16"/>
      <c r="M388" s="17"/>
      <c r="N388" s="108"/>
      <c r="V388" s="109"/>
    </row>
    <row r="389" spans="1:22" ht="13" thickBot="1">
      <c r="A389" s="348"/>
      <c r="B389" s="11"/>
      <c r="C389" s="11"/>
      <c r="D389" s="12"/>
      <c r="E389" s="13" t="s">
        <v>4</v>
      </c>
      <c r="F389" s="14"/>
      <c r="G389" s="517"/>
      <c r="H389" s="518"/>
      <c r="I389" s="519"/>
      <c r="J389" s="15" t="s">
        <v>0</v>
      </c>
      <c r="K389" s="16"/>
      <c r="L389" s="16"/>
      <c r="M389" s="17"/>
      <c r="N389" s="108"/>
      <c r="V389" s="109"/>
    </row>
    <row r="390" spans="1:22" ht="22" thickTop="1" thickBot="1">
      <c r="A390" s="346">
        <f>A386+1</f>
        <v>94</v>
      </c>
      <c r="B390" s="60" t="s">
        <v>335</v>
      </c>
      <c r="C390" s="60" t="s">
        <v>337</v>
      </c>
      <c r="D390" s="60" t="s">
        <v>24</v>
      </c>
      <c r="E390" s="349" t="s">
        <v>339</v>
      </c>
      <c r="F390" s="349"/>
      <c r="G390" s="349" t="s">
        <v>330</v>
      </c>
      <c r="H390" s="350"/>
      <c r="I390" s="66"/>
      <c r="J390" s="63" t="s">
        <v>2</v>
      </c>
      <c r="K390" s="64"/>
      <c r="L390" s="64"/>
      <c r="M390" s="65"/>
      <c r="N390" s="108"/>
      <c r="V390" s="109"/>
    </row>
    <row r="391" spans="1:22" ht="13" thickBot="1">
      <c r="A391" s="347"/>
      <c r="B391" s="10"/>
      <c r="C391" s="10"/>
      <c r="D391" s="110"/>
      <c r="E391" s="10"/>
      <c r="F391" s="10"/>
      <c r="G391" s="514"/>
      <c r="H391" s="515"/>
      <c r="I391" s="516"/>
      <c r="J391" s="61" t="s">
        <v>2</v>
      </c>
      <c r="K391" s="61"/>
      <c r="L391" s="61"/>
      <c r="M391" s="62"/>
      <c r="N391" s="108"/>
      <c r="V391" s="109">
        <f>G391</f>
        <v>0</v>
      </c>
    </row>
    <row r="392" spans="1:22" ht="21.5" thickBot="1">
      <c r="A392" s="347"/>
      <c r="B392" s="44" t="s">
        <v>336</v>
      </c>
      <c r="C392" s="44" t="s">
        <v>338</v>
      </c>
      <c r="D392" s="44" t="s">
        <v>23</v>
      </c>
      <c r="E392" s="354" t="s">
        <v>340</v>
      </c>
      <c r="F392" s="354"/>
      <c r="G392" s="355"/>
      <c r="H392" s="356"/>
      <c r="I392" s="357"/>
      <c r="J392" s="15" t="s">
        <v>1</v>
      </c>
      <c r="K392" s="16"/>
      <c r="L392" s="16"/>
      <c r="M392" s="17"/>
      <c r="N392" s="108"/>
      <c r="V392" s="109"/>
    </row>
    <row r="393" spans="1:22" ht="13" thickBot="1">
      <c r="A393" s="348"/>
      <c r="B393" s="11"/>
      <c r="C393" s="11"/>
      <c r="D393" s="12"/>
      <c r="E393" s="13" t="s">
        <v>4</v>
      </c>
      <c r="F393" s="14"/>
      <c r="G393" s="517"/>
      <c r="H393" s="518"/>
      <c r="I393" s="519"/>
      <c r="J393" s="15" t="s">
        <v>0</v>
      </c>
      <c r="K393" s="16"/>
      <c r="L393" s="16"/>
      <c r="M393" s="17"/>
      <c r="N393" s="108"/>
      <c r="V393" s="109"/>
    </row>
    <row r="394" spans="1:22" ht="22" thickTop="1" thickBot="1">
      <c r="A394" s="346">
        <f>A390+1</f>
        <v>95</v>
      </c>
      <c r="B394" s="60" t="s">
        <v>335</v>
      </c>
      <c r="C394" s="60" t="s">
        <v>337</v>
      </c>
      <c r="D394" s="60" t="s">
        <v>24</v>
      </c>
      <c r="E394" s="349" t="s">
        <v>339</v>
      </c>
      <c r="F394" s="349"/>
      <c r="G394" s="349" t="s">
        <v>330</v>
      </c>
      <c r="H394" s="350"/>
      <c r="I394" s="66"/>
      <c r="J394" s="63" t="s">
        <v>2</v>
      </c>
      <c r="K394" s="64"/>
      <c r="L394" s="64"/>
      <c r="M394" s="65"/>
      <c r="N394" s="108"/>
      <c r="V394" s="109"/>
    </row>
    <row r="395" spans="1:22" ht="13" thickBot="1">
      <c r="A395" s="347"/>
      <c r="B395" s="10"/>
      <c r="C395" s="10"/>
      <c r="D395" s="110"/>
      <c r="E395" s="10"/>
      <c r="F395" s="10"/>
      <c r="G395" s="514"/>
      <c r="H395" s="515"/>
      <c r="I395" s="516"/>
      <c r="J395" s="61" t="s">
        <v>2</v>
      </c>
      <c r="K395" s="61"/>
      <c r="L395" s="61"/>
      <c r="M395" s="62"/>
      <c r="N395" s="108"/>
      <c r="V395" s="109">
        <f>G395</f>
        <v>0</v>
      </c>
    </row>
    <row r="396" spans="1:22" ht="21.5" thickBot="1">
      <c r="A396" s="347"/>
      <c r="B396" s="44" t="s">
        <v>336</v>
      </c>
      <c r="C396" s="44" t="s">
        <v>338</v>
      </c>
      <c r="D396" s="44" t="s">
        <v>23</v>
      </c>
      <c r="E396" s="354" t="s">
        <v>340</v>
      </c>
      <c r="F396" s="354"/>
      <c r="G396" s="355"/>
      <c r="H396" s="356"/>
      <c r="I396" s="357"/>
      <c r="J396" s="15" t="s">
        <v>1</v>
      </c>
      <c r="K396" s="16"/>
      <c r="L396" s="16"/>
      <c r="M396" s="17"/>
      <c r="N396" s="108"/>
      <c r="V396" s="109"/>
    </row>
    <row r="397" spans="1:22" ht="13" thickBot="1">
      <c r="A397" s="348"/>
      <c r="B397" s="11"/>
      <c r="C397" s="11"/>
      <c r="D397" s="12"/>
      <c r="E397" s="13" t="s">
        <v>4</v>
      </c>
      <c r="F397" s="14"/>
      <c r="G397" s="517"/>
      <c r="H397" s="518"/>
      <c r="I397" s="519"/>
      <c r="J397" s="15" t="s">
        <v>0</v>
      </c>
      <c r="K397" s="16"/>
      <c r="L397" s="16"/>
      <c r="M397" s="17"/>
      <c r="N397" s="108"/>
      <c r="V397" s="109"/>
    </row>
    <row r="398" spans="1:22" ht="22" thickTop="1" thickBot="1">
      <c r="A398" s="346">
        <f>A394+1</f>
        <v>96</v>
      </c>
      <c r="B398" s="60" t="s">
        <v>335</v>
      </c>
      <c r="C398" s="60" t="s">
        <v>337</v>
      </c>
      <c r="D398" s="60" t="s">
        <v>24</v>
      </c>
      <c r="E398" s="349" t="s">
        <v>339</v>
      </c>
      <c r="F398" s="349"/>
      <c r="G398" s="349" t="s">
        <v>330</v>
      </c>
      <c r="H398" s="350"/>
      <c r="I398" s="66"/>
      <c r="J398" s="63" t="s">
        <v>2</v>
      </c>
      <c r="K398" s="64"/>
      <c r="L398" s="64"/>
      <c r="M398" s="65"/>
      <c r="N398" s="108"/>
      <c r="V398" s="109"/>
    </row>
    <row r="399" spans="1:22" ht="13" thickBot="1">
      <c r="A399" s="347"/>
      <c r="B399" s="10"/>
      <c r="C399" s="10"/>
      <c r="D399" s="110"/>
      <c r="E399" s="10"/>
      <c r="F399" s="10"/>
      <c r="G399" s="514"/>
      <c r="H399" s="515"/>
      <c r="I399" s="516"/>
      <c r="J399" s="61" t="s">
        <v>2</v>
      </c>
      <c r="K399" s="61"/>
      <c r="L399" s="61"/>
      <c r="M399" s="62"/>
      <c r="N399" s="108"/>
      <c r="V399" s="109">
        <f>G399</f>
        <v>0</v>
      </c>
    </row>
    <row r="400" spans="1:22" ht="21.5" thickBot="1">
      <c r="A400" s="347"/>
      <c r="B400" s="44" t="s">
        <v>336</v>
      </c>
      <c r="C400" s="44" t="s">
        <v>338</v>
      </c>
      <c r="D400" s="44" t="s">
        <v>23</v>
      </c>
      <c r="E400" s="354" t="s">
        <v>340</v>
      </c>
      <c r="F400" s="354"/>
      <c r="G400" s="355"/>
      <c r="H400" s="356"/>
      <c r="I400" s="357"/>
      <c r="J400" s="15" t="s">
        <v>1</v>
      </c>
      <c r="K400" s="16"/>
      <c r="L400" s="16"/>
      <c r="M400" s="17"/>
      <c r="N400" s="108"/>
      <c r="V400" s="109"/>
    </row>
    <row r="401" spans="1:22" ht="13" thickBot="1">
      <c r="A401" s="348"/>
      <c r="B401" s="11"/>
      <c r="C401" s="11"/>
      <c r="D401" s="12"/>
      <c r="E401" s="13" t="s">
        <v>4</v>
      </c>
      <c r="F401" s="14"/>
      <c r="G401" s="517"/>
      <c r="H401" s="518"/>
      <c r="I401" s="519"/>
      <c r="J401" s="15" t="s">
        <v>0</v>
      </c>
      <c r="K401" s="16"/>
      <c r="L401" s="16"/>
      <c r="M401" s="17"/>
      <c r="N401" s="108"/>
      <c r="V401" s="109"/>
    </row>
    <row r="402" spans="1:22" ht="22" thickTop="1" thickBot="1">
      <c r="A402" s="346">
        <f>A398+1</f>
        <v>97</v>
      </c>
      <c r="B402" s="60" t="s">
        <v>335</v>
      </c>
      <c r="C402" s="60" t="s">
        <v>337</v>
      </c>
      <c r="D402" s="60" t="s">
        <v>24</v>
      </c>
      <c r="E402" s="349" t="s">
        <v>339</v>
      </c>
      <c r="F402" s="349"/>
      <c r="G402" s="349" t="s">
        <v>330</v>
      </c>
      <c r="H402" s="350"/>
      <c r="I402" s="66"/>
      <c r="J402" s="63" t="s">
        <v>2</v>
      </c>
      <c r="K402" s="64"/>
      <c r="L402" s="64"/>
      <c r="M402" s="65"/>
      <c r="N402" s="108"/>
      <c r="V402" s="109"/>
    </row>
    <row r="403" spans="1:22" ht="13" thickBot="1">
      <c r="A403" s="347"/>
      <c r="B403" s="10"/>
      <c r="C403" s="10"/>
      <c r="D403" s="110"/>
      <c r="E403" s="10"/>
      <c r="F403" s="10"/>
      <c r="G403" s="514"/>
      <c r="H403" s="515"/>
      <c r="I403" s="516"/>
      <c r="J403" s="61" t="s">
        <v>2</v>
      </c>
      <c r="K403" s="61"/>
      <c r="L403" s="61"/>
      <c r="M403" s="62"/>
      <c r="N403" s="108"/>
      <c r="V403" s="109">
        <f>G403</f>
        <v>0</v>
      </c>
    </row>
    <row r="404" spans="1:22" ht="21.5" thickBot="1">
      <c r="A404" s="347"/>
      <c r="B404" s="44" t="s">
        <v>336</v>
      </c>
      <c r="C404" s="44" t="s">
        <v>338</v>
      </c>
      <c r="D404" s="44" t="s">
        <v>23</v>
      </c>
      <c r="E404" s="354" t="s">
        <v>340</v>
      </c>
      <c r="F404" s="354"/>
      <c r="G404" s="355"/>
      <c r="H404" s="356"/>
      <c r="I404" s="357"/>
      <c r="J404" s="15" t="s">
        <v>1</v>
      </c>
      <c r="K404" s="16"/>
      <c r="L404" s="16"/>
      <c r="M404" s="17"/>
      <c r="N404" s="108"/>
      <c r="V404" s="109"/>
    </row>
    <row r="405" spans="1:22" ht="13" thickBot="1">
      <c r="A405" s="348"/>
      <c r="B405" s="11"/>
      <c r="C405" s="11"/>
      <c r="D405" s="12"/>
      <c r="E405" s="13" t="s">
        <v>4</v>
      </c>
      <c r="F405" s="14"/>
      <c r="G405" s="517"/>
      <c r="H405" s="518"/>
      <c r="I405" s="519"/>
      <c r="J405" s="15" t="s">
        <v>0</v>
      </c>
      <c r="K405" s="16"/>
      <c r="L405" s="16"/>
      <c r="M405" s="17"/>
      <c r="N405" s="108"/>
      <c r="V405" s="109"/>
    </row>
    <row r="406" spans="1:22" ht="22" thickTop="1" thickBot="1">
      <c r="A406" s="346">
        <f>A402+1</f>
        <v>98</v>
      </c>
      <c r="B406" s="60" t="s">
        <v>335</v>
      </c>
      <c r="C406" s="60" t="s">
        <v>337</v>
      </c>
      <c r="D406" s="60" t="s">
        <v>24</v>
      </c>
      <c r="E406" s="349" t="s">
        <v>339</v>
      </c>
      <c r="F406" s="349"/>
      <c r="G406" s="349" t="s">
        <v>330</v>
      </c>
      <c r="H406" s="350"/>
      <c r="I406" s="66"/>
      <c r="J406" s="63" t="s">
        <v>2</v>
      </c>
      <c r="K406" s="64"/>
      <c r="L406" s="64"/>
      <c r="M406" s="65"/>
      <c r="N406" s="108"/>
      <c r="V406" s="109"/>
    </row>
    <row r="407" spans="1:22" ht="13" thickBot="1">
      <c r="A407" s="347"/>
      <c r="B407" s="10"/>
      <c r="C407" s="10"/>
      <c r="D407" s="110"/>
      <c r="E407" s="10"/>
      <c r="F407" s="10"/>
      <c r="G407" s="514"/>
      <c r="H407" s="515"/>
      <c r="I407" s="516"/>
      <c r="J407" s="61" t="s">
        <v>2</v>
      </c>
      <c r="K407" s="61"/>
      <c r="L407" s="61"/>
      <c r="M407" s="62"/>
      <c r="N407" s="108"/>
      <c r="V407" s="109">
        <f>G407</f>
        <v>0</v>
      </c>
    </row>
    <row r="408" spans="1:22" ht="21.5" thickBot="1">
      <c r="A408" s="347"/>
      <c r="B408" s="44" t="s">
        <v>336</v>
      </c>
      <c r="C408" s="44" t="s">
        <v>338</v>
      </c>
      <c r="D408" s="44" t="s">
        <v>23</v>
      </c>
      <c r="E408" s="354" t="s">
        <v>340</v>
      </c>
      <c r="F408" s="354"/>
      <c r="G408" s="355"/>
      <c r="H408" s="356"/>
      <c r="I408" s="357"/>
      <c r="J408" s="15" t="s">
        <v>1</v>
      </c>
      <c r="K408" s="16"/>
      <c r="L408" s="16"/>
      <c r="M408" s="17"/>
      <c r="N408" s="108"/>
      <c r="V408" s="109"/>
    </row>
    <row r="409" spans="1:22" ht="13" thickBot="1">
      <c r="A409" s="348"/>
      <c r="B409" s="11"/>
      <c r="C409" s="11"/>
      <c r="D409" s="12"/>
      <c r="E409" s="13" t="s">
        <v>4</v>
      </c>
      <c r="F409" s="14"/>
      <c r="G409" s="517"/>
      <c r="H409" s="518"/>
      <c r="I409" s="519"/>
      <c r="J409" s="15" t="s">
        <v>0</v>
      </c>
      <c r="K409" s="16"/>
      <c r="L409" s="16"/>
      <c r="M409" s="17"/>
      <c r="N409" s="108"/>
      <c r="V409" s="109"/>
    </row>
    <row r="410" spans="1:22" ht="22" thickTop="1" thickBot="1">
      <c r="A410" s="346">
        <f>A406+1</f>
        <v>99</v>
      </c>
      <c r="B410" s="60" t="s">
        <v>335</v>
      </c>
      <c r="C410" s="60" t="s">
        <v>337</v>
      </c>
      <c r="D410" s="60" t="s">
        <v>24</v>
      </c>
      <c r="E410" s="349" t="s">
        <v>339</v>
      </c>
      <c r="F410" s="349"/>
      <c r="G410" s="349" t="s">
        <v>330</v>
      </c>
      <c r="H410" s="350"/>
      <c r="I410" s="66"/>
      <c r="J410" s="63" t="s">
        <v>2</v>
      </c>
      <c r="K410" s="64"/>
      <c r="L410" s="64"/>
      <c r="M410" s="65"/>
      <c r="N410" s="108"/>
      <c r="V410" s="109"/>
    </row>
    <row r="411" spans="1:22" ht="13" thickBot="1">
      <c r="A411" s="347"/>
      <c r="B411" s="10"/>
      <c r="C411" s="10"/>
      <c r="D411" s="110"/>
      <c r="E411" s="10"/>
      <c r="F411" s="10"/>
      <c r="G411" s="514"/>
      <c r="H411" s="515"/>
      <c r="I411" s="516"/>
      <c r="J411" s="61" t="s">
        <v>2</v>
      </c>
      <c r="K411" s="61"/>
      <c r="L411" s="61"/>
      <c r="M411" s="62"/>
      <c r="N411" s="108"/>
      <c r="V411" s="109">
        <f>G411</f>
        <v>0</v>
      </c>
    </row>
    <row r="412" spans="1:22" ht="21.5" thickBot="1">
      <c r="A412" s="347"/>
      <c r="B412" s="44" t="s">
        <v>336</v>
      </c>
      <c r="C412" s="44" t="s">
        <v>338</v>
      </c>
      <c r="D412" s="44" t="s">
        <v>23</v>
      </c>
      <c r="E412" s="354" t="s">
        <v>340</v>
      </c>
      <c r="F412" s="354"/>
      <c r="G412" s="355"/>
      <c r="H412" s="356"/>
      <c r="I412" s="357"/>
      <c r="J412" s="15" t="s">
        <v>1</v>
      </c>
      <c r="K412" s="16"/>
      <c r="L412" s="16"/>
      <c r="M412" s="17"/>
      <c r="N412" s="108"/>
      <c r="V412" s="109"/>
    </row>
    <row r="413" spans="1:22" ht="13" thickBot="1">
      <c r="A413" s="348"/>
      <c r="B413" s="11"/>
      <c r="C413" s="11"/>
      <c r="D413" s="12"/>
      <c r="E413" s="13" t="s">
        <v>4</v>
      </c>
      <c r="F413" s="14"/>
      <c r="G413" s="517"/>
      <c r="H413" s="518"/>
      <c r="I413" s="519"/>
      <c r="J413" s="15" t="s">
        <v>0</v>
      </c>
      <c r="K413" s="16"/>
      <c r="L413" s="16"/>
      <c r="M413" s="17"/>
      <c r="N413" s="108"/>
      <c r="V413" s="109"/>
    </row>
    <row r="414" spans="1:22" ht="22" thickTop="1" thickBot="1">
      <c r="A414" s="346">
        <f>A410+1</f>
        <v>100</v>
      </c>
      <c r="B414" s="60" t="s">
        <v>335</v>
      </c>
      <c r="C414" s="60" t="s">
        <v>337</v>
      </c>
      <c r="D414" s="60" t="s">
        <v>24</v>
      </c>
      <c r="E414" s="349" t="s">
        <v>339</v>
      </c>
      <c r="F414" s="349"/>
      <c r="G414" s="349" t="s">
        <v>330</v>
      </c>
      <c r="H414" s="350"/>
      <c r="I414" s="66"/>
      <c r="J414" s="63" t="s">
        <v>2</v>
      </c>
      <c r="K414" s="64"/>
      <c r="L414" s="64"/>
      <c r="M414" s="65"/>
      <c r="N414" s="108"/>
      <c r="V414" s="109"/>
    </row>
    <row r="415" spans="1:22" ht="13" thickBot="1">
      <c r="A415" s="347"/>
      <c r="B415" s="10"/>
      <c r="C415" s="10"/>
      <c r="D415" s="110"/>
      <c r="E415" s="10"/>
      <c r="F415" s="10"/>
      <c r="G415" s="514"/>
      <c r="H415" s="515"/>
      <c r="I415" s="516"/>
      <c r="J415" s="61" t="s">
        <v>2</v>
      </c>
      <c r="K415" s="61"/>
      <c r="L415" s="61"/>
      <c r="M415" s="62"/>
      <c r="N415" s="108"/>
      <c r="V415" s="109">
        <f>G415</f>
        <v>0</v>
      </c>
    </row>
    <row r="416" spans="1:22" ht="21.5" thickBot="1">
      <c r="A416" s="347"/>
      <c r="B416" s="44" t="s">
        <v>336</v>
      </c>
      <c r="C416" s="44" t="s">
        <v>338</v>
      </c>
      <c r="D416" s="44" t="s">
        <v>23</v>
      </c>
      <c r="E416" s="354" t="s">
        <v>340</v>
      </c>
      <c r="F416" s="354"/>
      <c r="G416" s="355"/>
      <c r="H416" s="356"/>
      <c r="I416" s="357"/>
      <c r="J416" s="15" t="s">
        <v>1</v>
      </c>
      <c r="K416" s="16"/>
      <c r="L416" s="16"/>
      <c r="M416" s="17"/>
      <c r="N416" s="108"/>
    </row>
    <row r="417" spans="1:17" ht="13" thickBot="1">
      <c r="A417" s="348"/>
      <c r="B417" s="12"/>
      <c r="C417" s="12"/>
      <c r="D417" s="12"/>
      <c r="E417" s="28" t="s">
        <v>4</v>
      </c>
      <c r="F417" s="29"/>
      <c r="G417" s="517"/>
      <c r="H417" s="518"/>
      <c r="I417" s="519"/>
      <c r="J417" s="25" t="s">
        <v>0</v>
      </c>
      <c r="K417" s="26"/>
      <c r="L417" s="26"/>
      <c r="M417" s="27"/>
      <c r="N417" s="108"/>
    </row>
    <row r="418" spans="1:17" ht="13" thickTop="1"/>
    <row r="419" spans="1:17" ht="13" thickBot="1"/>
    <row r="420" spans="1:17">
      <c r="P420" s="107" t="s">
        <v>326</v>
      </c>
      <c r="Q420" s="106"/>
    </row>
    <row r="421" spans="1:17">
      <c r="P421" s="105"/>
      <c r="Q421" s="103"/>
    </row>
    <row r="422" spans="1:17" ht="36">
      <c r="P422" s="104" t="b">
        <v>0</v>
      </c>
      <c r="Q422" s="70" t="str">
        <f xml:space="preserve"> CONCATENATE("OCTOBER 1, ",$M$7-1,"- MARCH 31, ",$M$7)</f>
        <v>OCTOBER 1, 2024- MARCH 31, 2025</v>
      </c>
    </row>
    <row r="423" spans="1:17" ht="27">
      <c r="P423" s="104" t="b">
        <v>1</v>
      </c>
      <c r="Q423" s="70" t="str">
        <f xml:space="preserve"> CONCATENATE("APRIL 1 - SEPTEMBER 30, ",$M$7)</f>
        <v>APRIL 1 - SEPTEMBER 30, 2025</v>
      </c>
    </row>
    <row r="424" spans="1:17">
      <c r="P424" s="104" t="b">
        <v>0</v>
      </c>
      <c r="Q424" s="103"/>
    </row>
    <row r="425" spans="1:17" ht="13" thickBot="1">
      <c r="P425" s="102">
        <v>1</v>
      </c>
      <c r="Q425" s="101"/>
    </row>
  </sheetData>
  <sheetProtection password="C5B7" sheet="1" objects="1" scenarios="1"/>
  <mergeCells count="732">
    <mergeCell ref="G32:I32"/>
    <mergeCell ref="G44:I44"/>
    <mergeCell ref="G48:I48"/>
    <mergeCell ref="C12:C13"/>
    <mergeCell ref="D12:D13"/>
    <mergeCell ref="G12:I13"/>
    <mergeCell ref="E16:F16"/>
    <mergeCell ref="E22:F22"/>
    <mergeCell ref="G24:I24"/>
    <mergeCell ref="G25:I25"/>
    <mergeCell ref="G47:I47"/>
    <mergeCell ref="D11:F11"/>
    <mergeCell ref="M12:M13"/>
    <mergeCell ref="B9:F9"/>
    <mergeCell ref="B10:F10"/>
    <mergeCell ref="L9:M11"/>
    <mergeCell ref="E12:F13"/>
    <mergeCell ref="G9:G11"/>
    <mergeCell ref="I9:I11"/>
    <mergeCell ref="G28:I28"/>
    <mergeCell ref="G57:I57"/>
    <mergeCell ref="E80:F80"/>
    <mergeCell ref="A26:A29"/>
    <mergeCell ref="E26:F26"/>
    <mergeCell ref="E28:F28"/>
    <mergeCell ref="A30:A33"/>
    <mergeCell ref="E30:F30"/>
    <mergeCell ref="A42:A45"/>
    <mergeCell ref="E50:F50"/>
    <mergeCell ref="E52:F52"/>
    <mergeCell ref="E42:F42"/>
    <mergeCell ref="E44:F44"/>
    <mergeCell ref="E32:F32"/>
    <mergeCell ref="A34:A37"/>
    <mergeCell ref="A38:A41"/>
    <mergeCell ref="E38:F38"/>
    <mergeCell ref="E40:F40"/>
    <mergeCell ref="A46:A49"/>
    <mergeCell ref="G45:I45"/>
    <mergeCell ref="G49:I49"/>
    <mergeCell ref="G70:H70"/>
    <mergeCell ref="G71:I71"/>
    <mergeCell ref="E46:F46"/>
    <mergeCell ref="E48:F48"/>
    <mergeCell ref="A94:A97"/>
    <mergeCell ref="G29:I29"/>
    <mergeCell ref="G33:I33"/>
    <mergeCell ref="G37:I37"/>
    <mergeCell ref="E34:F34"/>
    <mergeCell ref="E36:F36"/>
    <mergeCell ref="E76:F76"/>
    <mergeCell ref="A50:A53"/>
    <mergeCell ref="A98:A101"/>
    <mergeCell ref="E98:F98"/>
    <mergeCell ref="E100:F100"/>
    <mergeCell ref="E94:F94"/>
    <mergeCell ref="A86:A89"/>
    <mergeCell ref="E86:F86"/>
    <mergeCell ref="E88:F88"/>
    <mergeCell ref="A90:A93"/>
    <mergeCell ref="E90:F90"/>
    <mergeCell ref="E92:F92"/>
    <mergeCell ref="A74:A77"/>
    <mergeCell ref="E74:F74"/>
    <mergeCell ref="G82:H82"/>
    <mergeCell ref="G83:I83"/>
    <mergeCell ref="G86:H86"/>
    <mergeCell ref="G67:I67"/>
    <mergeCell ref="E138:F138"/>
    <mergeCell ref="E140:F140"/>
    <mergeCell ref="E108:F108"/>
    <mergeCell ref="E104:F104"/>
    <mergeCell ref="A106:A109"/>
    <mergeCell ref="A102:A105"/>
    <mergeCell ref="E102:F102"/>
    <mergeCell ref="E118:F118"/>
    <mergeCell ref="E120:F120"/>
    <mergeCell ref="A110:A113"/>
    <mergeCell ref="A114:A117"/>
    <mergeCell ref="E110:F110"/>
    <mergeCell ref="E112:F112"/>
    <mergeCell ref="E106:F106"/>
    <mergeCell ref="E114:F114"/>
    <mergeCell ref="E116:F116"/>
    <mergeCell ref="A118:A121"/>
    <mergeCell ref="A142:A145"/>
    <mergeCell ref="E142:F142"/>
    <mergeCell ref="A182:A185"/>
    <mergeCell ref="E182:F182"/>
    <mergeCell ref="A122:A125"/>
    <mergeCell ref="E122:F122"/>
    <mergeCell ref="E124:F124"/>
    <mergeCell ref="A126:A129"/>
    <mergeCell ref="E126:F126"/>
    <mergeCell ref="E152:F152"/>
    <mergeCell ref="A154:A157"/>
    <mergeCell ref="E154:F154"/>
    <mergeCell ref="E156:F156"/>
    <mergeCell ref="A158:A161"/>
    <mergeCell ref="E158:F158"/>
    <mergeCell ref="E160:F160"/>
    <mergeCell ref="A150:A153"/>
    <mergeCell ref="E150:F150"/>
    <mergeCell ref="E144:F144"/>
    <mergeCell ref="A146:A149"/>
    <mergeCell ref="E146:F146"/>
    <mergeCell ref="E168:F168"/>
    <mergeCell ref="A170:A173"/>
    <mergeCell ref="E170:F170"/>
    <mergeCell ref="A250:A253"/>
    <mergeCell ref="E250:F250"/>
    <mergeCell ref="E252:F252"/>
    <mergeCell ref="E284:F284"/>
    <mergeCell ref="E288:F288"/>
    <mergeCell ref="A178:A181"/>
    <mergeCell ref="E178:F178"/>
    <mergeCell ref="E180:F180"/>
    <mergeCell ref="A270:A273"/>
    <mergeCell ref="E270:F270"/>
    <mergeCell ref="E272:F272"/>
    <mergeCell ref="A202:A205"/>
    <mergeCell ref="E202:F202"/>
    <mergeCell ref="E204:F204"/>
    <mergeCell ref="E240:F240"/>
    <mergeCell ref="E176:F176"/>
    <mergeCell ref="E216:F216"/>
    <mergeCell ref="A218:A221"/>
    <mergeCell ref="E188:F188"/>
    <mergeCell ref="E238:F238"/>
    <mergeCell ref="E218:F218"/>
    <mergeCell ref="E184:F184"/>
    <mergeCell ref="E200:F200"/>
    <mergeCell ref="A162:A165"/>
    <mergeCell ref="E162:F162"/>
    <mergeCell ref="E164:F164"/>
    <mergeCell ref="E208:F208"/>
    <mergeCell ref="A210:A213"/>
    <mergeCell ref="A246:A249"/>
    <mergeCell ref="E246:F246"/>
    <mergeCell ref="A414:A417"/>
    <mergeCell ref="E414:F414"/>
    <mergeCell ref="A386:A389"/>
    <mergeCell ref="E404:F404"/>
    <mergeCell ref="E320:F320"/>
    <mergeCell ref="E220:F220"/>
    <mergeCell ref="A258:A261"/>
    <mergeCell ref="E258:F258"/>
    <mergeCell ref="E260:F260"/>
    <mergeCell ref="A262:A265"/>
    <mergeCell ref="E290:F290"/>
    <mergeCell ref="E292:F292"/>
    <mergeCell ref="A294:A297"/>
    <mergeCell ref="E386:F386"/>
    <mergeCell ref="E388:F388"/>
    <mergeCell ref="A390:A393"/>
    <mergeCell ref="E294:F294"/>
    <mergeCell ref="E416:F416"/>
    <mergeCell ref="E392:F392"/>
    <mergeCell ref="A394:A397"/>
    <mergeCell ref="A406:A409"/>
    <mergeCell ref="E406:F406"/>
    <mergeCell ref="E408:F408"/>
    <mergeCell ref="A398:A401"/>
    <mergeCell ref="E398:F398"/>
    <mergeCell ref="E400:F400"/>
    <mergeCell ref="A402:A405"/>
    <mergeCell ref="A410:A413"/>
    <mergeCell ref="E410:F410"/>
    <mergeCell ref="E412:F412"/>
    <mergeCell ref="E402:F402"/>
    <mergeCell ref="A286:A289"/>
    <mergeCell ref="E286:F286"/>
    <mergeCell ref="E384:F384"/>
    <mergeCell ref="E394:F394"/>
    <mergeCell ref="E396:F396"/>
    <mergeCell ref="E334:F334"/>
    <mergeCell ref="E336:F336"/>
    <mergeCell ref="E358:F358"/>
    <mergeCell ref="E360:F360"/>
    <mergeCell ref="E356:F356"/>
    <mergeCell ref="E364:F364"/>
    <mergeCell ref="E312:F312"/>
    <mergeCell ref="E308:F308"/>
    <mergeCell ref="A310:A313"/>
    <mergeCell ref="E390:F390"/>
    <mergeCell ref="E328:F328"/>
    <mergeCell ref="A330:A333"/>
    <mergeCell ref="E330:F330"/>
    <mergeCell ref="E332:F332"/>
    <mergeCell ref="A382:A385"/>
    <mergeCell ref="E382:F382"/>
    <mergeCell ref="A290:A293"/>
    <mergeCell ref="A54:A57"/>
    <mergeCell ref="E54:F54"/>
    <mergeCell ref="E66:F66"/>
    <mergeCell ref="E68:F68"/>
    <mergeCell ref="A70:A73"/>
    <mergeCell ref="E70:F70"/>
    <mergeCell ref="E72:F72"/>
    <mergeCell ref="A82:A85"/>
    <mergeCell ref="E82:F82"/>
    <mergeCell ref="E84:F84"/>
    <mergeCell ref="E56:F56"/>
    <mergeCell ref="A58:A61"/>
    <mergeCell ref="E58:F58"/>
    <mergeCell ref="E60:F60"/>
    <mergeCell ref="A62:A65"/>
    <mergeCell ref="E62:F62"/>
    <mergeCell ref="E64:F64"/>
    <mergeCell ref="A66:A69"/>
    <mergeCell ref="A78:A81"/>
    <mergeCell ref="E78:F78"/>
    <mergeCell ref="G77:I77"/>
    <mergeCell ref="G81:I81"/>
    <mergeCell ref="G74:H74"/>
    <mergeCell ref="G75:I75"/>
    <mergeCell ref="G73:I73"/>
    <mergeCell ref="G78:H78"/>
    <mergeCell ref="G79:I79"/>
    <mergeCell ref="G97:I97"/>
    <mergeCell ref="E96:F96"/>
    <mergeCell ref="G120:I120"/>
    <mergeCell ref="G124:I124"/>
    <mergeCell ref="G128:I128"/>
    <mergeCell ref="G145:I145"/>
    <mergeCell ref="G136:I136"/>
    <mergeCell ref="G134:H134"/>
    <mergeCell ref="G135:I135"/>
    <mergeCell ref="A166:A169"/>
    <mergeCell ref="E166:F166"/>
    <mergeCell ref="G165:I165"/>
    <mergeCell ref="G169:I169"/>
    <mergeCell ref="G125:I125"/>
    <mergeCell ref="G149:I149"/>
    <mergeCell ref="G140:I140"/>
    <mergeCell ref="G144:I144"/>
    <mergeCell ref="G148:I148"/>
    <mergeCell ref="G138:H138"/>
    <mergeCell ref="G139:I139"/>
    <mergeCell ref="G142:H142"/>
    <mergeCell ref="G141:I141"/>
    <mergeCell ref="G146:H146"/>
    <mergeCell ref="G147:I147"/>
    <mergeCell ref="E148:F148"/>
    <mergeCell ref="A138:A141"/>
    <mergeCell ref="G173:I173"/>
    <mergeCell ref="A174:A177"/>
    <mergeCell ref="E174:F174"/>
    <mergeCell ref="G160:I160"/>
    <mergeCell ref="E128:F128"/>
    <mergeCell ref="A130:A133"/>
    <mergeCell ref="E130:F130"/>
    <mergeCell ref="E132:F132"/>
    <mergeCell ref="A134:A137"/>
    <mergeCell ref="E134:F134"/>
    <mergeCell ref="E136:F136"/>
    <mergeCell ref="G177:I177"/>
    <mergeCell ref="G153:I153"/>
    <mergeCell ref="G157:I157"/>
    <mergeCell ref="G161:I161"/>
    <mergeCell ref="G129:I129"/>
    <mergeCell ref="G133:I133"/>
    <mergeCell ref="G132:I132"/>
    <mergeCell ref="G130:H130"/>
    <mergeCell ref="G131:I131"/>
    <mergeCell ref="G143:I143"/>
    <mergeCell ref="G166:H166"/>
    <mergeCell ref="G167:I167"/>
    <mergeCell ref="G170:H170"/>
    <mergeCell ref="E222:F222"/>
    <mergeCell ref="A194:A197"/>
    <mergeCell ref="E194:F194"/>
    <mergeCell ref="E196:F196"/>
    <mergeCell ref="A198:A201"/>
    <mergeCell ref="E198:F198"/>
    <mergeCell ref="E210:F210"/>
    <mergeCell ref="E212:F212"/>
    <mergeCell ref="A214:A217"/>
    <mergeCell ref="E214:F214"/>
    <mergeCell ref="E172:F172"/>
    <mergeCell ref="A222:A225"/>
    <mergeCell ref="E248:F248"/>
    <mergeCell ref="E230:F230"/>
    <mergeCell ref="E232:F232"/>
    <mergeCell ref="A234:A237"/>
    <mergeCell ref="E234:F234"/>
    <mergeCell ref="E236:F236"/>
    <mergeCell ref="A242:A245"/>
    <mergeCell ref="E224:F224"/>
    <mergeCell ref="A226:A229"/>
    <mergeCell ref="E226:F226"/>
    <mergeCell ref="E228:F228"/>
    <mergeCell ref="A230:A233"/>
    <mergeCell ref="A238:A241"/>
    <mergeCell ref="E186:F186"/>
    <mergeCell ref="A190:A193"/>
    <mergeCell ref="E190:F190"/>
    <mergeCell ref="E192:F192"/>
    <mergeCell ref="A186:A189"/>
    <mergeCell ref="E242:F242"/>
    <mergeCell ref="E244:F244"/>
    <mergeCell ref="A206:A209"/>
    <mergeCell ref="E206:F206"/>
    <mergeCell ref="G272:I272"/>
    <mergeCell ref="A282:A285"/>
    <mergeCell ref="E282:F282"/>
    <mergeCell ref="A274:A277"/>
    <mergeCell ref="E274:F274"/>
    <mergeCell ref="E276:F276"/>
    <mergeCell ref="A278:A281"/>
    <mergeCell ref="E278:F278"/>
    <mergeCell ref="E280:F280"/>
    <mergeCell ref="G285:I285"/>
    <mergeCell ref="G277:I277"/>
    <mergeCell ref="G281:I281"/>
    <mergeCell ref="G278:H278"/>
    <mergeCell ref="G279:I279"/>
    <mergeCell ref="G282:H282"/>
    <mergeCell ref="G283:I283"/>
    <mergeCell ref="G257:I257"/>
    <mergeCell ref="G256:I256"/>
    <mergeCell ref="G254:H254"/>
    <mergeCell ref="G255:I255"/>
    <mergeCell ref="A266:A269"/>
    <mergeCell ref="E266:F266"/>
    <mergeCell ref="E268:F268"/>
    <mergeCell ref="G261:I261"/>
    <mergeCell ref="G265:I265"/>
    <mergeCell ref="G268:I268"/>
    <mergeCell ref="G258:H258"/>
    <mergeCell ref="G259:I259"/>
    <mergeCell ref="G267:I267"/>
    <mergeCell ref="A254:A257"/>
    <mergeCell ref="E254:F254"/>
    <mergeCell ref="E256:F256"/>
    <mergeCell ref="E262:F262"/>
    <mergeCell ref="E264:F264"/>
    <mergeCell ref="A378:A381"/>
    <mergeCell ref="E378:F378"/>
    <mergeCell ref="E380:F380"/>
    <mergeCell ref="E362:F362"/>
    <mergeCell ref="A374:A377"/>
    <mergeCell ref="E374:F374"/>
    <mergeCell ref="E376:F376"/>
    <mergeCell ref="E340:F340"/>
    <mergeCell ref="E344:F344"/>
    <mergeCell ref="A346:A349"/>
    <mergeCell ref="E346:F346"/>
    <mergeCell ref="E348:F348"/>
    <mergeCell ref="A350:A353"/>
    <mergeCell ref="E350:F350"/>
    <mergeCell ref="A358:A361"/>
    <mergeCell ref="A366:A369"/>
    <mergeCell ref="E368:F368"/>
    <mergeCell ref="E296:F296"/>
    <mergeCell ref="A298:A301"/>
    <mergeCell ref="E298:F298"/>
    <mergeCell ref="E300:F300"/>
    <mergeCell ref="A302:A305"/>
    <mergeCell ref="E302:F302"/>
    <mergeCell ref="E304:F304"/>
    <mergeCell ref="E352:F352"/>
    <mergeCell ref="A306:A309"/>
    <mergeCell ref="E306:F306"/>
    <mergeCell ref="A322:A325"/>
    <mergeCell ref="E322:F322"/>
    <mergeCell ref="E324:F324"/>
    <mergeCell ref="A326:A329"/>
    <mergeCell ref="E326:F326"/>
    <mergeCell ref="A334:A337"/>
    <mergeCell ref="A314:A317"/>
    <mergeCell ref="E314:F314"/>
    <mergeCell ref="E316:F316"/>
    <mergeCell ref="A318:A321"/>
    <mergeCell ref="E318:F318"/>
    <mergeCell ref="E310:F310"/>
    <mergeCell ref="A370:A373"/>
    <mergeCell ref="E370:F370"/>
    <mergeCell ref="E372:F372"/>
    <mergeCell ref="A362:A365"/>
    <mergeCell ref="E366:F366"/>
    <mergeCell ref="G333:I333"/>
    <mergeCell ref="G337:I337"/>
    <mergeCell ref="A354:A357"/>
    <mergeCell ref="E354:F354"/>
    <mergeCell ref="A342:A345"/>
    <mergeCell ref="E342:F342"/>
    <mergeCell ref="A338:A341"/>
    <mergeCell ref="E338:F338"/>
    <mergeCell ref="G371:I371"/>
    <mergeCell ref="G341:I341"/>
    <mergeCell ref="G345:I345"/>
    <mergeCell ref="G349:I349"/>
    <mergeCell ref="G353:I353"/>
    <mergeCell ref="G344:I344"/>
    <mergeCell ref="G348:I348"/>
    <mergeCell ref="G352:I352"/>
    <mergeCell ref="G356:I356"/>
    <mergeCell ref="G355:I355"/>
    <mergeCell ref="G361:I361"/>
    <mergeCell ref="G68:I68"/>
    <mergeCell ref="G69:I69"/>
    <mergeCell ref="G91:I91"/>
    <mergeCell ref="G137:I137"/>
    <mergeCell ref="G152:I152"/>
    <mergeCell ref="G89:I89"/>
    <mergeCell ref="G93:I93"/>
    <mergeCell ref="G88:I88"/>
    <mergeCell ref="G92:I92"/>
    <mergeCell ref="G90:H90"/>
    <mergeCell ref="G119:I119"/>
    <mergeCell ref="G122:H122"/>
    <mergeCell ref="G117:I117"/>
    <mergeCell ref="G121:I121"/>
    <mergeCell ref="G123:I123"/>
    <mergeCell ref="G126:H126"/>
    <mergeCell ref="G127:I127"/>
    <mergeCell ref="G113:I113"/>
    <mergeCell ref="G150:H150"/>
    <mergeCell ref="G151:I151"/>
    <mergeCell ref="G100:I100"/>
    <mergeCell ref="G104:I104"/>
    <mergeCell ref="G108:I108"/>
    <mergeCell ref="G101:I101"/>
    <mergeCell ref="G164:I164"/>
    <mergeCell ref="G168:I168"/>
    <mergeCell ref="G172:I172"/>
    <mergeCell ref="G176:I176"/>
    <mergeCell ref="G180:I180"/>
    <mergeCell ref="G178:H178"/>
    <mergeCell ref="G52:I52"/>
    <mergeCell ref="G56:I56"/>
    <mergeCell ref="G60:I60"/>
    <mergeCell ref="G64:I64"/>
    <mergeCell ref="G63:I63"/>
    <mergeCell ref="G53:I53"/>
    <mergeCell ref="G66:H66"/>
    <mergeCell ref="G61:I61"/>
    <mergeCell ref="G65:I65"/>
    <mergeCell ref="G59:I59"/>
    <mergeCell ref="G62:H62"/>
    <mergeCell ref="G171:I171"/>
    <mergeCell ref="G174:H174"/>
    <mergeCell ref="G175:I175"/>
    <mergeCell ref="G111:I111"/>
    <mergeCell ref="G114:H114"/>
    <mergeCell ref="G115:I115"/>
    <mergeCell ref="G118:H118"/>
    <mergeCell ref="G50:H50"/>
    <mergeCell ref="G51:I51"/>
    <mergeCell ref="G54:H54"/>
    <mergeCell ref="G55:I55"/>
    <mergeCell ref="A18:A21"/>
    <mergeCell ref="E18:F18"/>
    <mergeCell ref="E20:F20"/>
    <mergeCell ref="B12:B13"/>
    <mergeCell ref="A6:A13"/>
    <mergeCell ref="B8:N8"/>
    <mergeCell ref="B6:J7"/>
    <mergeCell ref="K12:K13"/>
    <mergeCell ref="L12:L13"/>
    <mergeCell ref="G15:I15"/>
    <mergeCell ref="E14:F14"/>
    <mergeCell ref="G14:H14"/>
    <mergeCell ref="G18:I18"/>
    <mergeCell ref="G20:I21"/>
    <mergeCell ref="G16:I16"/>
    <mergeCell ref="G17:I17"/>
    <mergeCell ref="K9:K11"/>
    <mergeCell ref="H9:H11"/>
    <mergeCell ref="J9:J11"/>
    <mergeCell ref="J12:J13"/>
    <mergeCell ref="P2:S2"/>
    <mergeCell ref="P3:S3"/>
    <mergeCell ref="P4:S4"/>
    <mergeCell ref="J2:M4"/>
    <mergeCell ref="A5:M5"/>
    <mergeCell ref="A22:A25"/>
    <mergeCell ref="A14:A17"/>
    <mergeCell ref="E24:F24"/>
    <mergeCell ref="G87:I87"/>
    <mergeCell ref="G85:I85"/>
    <mergeCell ref="G80:I80"/>
    <mergeCell ref="G84:I84"/>
    <mergeCell ref="G72:I72"/>
    <mergeCell ref="G76:I76"/>
    <mergeCell ref="G34:H34"/>
    <mergeCell ref="G35:I35"/>
    <mergeCell ref="G38:H38"/>
    <mergeCell ref="G39:I39"/>
    <mergeCell ref="G42:H42"/>
    <mergeCell ref="G43:I43"/>
    <mergeCell ref="G36:I36"/>
    <mergeCell ref="G40:I40"/>
    <mergeCell ref="G41:I41"/>
    <mergeCell ref="G46:H46"/>
    <mergeCell ref="G185:I185"/>
    <mergeCell ref="G189:I189"/>
    <mergeCell ref="G193:I193"/>
    <mergeCell ref="G197:I197"/>
    <mergeCell ref="G200:I200"/>
    <mergeCell ref="G198:H198"/>
    <mergeCell ref="G199:I199"/>
    <mergeCell ref="G208:I208"/>
    <mergeCell ref="G216:I216"/>
    <mergeCell ref="G202:H202"/>
    <mergeCell ref="G203:I203"/>
    <mergeCell ref="G206:H206"/>
    <mergeCell ref="G207:I207"/>
    <mergeCell ref="G210:H210"/>
    <mergeCell ref="G211:I211"/>
    <mergeCell ref="G214:H214"/>
    <mergeCell ref="G212:I212"/>
    <mergeCell ref="G195:I195"/>
    <mergeCell ref="G201:I201"/>
    <mergeCell ref="G205:I205"/>
    <mergeCell ref="G209:I209"/>
    <mergeCell ref="G213:I213"/>
    <mergeCell ref="G192:I192"/>
    <mergeCell ref="G217:I217"/>
    <mergeCell ref="G204:I204"/>
    <mergeCell ref="G231:I231"/>
    <mergeCell ref="G220:I220"/>
    <mergeCell ref="G215:I215"/>
    <mergeCell ref="G246:H246"/>
    <mergeCell ref="G247:I247"/>
    <mergeCell ref="G250:H250"/>
    <mergeCell ref="G236:I236"/>
    <mergeCell ref="G245:I245"/>
    <mergeCell ref="G241:I241"/>
    <mergeCell ref="G218:H218"/>
    <mergeCell ref="G219:I219"/>
    <mergeCell ref="G222:H222"/>
    <mergeCell ref="G223:I223"/>
    <mergeCell ref="G226:H226"/>
    <mergeCell ref="G227:I227"/>
    <mergeCell ref="G230:H230"/>
    <mergeCell ref="G239:I239"/>
    <mergeCell ref="G235:I235"/>
    <mergeCell ref="G224:I224"/>
    <mergeCell ref="G228:I228"/>
    <mergeCell ref="G232:I232"/>
    <mergeCell ref="G234:H234"/>
    <mergeCell ref="G221:I221"/>
    <mergeCell ref="G225:I225"/>
    <mergeCell ref="G229:I229"/>
    <mergeCell ref="G233:I233"/>
    <mergeCell ref="G251:I251"/>
    <mergeCell ref="G237:I237"/>
    <mergeCell ref="G238:H238"/>
    <mergeCell ref="G249:I249"/>
    <mergeCell ref="G253:I253"/>
    <mergeCell ref="G240:I240"/>
    <mergeCell ref="G244:I244"/>
    <mergeCell ref="G248:I248"/>
    <mergeCell ref="G252:I252"/>
    <mergeCell ref="G182:H182"/>
    <mergeCell ref="G183:I183"/>
    <mergeCell ref="G186:H186"/>
    <mergeCell ref="G187:I187"/>
    <mergeCell ref="G190:H190"/>
    <mergeCell ref="G191:I191"/>
    <mergeCell ref="G194:H194"/>
    <mergeCell ref="G310:H310"/>
    <mergeCell ref="G311:I311"/>
    <mergeCell ref="G264:I264"/>
    <mergeCell ref="G262:H262"/>
    <mergeCell ref="G263:I263"/>
    <mergeCell ref="G266:H266"/>
    <mergeCell ref="G274:H274"/>
    <mergeCell ref="G269:I269"/>
    <mergeCell ref="G275:I275"/>
    <mergeCell ref="G271:I271"/>
    <mergeCell ref="G242:H242"/>
    <mergeCell ref="G243:I243"/>
    <mergeCell ref="G305:I305"/>
    <mergeCell ref="G309:I309"/>
    <mergeCell ref="G294:H294"/>
    <mergeCell ref="G295:I295"/>
    <mergeCell ref="G298:H298"/>
    <mergeCell ref="G184:I184"/>
    <mergeCell ref="G188:I188"/>
    <mergeCell ref="G326:H326"/>
    <mergeCell ref="G327:I327"/>
    <mergeCell ref="G393:I393"/>
    <mergeCell ref="G307:I307"/>
    <mergeCell ref="G376:I376"/>
    <mergeCell ref="G380:I380"/>
    <mergeCell ref="G384:I384"/>
    <mergeCell ref="G388:I388"/>
    <mergeCell ref="G314:H314"/>
    <mergeCell ref="G315:I315"/>
    <mergeCell ref="G318:H318"/>
    <mergeCell ref="G319:I319"/>
    <mergeCell ref="G390:H390"/>
    <mergeCell ref="G377:I377"/>
    <mergeCell ref="G381:I381"/>
    <mergeCell ref="G385:I385"/>
    <mergeCell ref="G389:I389"/>
    <mergeCell ref="G386:H386"/>
    <mergeCell ref="G387:I387"/>
    <mergeCell ref="G365:I365"/>
    <mergeCell ref="G358:H358"/>
    <mergeCell ref="G196:I196"/>
    <mergeCell ref="G273:I273"/>
    <mergeCell ref="G260:I260"/>
    <mergeCell ref="G394:H394"/>
    <mergeCell ref="G395:I395"/>
    <mergeCell ref="G398:H398"/>
    <mergeCell ref="G399:I399"/>
    <mergeCell ref="G370:H370"/>
    <mergeCell ref="G357:I357"/>
    <mergeCell ref="G369:I369"/>
    <mergeCell ref="G299:I299"/>
    <mergeCell ref="G289:I289"/>
    <mergeCell ref="G293:I293"/>
    <mergeCell ref="G297:I297"/>
    <mergeCell ref="G301:I301"/>
    <mergeCell ref="G304:I304"/>
    <mergeCell ref="G302:H302"/>
    <mergeCell ref="G303:I303"/>
    <mergeCell ref="G270:H270"/>
    <mergeCell ref="G313:I313"/>
    <mergeCell ref="G317:I317"/>
    <mergeCell ref="G321:I321"/>
    <mergeCell ref="G325:I325"/>
    <mergeCell ref="G373:I373"/>
    <mergeCell ref="G360:I360"/>
    <mergeCell ref="G155:I155"/>
    <mergeCell ref="G158:H158"/>
    <mergeCell ref="G179:I179"/>
    <mergeCell ref="G417:I417"/>
    <mergeCell ref="G405:I405"/>
    <mergeCell ref="G409:I409"/>
    <mergeCell ref="G404:I404"/>
    <mergeCell ref="G408:I408"/>
    <mergeCell ref="G286:H286"/>
    <mergeCell ref="G287:I287"/>
    <mergeCell ref="G290:H290"/>
    <mergeCell ref="G291:I291"/>
    <mergeCell ref="G300:I300"/>
    <mergeCell ref="G334:H334"/>
    <mergeCell ref="G335:I335"/>
    <mergeCell ref="G338:H338"/>
    <mergeCell ref="G410:H410"/>
    <mergeCell ref="G411:I411"/>
    <mergeCell ref="G322:H322"/>
    <mergeCell ref="G339:I339"/>
    <mergeCell ref="G336:I336"/>
    <mergeCell ref="G340:I340"/>
    <mergeCell ref="G323:I323"/>
    <mergeCell ref="G181:I181"/>
    <mergeCell ref="G58:H58"/>
    <mergeCell ref="G308:I308"/>
    <mergeCell ref="G312:I312"/>
    <mergeCell ref="G330:H330"/>
    <mergeCell ref="G276:I276"/>
    <mergeCell ref="G280:I280"/>
    <mergeCell ref="G284:I284"/>
    <mergeCell ref="G288:I288"/>
    <mergeCell ref="G292:I292"/>
    <mergeCell ref="G296:I296"/>
    <mergeCell ref="G159:I159"/>
    <mergeCell ref="G156:I156"/>
    <mergeCell ref="G162:H162"/>
    <mergeCell ref="G163:I163"/>
    <mergeCell ref="G94:H94"/>
    <mergeCell ref="G95:I95"/>
    <mergeCell ref="G112:I112"/>
    <mergeCell ref="G116:I116"/>
    <mergeCell ref="G98:H98"/>
    <mergeCell ref="G99:I99"/>
    <mergeCell ref="G110:H110"/>
    <mergeCell ref="G96:I96"/>
    <mergeCell ref="G154:H154"/>
    <mergeCell ref="G105:I105"/>
    <mergeCell ref="G109:I109"/>
    <mergeCell ref="G102:H102"/>
    <mergeCell ref="G103:I103"/>
    <mergeCell ref="G416:I416"/>
    <mergeCell ref="G19:I19"/>
    <mergeCell ref="G22:H22"/>
    <mergeCell ref="G23:I23"/>
    <mergeCell ref="G26:H26"/>
    <mergeCell ref="G27:I27"/>
    <mergeCell ref="G30:H30"/>
    <mergeCell ref="G31:I31"/>
    <mergeCell ref="G106:H106"/>
    <mergeCell ref="G107:I107"/>
    <mergeCell ref="G412:I412"/>
    <mergeCell ref="G316:I316"/>
    <mergeCell ref="G320:I320"/>
    <mergeCell ref="G324:I324"/>
    <mergeCell ref="G328:I328"/>
    <mergeCell ref="G332:I332"/>
    <mergeCell ref="G331:I331"/>
    <mergeCell ref="G414:H414"/>
    <mergeCell ref="G415:I415"/>
    <mergeCell ref="G306:H306"/>
    <mergeCell ref="G413:I413"/>
    <mergeCell ref="G329:I329"/>
    <mergeCell ref="G343:I343"/>
    <mergeCell ref="G346:H346"/>
    <mergeCell ref="G347:I347"/>
    <mergeCell ref="G350:H350"/>
    <mergeCell ref="G351:I351"/>
    <mergeCell ref="G342:H342"/>
    <mergeCell ref="G359:I359"/>
    <mergeCell ref="G362:H362"/>
    <mergeCell ref="G363:I363"/>
    <mergeCell ref="G366:H366"/>
    <mergeCell ref="G367:I367"/>
    <mergeCell ref="G354:H354"/>
    <mergeCell ref="G407:I407"/>
    <mergeCell ref="G406:H406"/>
    <mergeCell ref="G374:H374"/>
    <mergeCell ref="G375:I375"/>
    <mergeCell ref="G378:H378"/>
    <mergeCell ref="G379:I379"/>
    <mergeCell ref="G382:H382"/>
    <mergeCell ref="G383:I383"/>
    <mergeCell ref="G402:H402"/>
    <mergeCell ref="G403:I403"/>
    <mergeCell ref="G397:I397"/>
    <mergeCell ref="G401:I401"/>
    <mergeCell ref="G396:I396"/>
    <mergeCell ref="G392:I392"/>
    <mergeCell ref="G391:I391"/>
    <mergeCell ref="G400:I400"/>
    <mergeCell ref="G364:I364"/>
    <mergeCell ref="G368:I368"/>
    <mergeCell ref="G372:I372"/>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Benefit #3 Total Amount Example" prompt="The total amount of Benefit #3 is entered here." sqref="M17" xr:uid="{00000000-0002-0000-0200-00000C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allowBlank="1" showInputMessage="1" showErrorMessage="1" promptTitle="Traveler Name Example" prompt="Traveler Name Listed Here" sqref="B15" xr:uid="{00000000-0002-0000-0200-000010000000}"/>
    <dataValidation allowBlank="1" showInputMessage="1" showErrorMessage="1" promptTitle="Event Description Example" prompt="Event Description listed here._x000a_" sqref="C15" xr:uid="{00000000-0002-0000-0200-000011000000}"/>
    <dataValidation allowBlank="1" showInputMessage="1" showErrorMessage="1" promptTitle="Location Example" prompt="Location listed here." sqref="F15" xr:uid="{00000000-0002-0000-0200-000012000000}"/>
    <dataValidation allowBlank="1" showInputMessage="1" showErrorMessage="1" promptTitle="Traveler Title Example" prompt="Traveler Title is listed here." sqref="B17" xr:uid="{00000000-0002-0000-0200-000013000000}"/>
    <dataValidation allowBlank="1" showInputMessage="1" showErrorMessage="1" promptTitle="Event Sponsor Example" prompt="Event Sponsor is listed here." sqref="C17" xr:uid="{00000000-0002-0000-0200-000014000000}"/>
    <dataValidation allowBlank="1" showInputMessage="1" showErrorMessage="1" promptTitle="Travel Date(s) Example" prompt="Travel Date is listed here." sqref="F17" xr:uid="{00000000-0002-0000-0200-000015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Of Pages" prompt="Enter total number of pages in workbook." sqref="L7" xr:uid="{00000000-0002-0000-0200-000017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Traveler Name " prompt="List traveler's first and last name here." sqref="B19" xr:uid="{00000000-0002-0000-0200-00001C00000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Negative Report" prompt="Mark an X in this box if you are submitting a negative report for this reporting period." sqref="K9:K11" xr:uid="{00000000-0002-0000-0200-000033000000}"/>
  </dataValidations>
  <pageMargins left="0.7" right="0.7" top="0" bottom="0.25" header="0.3" footer="0.3"/>
  <pageSetup fitToHeight="0" orientation="landscape" blackAndWhite="1"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FB591-B4E7-42E7-9AC6-BAD9ABD3BAC2}">
  <sheetPr>
    <pageSetUpPr fitToPage="1"/>
  </sheetPr>
  <dimension ref="A1:V425"/>
  <sheetViews>
    <sheetView topLeftCell="A2" zoomScaleNormal="100" workbookViewId="0">
      <selection activeCell="L7" sqref="L7"/>
    </sheetView>
  </sheetViews>
  <sheetFormatPr defaultColWidth="8.81640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409" t="s">
        <v>332</v>
      </c>
      <c r="K2" s="410"/>
      <c r="L2" s="410"/>
      <c r="M2" s="410"/>
      <c r="P2" s="412"/>
      <c r="Q2" s="412"/>
      <c r="R2" s="412"/>
      <c r="S2" s="412"/>
    </row>
    <row r="3" spans="1:19" customFormat="1">
      <c r="J3" s="410"/>
      <c r="K3" s="410"/>
      <c r="L3" s="410"/>
      <c r="M3" s="410"/>
      <c r="P3" s="413"/>
      <c r="Q3" s="413"/>
      <c r="R3" s="413"/>
      <c r="S3" s="413"/>
    </row>
    <row r="4" spans="1:19" customFormat="1" ht="13" thickBot="1">
      <c r="J4" s="411"/>
      <c r="K4" s="411"/>
      <c r="L4" s="411"/>
      <c r="M4" s="411"/>
      <c r="P4" s="414"/>
      <c r="Q4" s="414"/>
      <c r="R4" s="414"/>
      <c r="S4" s="414"/>
    </row>
    <row r="5" spans="1:19" customFormat="1" ht="30" customHeight="1" thickTop="1" thickBot="1">
      <c r="A5" s="415" t="str">
        <f>CONCATENATE("1353 Travel Report for ",B9,", ",B10," for the reporting period ",IF(G9=0,IF(I9=0,CONCATENATE("[MARK REPORTING PERIOD]"),CONCATENATE(Q423)), CONCATENATE(Q422)))</f>
        <v>1353 Travel Report for DEPARTMENT OF THE NAVY, NAVSEA for the reporting period APRIL 1 - SEPTEMBER 30, 2025</v>
      </c>
      <c r="B5" s="416"/>
      <c r="C5" s="416"/>
      <c r="D5" s="416"/>
      <c r="E5" s="416"/>
      <c r="F5" s="416"/>
      <c r="G5" s="416"/>
      <c r="H5" s="416"/>
      <c r="I5" s="416"/>
      <c r="J5" s="416"/>
      <c r="K5" s="416"/>
      <c r="L5" s="416"/>
      <c r="M5" s="416"/>
      <c r="N5" s="19"/>
      <c r="Q5" s="5"/>
    </row>
    <row r="6" spans="1:19" customFormat="1" ht="13.5" customHeight="1" thickTop="1">
      <c r="A6" s="417" t="s">
        <v>9</v>
      </c>
      <c r="B6" s="419" t="s">
        <v>362</v>
      </c>
      <c r="C6" s="420"/>
      <c r="D6" s="420"/>
      <c r="E6" s="420"/>
      <c r="F6" s="420"/>
      <c r="G6" s="420"/>
      <c r="H6" s="420"/>
      <c r="I6" s="420"/>
      <c r="J6" s="421"/>
      <c r="K6" s="20" t="s">
        <v>20</v>
      </c>
      <c r="L6" s="20" t="s">
        <v>10</v>
      </c>
      <c r="M6" s="20" t="s">
        <v>19</v>
      </c>
      <c r="N6" s="9"/>
    </row>
    <row r="7" spans="1:19" customFormat="1" ht="20.25" customHeight="1" thickBot="1">
      <c r="A7" s="417"/>
      <c r="B7" s="422"/>
      <c r="C7" s="423"/>
      <c r="D7" s="423"/>
      <c r="E7" s="423"/>
      <c r="F7" s="423"/>
      <c r="G7" s="423"/>
      <c r="H7" s="423"/>
      <c r="I7" s="423"/>
      <c r="J7" s="424"/>
      <c r="K7" s="56">
        <v>15</v>
      </c>
      <c r="L7" s="57">
        <f>TECOM!K3</f>
        <v>20</v>
      </c>
      <c r="M7" s="58">
        <v>2025</v>
      </c>
      <c r="N7" s="59"/>
    </row>
    <row r="8" spans="1:19" customFormat="1" ht="27.75" customHeight="1" thickTop="1" thickBot="1">
      <c r="A8" s="417"/>
      <c r="B8" s="425" t="s">
        <v>28</v>
      </c>
      <c r="C8" s="426"/>
      <c r="D8" s="426"/>
      <c r="E8" s="426"/>
      <c r="F8" s="426"/>
      <c r="G8" s="427"/>
      <c r="H8" s="427"/>
      <c r="I8" s="427"/>
      <c r="J8" s="427"/>
      <c r="K8" s="427"/>
      <c r="L8" s="426"/>
      <c r="M8" s="426"/>
      <c r="N8" s="428"/>
    </row>
    <row r="9" spans="1:19" customFormat="1" ht="18" customHeight="1" thickTop="1">
      <c r="A9" s="417"/>
      <c r="B9" s="429" t="s">
        <v>366</v>
      </c>
      <c r="C9" s="352"/>
      <c r="D9" s="352"/>
      <c r="E9" s="352"/>
      <c r="F9" s="352"/>
      <c r="G9" s="430"/>
      <c r="H9" s="389" t="str">
        <f>"REPORTING PERIOD: "&amp;Q422</f>
        <v>REPORTING PERIOD: OCTOBER 1, 2024- MARCH 31, 2025</v>
      </c>
      <c r="I9" s="392" t="s">
        <v>365</v>
      </c>
      <c r="J9" s="395" t="str">
        <f>"REPORTING PERIOD: "&amp;Q423</f>
        <v>REPORTING PERIOD: APRIL 1 - SEPTEMBER 30, 2025</v>
      </c>
      <c r="K9" s="398"/>
      <c r="L9" s="401" t="s">
        <v>8</v>
      </c>
      <c r="M9" s="402"/>
      <c r="N9" s="21"/>
      <c r="O9" s="18"/>
    </row>
    <row r="10" spans="1:19" customFormat="1" ht="15.75" customHeight="1">
      <c r="A10" s="417"/>
      <c r="B10" s="405" t="s">
        <v>1114</v>
      </c>
      <c r="C10" s="352"/>
      <c r="D10" s="352"/>
      <c r="E10" s="352"/>
      <c r="F10" s="406"/>
      <c r="G10" s="431"/>
      <c r="H10" s="390"/>
      <c r="I10" s="393"/>
      <c r="J10" s="396"/>
      <c r="K10" s="399"/>
      <c r="L10" s="401"/>
      <c r="M10" s="402"/>
      <c r="N10" s="21"/>
      <c r="O10" s="18"/>
    </row>
    <row r="11" spans="1:19" customFormat="1" ht="13.5" thickBot="1">
      <c r="A11" s="417"/>
      <c r="B11" s="54" t="s">
        <v>21</v>
      </c>
      <c r="C11" s="55" t="s">
        <v>1115</v>
      </c>
      <c r="D11" s="407" t="s">
        <v>1116</v>
      </c>
      <c r="E11" s="407"/>
      <c r="F11" s="408"/>
      <c r="G11" s="432"/>
      <c r="H11" s="391"/>
      <c r="I11" s="394"/>
      <c r="J11" s="397"/>
      <c r="K11" s="400"/>
      <c r="L11" s="403"/>
      <c r="M11" s="404"/>
      <c r="N11" s="22"/>
      <c r="O11" s="18"/>
    </row>
    <row r="12" spans="1:19" customFormat="1" ht="13" thickTop="1">
      <c r="A12" s="417"/>
      <c r="B12" s="373" t="s">
        <v>26</v>
      </c>
      <c r="C12" s="375" t="s">
        <v>329</v>
      </c>
      <c r="D12" s="377" t="s">
        <v>22</v>
      </c>
      <c r="E12" s="379" t="s">
        <v>15</v>
      </c>
      <c r="F12" s="380"/>
      <c r="G12" s="383" t="s">
        <v>330</v>
      </c>
      <c r="H12" s="384"/>
      <c r="I12" s="385"/>
      <c r="J12" s="375" t="s">
        <v>331</v>
      </c>
      <c r="K12" s="433" t="s">
        <v>334</v>
      </c>
      <c r="L12" s="435" t="s">
        <v>333</v>
      </c>
      <c r="M12" s="377" t="s">
        <v>7</v>
      </c>
      <c r="N12" s="23"/>
    </row>
    <row r="13" spans="1:19" customFormat="1" ht="34.5" customHeight="1" thickBot="1">
      <c r="A13" s="418"/>
      <c r="B13" s="374"/>
      <c r="C13" s="376"/>
      <c r="D13" s="378"/>
      <c r="E13" s="381"/>
      <c r="F13" s="382"/>
      <c r="G13" s="386"/>
      <c r="H13" s="387"/>
      <c r="I13" s="388"/>
      <c r="J13" s="437"/>
      <c r="K13" s="434"/>
      <c r="L13" s="436"/>
      <c r="M13" s="437"/>
      <c r="N13" s="24"/>
    </row>
    <row r="14" spans="1:19" customFormat="1" ht="22" thickTop="1" thickBot="1">
      <c r="A14" s="346" t="s">
        <v>11</v>
      </c>
      <c r="B14" s="76" t="s">
        <v>335</v>
      </c>
      <c r="C14" s="76" t="s">
        <v>337</v>
      </c>
      <c r="D14" s="76" t="s">
        <v>24</v>
      </c>
      <c r="E14" s="369" t="s">
        <v>339</v>
      </c>
      <c r="F14" s="369"/>
      <c r="G14" s="349" t="s">
        <v>330</v>
      </c>
      <c r="H14" s="350"/>
      <c r="I14" s="66"/>
      <c r="J14" s="77"/>
      <c r="K14" s="77"/>
      <c r="L14" s="77"/>
      <c r="M14" s="77"/>
      <c r="N14" s="2"/>
    </row>
    <row r="15" spans="1:19" customFormat="1" ht="20.5" thickBot="1">
      <c r="A15" s="347"/>
      <c r="B15" s="78" t="s">
        <v>12</v>
      </c>
      <c r="C15" s="78" t="s">
        <v>25</v>
      </c>
      <c r="D15" s="79">
        <v>40766</v>
      </c>
      <c r="E15" s="80"/>
      <c r="F15" s="81" t="s">
        <v>16</v>
      </c>
      <c r="G15" s="370" t="s">
        <v>359</v>
      </c>
      <c r="H15" s="371"/>
      <c r="I15" s="372"/>
      <c r="J15" s="82" t="s">
        <v>6</v>
      </c>
      <c r="K15" s="83"/>
      <c r="L15" s="84" t="s">
        <v>3</v>
      </c>
      <c r="M15" s="85">
        <v>280</v>
      </c>
      <c r="N15" s="2"/>
    </row>
    <row r="16" spans="1:19" customFormat="1" ht="21.5" thickBot="1">
      <c r="A16" s="347"/>
      <c r="B16" s="44" t="s">
        <v>336</v>
      </c>
      <c r="C16" s="44" t="s">
        <v>338</v>
      </c>
      <c r="D16" s="44" t="s">
        <v>23</v>
      </c>
      <c r="E16" s="354" t="s">
        <v>340</v>
      </c>
      <c r="F16" s="354"/>
      <c r="G16" s="355"/>
      <c r="H16" s="356"/>
      <c r="I16" s="357"/>
      <c r="J16" s="86" t="s">
        <v>18</v>
      </c>
      <c r="K16" s="84" t="s">
        <v>3</v>
      </c>
      <c r="L16" s="87"/>
      <c r="M16" s="88">
        <v>825</v>
      </c>
      <c r="N16" s="23"/>
    </row>
    <row r="17" spans="1:22" ht="13" thickBot="1">
      <c r="A17" s="348"/>
      <c r="B17" s="89" t="s">
        <v>13</v>
      </c>
      <c r="C17" s="89" t="s">
        <v>14</v>
      </c>
      <c r="D17" s="79">
        <v>40767</v>
      </c>
      <c r="E17" s="90" t="s">
        <v>4</v>
      </c>
      <c r="F17" s="81" t="s">
        <v>17</v>
      </c>
      <c r="G17" s="358"/>
      <c r="H17" s="359"/>
      <c r="I17" s="360"/>
      <c r="J17" s="91" t="s">
        <v>5</v>
      </c>
      <c r="K17" s="92"/>
      <c r="L17" s="92" t="s">
        <v>3</v>
      </c>
      <c r="M17" s="93">
        <v>120</v>
      </c>
      <c r="N17" s="2"/>
      <c r="V17"/>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2"/>
      <c r="V18" s="72"/>
    </row>
    <row r="19" spans="1:22" ht="20">
      <c r="A19" s="361"/>
      <c r="B19" s="10" t="s">
        <v>1117</v>
      </c>
      <c r="C19" s="10" t="s">
        <v>1118</v>
      </c>
      <c r="D19" s="4">
        <v>45845</v>
      </c>
      <c r="E19" s="10"/>
      <c r="F19" s="10" t="s">
        <v>987</v>
      </c>
      <c r="G19" s="351" t="s">
        <v>1119</v>
      </c>
      <c r="H19" s="352"/>
      <c r="I19" s="353"/>
      <c r="J19" s="61" t="s">
        <v>603</v>
      </c>
      <c r="K19" s="61"/>
      <c r="L19" s="61" t="s">
        <v>3</v>
      </c>
      <c r="M19" s="97">
        <v>853</v>
      </c>
      <c r="N19" s="2"/>
      <c r="V19" s="73"/>
    </row>
    <row r="20" spans="1:22" ht="21">
      <c r="A20" s="361"/>
      <c r="B20" s="44" t="s">
        <v>336</v>
      </c>
      <c r="C20" s="44" t="s">
        <v>338</v>
      </c>
      <c r="D20" s="44" t="s">
        <v>23</v>
      </c>
      <c r="E20" s="354" t="s">
        <v>340</v>
      </c>
      <c r="F20" s="354"/>
      <c r="G20" s="355"/>
      <c r="H20" s="356"/>
      <c r="I20" s="357"/>
      <c r="J20" s="15"/>
      <c r="K20" s="16"/>
      <c r="L20" s="16"/>
      <c r="M20" s="17"/>
      <c r="N20" s="2"/>
      <c r="V20" s="74"/>
    </row>
    <row r="21" spans="1:22" ht="13" thickBot="1">
      <c r="A21" s="362"/>
      <c r="B21" s="11" t="s">
        <v>1120</v>
      </c>
      <c r="C21" s="11" t="s">
        <v>988</v>
      </c>
      <c r="D21" s="95">
        <v>45849</v>
      </c>
      <c r="E21" s="13" t="s">
        <v>4</v>
      </c>
      <c r="F21" s="14" t="s">
        <v>1121</v>
      </c>
      <c r="G21" s="366"/>
      <c r="H21" s="367"/>
      <c r="I21" s="368"/>
      <c r="J21" s="15" t="s">
        <v>0</v>
      </c>
      <c r="K21" s="16"/>
      <c r="L21" s="16"/>
      <c r="M21" s="17"/>
      <c r="N21" s="2"/>
      <c r="V21" s="74"/>
    </row>
    <row r="22" spans="1:22" ht="22" thickTop="1" thickBot="1">
      <c r="A22" s="346">
        <f>A18+1</f>
        <v>2</v>
      </c>
      <c r="B22" s="60" t="s">
        <v>335</v>
      </c>
      <c r="C22" s="60" t="s">
        <v>337</v>
      </c>
      <c r="D22" s="60" t="s">
        <v>24</v>
      </c>
      <c r="E22" s="349" t="s">
        <v>339</v>
      </c>
      <c r="F22" s="349"/>
      <c r="G22" s="349" t="s">
        <v>330</v>
      </c>
      <c r="H22" s="350"/>
      <c r="I22" s="66"/>
      <c r="J22" s="63" t="s">
        <v>2</v>
      </c>
      <c r="K22" s="64"/>
      <c r="L22" s="64"/>
      <c r="M22" s="65"/>
      <c r="N22" s="2"/>
      <c r="V22" s="74"/>
    </row>
    <row r="23" spans="1:22" ht="20.5" thickBot="1">
      <c r="A23" s="347"/>
      <c r="B23" s="10" t="s">
        <v>1122</v>
      </c>
      <c r="C23" s="10" t="s">
        <v>1118</v>
      </c>
      <c r="D23" s="4">
        <v>45845</v>
      </c>
      <c r="E23" s="10"/>
      <c r="F23" s="10" t="s">
        <v>987</v>
      </c>
      <c r="G23" s="351" t="s">
        <v>1119</v>
      </c>
      <c r="H23" s="352"/>
      <c r="I23" s="353"/>
      <c r="J23" s="61" t="s">
        <v>603</v>
      </c>
      <c r="K23" s="61"/>
      <c r="L23" s="61" t="s">
        <v>3</v>
      </c>
      <c r="M23" s="97">
        <v>853</v>
      </c>
      <c r="N23" s="2"/>
      <c r="V23" s="74"/>
    </row>
    <row r="24" spans="1:22" ht="21.5" thickBot="1">
      <c r="A24" s="347"/>
      <c r="B24" s="44" t="s">
        <v>336</v>
      </c>
      <c r="C24" s="44" t="s">
        <v>338</v>
      </c>
      <c r="D24" s="44" t="s">
        <v>23</v>
      </c>
      <c r="E24" s="354" t="s">
        <v>340</v>
      </c>
      <c r="F24" s="354"/>
      <c r="G24" s="355"/>
      <c r="H24" s="356"/>
      <c r="I24" s="357"/>
      <c r="J24" s="15" t="s">
        <v>1</v>
      </c>
      <c r="K24" s="16"/>
      <c r="L24" s="16"/>
      <c r="M24" s="17"/>
      <c r="N24" s="2"/>
      <c r="V24" s="74"/>
    </row>
    <row r="25" spans="1:22" ht="20.5" thickBot="1">
      <c r="A25" s="348"/>
      <c r="B25" s="11" t="s">
        <v>1123</v>
      </c>
      <c r="C25" s="11" t="s">
        <v>988</v>
      </c>
      <c r="D25" s="95">
        <v>45849</v>
      </c>
      <c r="E25" s="13" t="s">
        <v>4</v>
      </c>
      <c r="F25" s="14" t="s">
        <v>1121</v>
      </c>
      <c r="G25" s="358"/>
      <c r="H25" s="359"/>
      <c r="I25" s="360"/>
      <c r="J25" s="15" t="s">
        <v>0</v>
      </c>
      <c r="K25" s="16"/>
      <c r="L25" s="16"/>
      <c r="M25" s="17"/>
      <c r="N25" s="2"/>
      <c r="V25" s="74"/>
    </row>
    <row r="26" spans="1:22" ht="22" thickTop="1" thickBot="1">
      <c r="A26" s="346">
        <f>A22+1</f>
        <v>3</v>
      </c>
      <c r="B26" s="60" t="s">
        <v>335</v>
      </c>
      <c r="C26" s="60" t="s">
        <v>337</v>
      </c>
      <c r="D26" s="60" t="s">
        <v>24</v>
      </c>
      <c r="E26" s="349" t="s">
        <v>339</v>
      </c>
      <c r="F26" s="349"/>
      <c r="G26" s="349" t="s">
        <v>330</v>
      </c>
      <c r="H26" s="350"/>
      <c r="I26" s="66"/>
      <c r="J26" s="63" t="s">
        <v>2</v>
      </c>
      <c r="K26" s="64"/>
      <c r="L26" s="64"/>
      <c r="M26" s="65"/>
      <c r="N26" s="2"/>
      <c r="V26" s="74"/>
    </row>
    <row r="27" spans="1:22" ht="20.5" thickBot="1">
      <c r="A27" s="347"/>
      <c r="B27" s="10" t="s">
        <v>1124</v>
      </c>
      <c r="C27" s="10" t="s">
        <v>1118</v>
      </c>
      <c r="D27" s="4">
        <v>45845</v>
      </c>
      <c r="E27" s="10"/>
      <c r="F27" s="10" t="s">
        <v>987</v>
      </c>
      <c r="G27" s="351" t="s">
        <v>1119</v>
      </c>
      <c r="H27" s="352"/>
      <c r="I27" s="353"/>
      <c r="J27" s="61" t="s">
        <v>603</v>
      </c>
      <c r="K27" s="61"/>
      <c r="L27" s="61" t="s">
        <v>3</v>
      </c>
      <c r="M27" s="97">
        <v>853</v>
      </c>
      <c r="N27" s="2"/>
      <c r="V27" s="74"/>
    </row>
    <row r="28" spans="1:22" ht="21.5" thickBot="1">
      <c r="A28" s="347"/>
      <c r="B28" s="44" t="s">
        <v>336</v>
      </c>
      <c r="C28" s="44" t="s">
        <v>338</v>
      </c>
      <c r="D28" s="44" t="s">
        <v>23</v>
      </c>
      <c r="E28" s="354" t="s">
        <v>340</v>
      </c>
      <c r="F28" s="354"/>
      <c r="G28" s="355"/>
      <c r="H28" s="356"/>
      <c r="I28" s="357"/>
      <c r="J28" s="15" t="s">
        <v>1</v>
      </c>
      <c r="K28" s="16"/>
      <c r="L28" s="16"/>
      <c r="M28" s="17"/>
      <c r="N28" s="2"/>
      <c r="V28" s="74"/>
    </row>
    <row r="29" spans="1:22" ht="13" thickBot="1">
      <c r="A29" s="348"/>
      <c r="B29" s="11" t="s">
        <v>1125</v>
      </c>
      <c r="C29" s="11" t="s">
        <v>988</v>
      </c>
      <c r="D29" s="95">
        <v>45849</v>
      </c>
      <c r="E29" s="13" t="s">
        <v>4</v>
      </c>
      <c r="F29" s="14" t="s">
        <v>1121</v>
      </c>
      <c r="G29" s="358"/>
      <c r="H29" s="359"/>
      <c r="I29" s="360"/>
      <c r="J29" s="15" t="s">
        <v>0</v>
      </c>
      <c r="K29" s="16"/>
      <c r="L29" s="16"/>
      <c r="M29" s="17"/>
      <c r="N29" s="2"/>
      <c r="V29" s="74"/>
    </row>
    <row r="30" spans="1:22" ht="22" thickTop="1" thickBot="1">
      <c r="A30" s="346">
        <f>A26+1</f>
        <v>4</v>
      </c>
      <c r="B30" s="60" t="s">
        <v>335</v>
      </c>
      <c r="C30" s="60" t="s">
        <v>337</v>
      </c>
      <c r="D30" s="60" t="s">
        <v>24</v>
      </c>
      <c r="E30" s="349" t="s">
        <v>339</v>
      </c>
      <c r="F30" s="349"/>
      <c r="G30" s="349" t="s">
        <v>330</v>
      </c>
      <c r="H30" s="350"/>
      <c r="I30" s="66"/>
      <c r="J30" s="63" t="s">
        <v>2</v>
      </c>
      <c r="K30" s="64"/>
      <c r="L30" s="64"/>
      <c r="M30" s="65"/>
      <c r="N30" s="2"/>
      <c r="V30" s="74"/>
    </row>
    <row r="31" spans="1:22" ht="20.5" thickBot="1">
      <c r="A31" s="347"/>
      <c r="B31" s="10" t="s">
        <v>1126</v>
      </c>
      <c r="C31" s="10" t="s">
        <v>1118</v>
      </c>
      <c r="D31" s="4">
        <v>45845</v>
      </c>
      <c r="E31" s="10"/>
      <c r="F31" s="10" t="s">
        <v>987</v>
      </c>
      <c r="G31" s="351" t="s">
        <v>1119</v>
      </c>
      <c r="H31" s="352"/>
      <c r="I31" s="353"/>
      <c r="J31" s="61" t="s">
        <v>603</v>
      </c>
      <c r="K31" s="61"/>
      <c r="L31" s="61" t="s">
        <v>3</v>
      </c>
      <c r="M31" s="97">
        <v>853</v>
      </c>
      <c r="N31" s="2"/>
      <c r="V31" s="74"/>
    </row>
    <row r="32" spans="1:22" ht="21.5" thickBot="1">
      <c r="A32" s="347"/>
      <c r="B32" s="44" t="s">
        <v>336</v>
      </c>
      <c r="C32" s="44" t="s">
        <v>338</v>
      </c>
      <c r="D32" s="44" t="s">
        <v>23</v>
      </c>
      <c r="E32" s="354" t="s">
        <v>340</v>
      </c>
      <c r="F32" s="354"/>
      <c r="G32" s="355"/>
      <c r="H32" s="356"/>
      <c r="I32" s="357"/>
      <c r="J32" s="15" t="s">
        <v>1</v>
      </c>
      <c r="K32" s="16"/>
      <c r="L32" s="16"/>
      <c r="M32" s="17"/>
      <c r="N32" s="2"/>
      <c r="V32" s="74"/>
    </row>
    <row r="33" spans="1:22" ht="13" thickBot="1">
      <c r="A33" s="348"/>
      <c r="B33" s="11" t="s">
        <v>1127</v>
      </c>
      <c r="C33" s="11" t="s">
        <v>988</v>
      </c>
      <c r="D33" s="95">
        <v>45849</v>
      </c>
      <c r="E33" s="13" t="s">
        <v>4</v>
      </c>
      <c r="F33" s="14" t="s">
        <v>1121</v>
      </c>
      <c r="G33" s="358"/>
      <c r="H33" s="359"/>
      <c r="I33" s="360"/>
      <c r="J33" s="15" t="s">
        <v>0</v>
      </c>
      <c r="K33" s="16"/>
      <c r="L33" s="16"/>
      <c r="M33" s="17"/>
      <c r="N33" s="2"/>
      <c r="V33" s="74"/>
    </row>
    <row r="34" spans="1:22" ht="22" thickTop="1" thickBot="1">
      <c r="A34" s="346">
        <f>A30+1</f>
        <v>5</v>
      </c>
      <c r="B34" s="60" t="s">
        <v>335</v>
      </c>
      <c r="C34" s="60" t="s">
        <v>337</v>
      </c>
      <c r="D34" s="60" t="s">
        <v>24</v>
      </c>
      <c r="E34" s="349" t="s">
        <v>339</v>
      </c>
      <c r="F34" s="349"/>
      <c r="G34" s="349" t="s">
        <v>330</v>
      </c>
      <c r="H34" s="350"/>
      <c r="I34" s="66"/>
      <c r="J34" s="63" t="s">
        <v>2</v>
      </c>
      <c r="K34" s="64"/>
      <c r="L34" s="64"/>
      <c r="M34" s="65"/>
      <c r="N34" s="2"/>
      <c r="V34" s="74"/>
    </row>
    <row r="35" spans="1:22" ht="20.5" thickBot="1">
      <c r="A35" s="347"/>
      <c r="B35" s="10" t="s">
        <v>1128</v>
      </c>
      <c r="C35" s="10" t="s">
        <v>1118</v>
      </c>
      <c r="D35" s="4">
        <v>45845</v>
      </c>
      <c r="E35" s="10"/>
      <c r="F35" s="10" t="s">
        <v>987</v>
      </c>
      <c r="G35" s="351" t="s">
        <v>1119</v>
      </c>
      <c r="H35" s="352"/>
      <c r="I35" s="353"/>
      <c r="J35" s="61" t="s">
        <v>603</v>
      </c>
      <c r="K35" s="61"/>
      <c r="L35" s="61" t="s">
        <v>3</v>
      </c>
      <c r="M35" s="97">
        <v>853</v>
      </c>
      <c r="N35" s="2"/>
      <c r="V35" s="74"/>
    </row>
    <row r="36" spans="1:22" ht="21.5" thickBot="1">
      <c r="A36" s="347"/>
      <c r="B36" s="44" t="s">
        <v>336</v>
      </c>
      <c r="C36" s="44" t="s">
        <v>338</v>
      </c>
      <c r="D36" s="44" t="s">
        <v>23</v>
      </c>
      <c r="E36" s="354" t="s">
        <v>340</v>
      </c>
      <c r="F36" s="354"/>
      <c r="G36" s="355"/>
      <c r="H36" s="356"/>
      <c r="I36" s="357"/>
      <c r="J36" s="15" t="s">
        <v>1</v>
      </c>
      <c r="K36" s="16"/>
      <c r="L36" s="16"/>
      <c r="M36" s="17"/>
      <c r="N36" s="2"/>
      <c r="V36" s="74"/>
    </row>
    <row r="37" spans="1:22" ht="13" thickBot="1">
      <c r="A37" s="348"/>
      <c r="B37" s="11" t="s">
        <v>1129</v>
      </c>
      <c r="C37" s="11" t="s">
        <v>988</v>
      </c>
      <c r="D37" s="95">
        <v>45849</v>
      </c>
      <c r="E37" s="13" t="s">
        <v>4</v>
      </c>
      <c r="F37" s="14" t="s">
        <v>1121</v>
      </c>
      <c r="G37" s="358"/>
      <c r="H37" s="359"/>
      <c r="I37" s="360"/>
      <c r="J37" s="15" t="s">
        <v>0</v>
      </c>
      <c r="K37" s="16"/>
      <c r="L37" s="16"/>
      <c r="M37" s="17"/>
      <c r="N37" s="2"/>
      <c r="V37" s="74"/>
    </row>
    <row r="38" spans="1:22" ht="22" thickTop="1" thickBot="1">
      <c r="A38" s="346">
        <f>A34+1</f>
        <v>6</v>
      </c>
      <c r="B38" s="60" t="s">
        <v>335</v>
      </c>
      <c r="C38" s="60" t="s">
        <v>337</v>
      </c>
      <c r="D38" s="60" t="s">
        <v>24</v>
      </c>
      <c r="E38" s="349" t="s">
        <v>339</v>
      </c>
      <c r="F38" s="349"/>
      <c r="G38" s="349" t="s">
        <v>330</v>
      </c>
      <c r="H38" s="350"/>
      <c r="I38" s="66"/>
      <c r="J38" s="63" t="s">
        <v>2</v>
      </c>
      <c r="K38" s="64"/>
      <c r="L38" s="64"/>
      <c r="M38" s="65"/>
      <c r="N38" s="2"/>
      <c r="V38" s="74"/>
    </row>
    <row r="39" spans="1:22" ht="20.5" thickBot="1">
      <c r="A39" s="347"/>
      <c r="B39" s="10" t="s">
        <v>1130</v>
      </c>
      <c r="C39" s="10" t="s">
        <v>1118</v>
      </c>
      <c r="D39" s="4">
        <v>45845</v>
      </c>
      <c r="E39" s="10"/>
      <c r="F39" s="10" t="s">
        <v>987</v>
      </c>
      <c r="G39" s="351" t="s">
        <v>1119</v>
      </c>
      <c r="H39" s="352"/>
      <c r="I39" s="353"/>
      <c r="J39" s="61" t="s">
        <v>603</v>
      </c>
      <c r="K39" s="61"/>
      <c r="L39" s="61" t="s">
        <v>3</v>
      </c>
      <c r="M39" s="97">
        <v>853</v>
      </c>
      <c r="N39" s="2"/>
      <c r="V39" s="74"/>
    </row>
    <row r="40" spans="1:22" ht="21.5" thickBot="1">
      <c r="A40" s="347"/>
      <c r="B40" s="44" t="s">
        <v>336</v>
      </c>
      <c r="C40" s="44" t="s">
        <v>338</v>
      </c>
      <c r="D40" s="44" t="s">
        <v>23</v>
      </c>
      <c r="E40" s="354" t="s">
        <v>340</v>
      </c>
      <c r="F40" s="354"/>
      <c r="G40" s="355"/>
      <c r="H40" s="356"/>
      <c r="I40" s="357"/>
      <c r="J40" s="15" t="s">
        <v>1</v>
      </c>
      <c r="K40" s="16"/>
      <c r="L40" s="16"/>
      <c r="M40" s="17"/>
      <c r="N40" s="2"/>
      <c r="V40" s="74"/>
    </row>
    <row r="41" spans="1:22" ht="13" thickBot="1">
      <c r="A41" s="348"/>
      <c r="B41" s="11" t="s">
        <v>1129</v>
      </c>
      <c r="C41" s="11" t="s">
        <v>988</v>
      </c>
      <c r="D41" s="95">
        <v>45849</v>
      </c>
      <c r="E41" s="13" t="s">
        <v>4</v>
      </c>
      <c r="F41" s="14" t="s">
        <v>1121</v>
      </c>
      <c r="G41" s="358"/>
      <c r="H41" s="359"/>
      <c r="I41" s="360"/>
      <c r="J41" s="15" t="s">
        <v>0</v>
      </c>
      <c r="K41" s="16"/>
      <c r="L41" s="16"/>
      <c r="M41" s="17"/>
      <c r="N41" s="2"/>
      <c r="V41" s="74"/>
    </row>
    <row r="42" spans="1:22" ht="22" thickTop="1" thickBot="1">
      <c r="A42" s="346">
        <f>A38+1</f>
        <v>7</v>
      </c>
      <c r="B42" s="60" t="s">
        <v>335</v>
      </c>
      <c r="C42" s="60" t="s">
        <v>337</v>
      </c>
      <c r="D42" s="60" t="s">
        <v>24</v>
      </c>
      <c r="E42" s="349" t="s">
        <v>339</v>
      </c>
      <c r="F42" s="349"/>
      <c r="G42" s="349" t="s">
        <v>330</v>
      </c>
      <c r="H42" s="350"/>
      <c r="I42" s="66"/>
      <c r="J42" s="63" t="s">
        <v>2</v>
      </c>
      <c r="K42" s="64"/>
      <c r="L42" s="64"/>
      <c r="M42" s="65"/>
      <c r="N42" s="2"/>
      <c r="V42" s="74"/>
    </row>
    <row r="43" spans="1:22" ht="20.5" thickBot="1">
      <c r="A43" s="347"/>
      <c r="B43" s="10" t="s">
        <v>1131</v>
      </c>
      <c r="C43" s="10" t="s">
        <v>1118</v>
      </c>
      <c r="D43" s="4">
        <v>45845</v>
      </c>
      <c r="E43" s="10"/>
      <c r="F43" s="10" t="s">
        <v>987</v>
      </c>
      <c r="G43" s="351" t="s">
        <v>1119</v>
      </c>
      <c r="H43" s="352"/>
      <c r="I43" s="353"/>
      <c r="J43" s="61" t="s">
        <v>603</v>
      </c>
      <c r="K43" s="61"/>
      <c r="L43" s="61" t="s">
        <v>3</v>
      </c>
      <c r="M43" s="97">
        <v>853</v>
      </c>
      <c r="N43" s="2"/>
      <c r="V43" s="74"/>
    </row>
    <row r="44" spans="1:22" ht="21.5" thickBot="1">
      <c r="A44" s="347"/>
      <c r="B44" s="44" t="s">
        <v>336</v>
      </c>
      <c r="C44" s="44" t="s">
        <v>338</v>
      </c>
      <c r="D44" s="44" t="s">
        <v>23</v>
      </c>
      <c r="E44" s="354" t="s">
        <v>340</v>
      </c>
      <c r="F44" s="354"/>
      <c r="G44" s="355"/>
      <c r="H44" s="356"/>
      <c r="I44" s="357"/>
      <c r="J44" s="15" t="s">
        <v>1</v>
      </c>
      <c r="K44" s="16"/>
      <c r="L44" s="16"/>
      <c r="M44" s="17"/>
      <c r="N44" s="2"/>
      <c r="V44" s="74"/>
    </row>
    <row r="45" spans="1:22" ht="13" thickBot="1">
      <c r="A45" s="348"/>
      <c r="B45" s="11" t="s">
        <v>1132</v>
      </c>
      <c r="C45" s="11" t="s">
        <v>988</v>
      </c>
      <c r="D45" s="95">
        <v>45849</v>
      </c>
      <c r="E45" s="13" t="s">
        <v>4</v>
      </c>
      <c r="F45" s="14" t="s">
        <v>1121</v>
      </c>
      <c r="G45" s="358"/>
      <c r="H45" s="359"/>
      <c r="I45" s="360"/>
      <c r="J45" s="15" t="s">
        <v>0</v>
      </c>
      <c r="K45" s="16"/>
      <c r="L45" s="16"/>
      <c r="M45" s="17"/>
      <c r="N45" s="2"/>
      <c r="V45" s="74"/>
    </row>
    <row r="46" spans="1:22" ht="22" thickTop="1" thickBot="1">
      <c r="A46" s="346">
        <f>A42+1</f>
        <v>8</v>
      </c>
      <c r="B46" s="60" t="s">
        <v>335</v>
      </c>
      <c r="C46" s="60" t="s">
        <v>337</v>
      </c>
      <c r="D46" s="60" t="s">
        <v>24</v>
      </c>
      <c r="E46" s="349" t="s">
        <v>339</v>
      </c>
      <c r="F46" s="349"/>
      <c r="G46" s="349" t="s">
        <v>330</v>
      </c>
      <c r="H46" s="350"/>
      <c r="I46" s="66"/>
      <c r="J46" s="63" t="s">
        <v>2</v>
      </c>
      <c r="K46" s="64"/>
      <c r="L46" s="64"/>
      <c r="M46" s="65"/>
      <c r="N46" s="2"/>
      <c r="V46" s="74"/>
    </row>
    <row r="47" spans="1:22" ht="20.5" thickBot="1">
      <c r="A47" s="347"/>
      <c r="B47" s="10" t="s">
        <v>1133</v>
      </c>
      <c r="C47" s="10" t="s">
        <v>1118</v>
      </c>
      <c r="D47" s="4">
        <v>45845</v>
      </c>
      <c r="E47" s="10"/>
      <c r="F47" s="10" t="s">
        <v>987</v>
      </c>
      <c r="G47" s="351" t="s">
        <v>1119</v>
      </c>
      <c r="H47" s="352"/>
      <c r="I47" s="353"/>
      <c r="J47" s="61" t="s">
        <v>603</v>
      </c>
      <c r="K47" s="61"/>
      <c r="L47" s="61" t="s">
        <v>3</v>
      </c>
      <c r="M47" s="97">
        <v>853</v>
      </c>
      <c r="N47" s="2"/>
      <c r="V47" s="74"/>
    </row>
    <row r="48" spans="1:22" ht="21.5" thickBot="1">
      <c r="A48" s="347"/>
      <c r="B48" s="44" t="s">
        <v>336</v>
      </c>
      <c r="C48" s="44" t="s">
        <v>338</v>
      </c>
      <c r="D48" s="44" t="s">
        <v>23</v>
      </c>
      <c r="E48" s="354" t="s">
        <v>340</v>
      </c>
      <c r="F48" s="354"/>
      <c r="G48" s="355"/>
      <c r="H48" s="356"/>
      <c r="I48" s="357"/>
      <c r="J48" s="15" t="s">
        <v>1</v>
      </c>
      <c r="K48" s="16"/>
      <c r="L48" s="16"/>
      <c r="M48" s="17"/>
      <c r="N48" s="2"/>
      <c r="V48" s="74"/>
    </row>
    <row r="49" spans="1:22" ht="13" thickBot="1">
      <c r="A49" s="348"/>
      <c r="B49" s="11" t="s">
        <v>1134</v>
      </c>
      <c r="C49" s="11" t="s">
        <v>988</v>
      </c>
      <c r="D49" s="95">
        <v>45849</v>
      </c>
      <c r="E49" s="13" t="s">
        <v>4</v>
      </c>
      <c r="F49" s="14" t="s">
        <v>1121</v>
      </c>
      <c r="G49" s="358"/>
      <c r="H49" s="359"/>
      <c r="I49" s="360"/>
      <c r="J49" s="15" t="s">
        <v>0</v>
      </c>
      <c r="K49" s="16"/>
      <c r="L49" s="16"/>
      <c r="M49" s="17"/>
      <c r="N49" s="2"/>
      <c r="V49" s="74"/>
    </row>
    <row r="50" spans="1:22" ht="22" thickTop="1" thickBot="1">
      <c r="A50" s="346">
        <f>A46+1</f>
        <v>9</v>
      </c>
      <c r="B50" s="60" t="s">
        <v>335</v>
      </c>
      <c r="C50" s="60" t="s">
        <v>337</v>
      </c>
      <c r="D50" s="60" t="s">
        <v>24</v>
      </c>
      <c r="E50" s="349" t="s">
        <v>339</v>
      </c>
      <c r="F50" s="349"/>
      <c r="G50" s="349" t="s">
        <v>330</v>
      </c>
      <c r="H50" s="350"/>
      <c r="I50" s="66"/>
      <c r="J50" s="63" t="s">
        <v>2</v>
      </c>
      <c r="K50" s="64"/>
      <c r="L50" s="64"/>
      <c r="M50" s="65"/>
      <c r="N50" s="2"/>
      <c r="V50" s="74"/>
    </row>
    <row r="51" spans="1:22" ht="20.5" thickBot="1">
      <c r="A51" s="347"/>
      <c r="B51" s="10" t="s">
        <v>1135</v>
      </c>
      <c r="C51" s="10" t="s">
        <v>1118</v>
      </c>
      <c r="D51" s="4">
        <v>45845</v>
      </c>
      <c r="E51" s="10"/>
      <c r="F51" s="10" t="s">
        <v>987</v>
      </c>
      <c r="G51" s="351" t="s">
        <v>1119</v>
      </c>
      <c r="H51" s="352"/>
      <c r="I51" s="353"/>
      <c r="J51" s="61" t="s">
        <v>603</v>
      </c>
      <c r="K51" s="61"/>
      <c r="L51" s="61" t="s">
        <v>3</v>
      </c>
      <c r="M51" s="97">
        <v>853</v>
      </c>
      <c r="N51" s="2"/>
      <c r="V51" s="74"/>
    </row>
    <row r="52" spans="1:22" ht="21.5" thickBot="1">
      <c r="A52" s="347"/>
      <c r="B52" s="44" t="s">
        <v>336</v>
      </c>
      <c r="C52" s="44" t="s">
        <v>338</v>
      </c>
      <c r="D52" s="44" t="s">
        <v>23</v>
      </c>
      <c r="E52" s="354" t="s">
        <v>340</v>
      </c>
      <c r="F52" s="354"/>
      <c r="G52" s="355"/>
      <c r="H52" s="356"/>
      <c r="I52" s="357"/>
      <c r="J52" s="15" t="s">
        <v>1</v>
      </c>
      <c r="K52" s="16"/>
      <c r="L52" s="16"/>
      <c r="M52" s="17"/>
      <c r="N52" s="2"/>
      <c r="V52" s="74"/>
    </row>
    <row r="53" spans="1:22" ht="20.5" thickBot="1">
      <c r="A53" s="348"/>
      <c r="B53" s="11" t="s">
        <v>1136</v>
      </c>
      <c r="C53" s="11" t="s">
        <v>988</v>
      </c>
      <c r="D53" s="95">
        <v>45849</v>
      </c>
      <c r="E53" s="13" t="s">
        <v>4</v>
      </c>
      <c r="F53" s="14" t="s">
        <v>1121</v>
      </c>
      <c r="G53" s="358"/>
      <c r="H53" s="359"/>
      <c r="I53" s="360"/>
      <c r="J53" s="15" t="s">
        <v>0</v>
      </c>
      <c r="K53" s="16"/>
      <c r="L53" s="16"/>
      <c r="M53" s="17"/>
      <c r="N53" s="2"/>
      <c r="V53" s="74"/>
    </row>
    <row r="54" spans="1:22" ht="22" thickTop="1" thickBot="1">
      <c r="A54" s="346">
        <f>A50+1</f>
        <v>10</v>
      </c>
      <c r="B54" s="60" t="s">
        <v>335</v>
      </c>
      <c r="C54" s="60" t="s">
        <v>337</v>
      </c>
      <c r="D54" s="60" t="s">
        <v>24</v>
      </c>
      <c r="E54" s="349" t="s">
        <v>339</v>
      </c>
      <c r="F54" s="349"/>
      <c r="G54" s="349" t="s">
        <v>330</v>
      </c>
      <c r="H54" s="350"/>
      <c r="I54" s="66"/>
      <c r="J54" s="63" t="s">
        <v>2</v>
      </c>
      <c r="K54" s="64"/>
      <c r="L54" s="64"/>
      <c r="M54" s="65"/>
      <c r="N54" s="2"/>
      <c r="V54" s="74"/>
    </row>
    <row r="55" spans="1:22" ht="20.5" thickBot="1">
      <c r="A55" s="347"/>
      <c r="B55" s="10" t="s">
        <v>1137</v>
      </c>
      <c r="C55" s="10" t="s">
        <v>1118</v>
      </c>
      <c r="D55" s="4">
        <v>45840</v>
      </c>
      <c r="E55" s="10"/>
      <c r="F55" s="10" t="s">
        <v>987</v>
      </c>
      <c r="G55" s="351" t="s">
        <v>1119</v>
      </c>
      <c r="H55" s="352"/>
      <c r="I55" s="353"/>
      <c r="J55" s="61" t="s">
        <v>603</v>
      </c>
      <c r="K55" s="61"/>
      <c r="L55" s="61" t="s">
        <v>3</v>
      </c>
      <c r="M55" s="97">
        <v>853</v>
      </c>
      <c r="N55" s="2"/>
      <c r="P55" s="1"/>
      <c r="V55" s="74"/>
    </row>
    <row r="56" spans="1:22" ht="21.5" thickBot="1">
      <c r="A56" s="347"/>
      <c r="B56" s="44" t="s">
        <v>336</v>
      </c>
      <c r="C56" s="44" t="s">
        <v>338</v>
      </c>
      <c r="D56" s="44" t="s">
        <v>23</v>
      </c>
      <c r="E56" s="354" t="s">
        <v>340</v>
      </c>
      <c r="F56" s="354"/>
      <c r="G56" s="355"/>
      <c r="H56" s="356"/>
      <c r="I56" s="357"/>
      <c r="J56" s="15" t="s">
        <v>1</v>
      </c>
      <c r="K56" s="16"/>
      <c r="L56" s="16"/>
      <c r="M56" s="17"/>
      <c r="N56" s="2"/>
      <c r="V56" s="74"/>
    </row>
    <row r="57" spans="1:22" s="1" customFormat="1" ht="13" thickBot="1">
      <c r="A57" s="348"/>
      <c r="B57" s="11" t="s">
        <v>1138</v>
      </c>
      <c r="C57" s="11" t="s">
        <v>988</v>
      </c>
      <c r="D57" s="95">
        <v>45849</v>
      </c>
      <c r="E57" s="13" t="s">
        <v>4</v>
      </c>
      <c r="F57" s="14" t="s">
        <v>1121</v>
      </c>
      <c r="G57" s="358"/>
      <c r="H57" s="359"/>
      <c r="I57" s="360"/>
      <c r="J57" s="15" t="s">
        <v>0</v>
      </c>
      <c r="K57" s="16"/>
      <c r="L57" s="16"/>
      <c r="M57" s="17"/>
      <c r="N57" s="3"/>
      <c r="P57"/>
      <c r="Q57"/>
      <c r="V57" s="74"/>
    </row>
    <row r="58" spans="1:22" ht="22" thickTop="1" thickBot="1">
      <c r="A58" s="346">
        <f>A54+1</f>
        <v>11</v>
      </c>
      <c r="B58" s="60" t="s">
        <v>335</v>
      </c>
      <c r="C58" s="60" t="s">
        <v>337</v>
      </c>
      <c r="D58" s="60" t="s">
        <v>24</v>
      </c>
      <c r="E58" s="349" t="s">
        <v>339</v>
      </c>
      <c r="F58" s="349"/>
      <c r="G58" s="349" t="s">
        <v>330</v>
      </c>
      <c r="H58" s="350"/>
      <c r="I58" s="66"/>
      <c r="J58" s="63" t="s">
        <v>2</v>
      </c>
      <c r="K58" s="64"/>
      <c r="L58" s="64"/>
      <c r="M58" s="65"/>
      <c r="N58" s="2"/>
      <c r="V58" s="74"/>
    </row>
    <row r="59" spans="1:22" ht="40.5" thickBot="1">
      <c r="A59" s="347"/>
      <c r="B59" s="10" t="s">
        <v>1139</v>
      </c>
      <c r="C59" s="10" t="s">
        <v>1140</v>
      </c>
      <c r="D59" s="4">
        <v>45873</v>
      </c>
      <c r="E59" s="10"/>
      <c r="F59" s="10" t="s">
        <v>987</v>
      </c>
      <c r="G59" s="351" t="s">
        <v>1119</v>
      </c>
      <c r="H59" s="352"/>
      <c r="I59" s="353"/>
      <c r="J59" s="61" t="s">
        <v>603</v>
      </c>
      <c r="K59" s="61"/>
      <c r="L59" s="61" t="s">
        <v>3</v>
      </c>
      <c r="M59" s="97">
        <v>3000</v>
      </c>
      <c r="N59" s="2"/>
      <c r="V59" s="74"/>
    </row>
    <row r="60" spans="1:22" ht="21.5" thickBot="1">
      <c r="A60" s="347"/>
      <c r="B60" s="44" t="s">
        <v>336</v>
      </c>
      <c r="C60" s="44" t="s">
        <v>338</v>
      </c>
      <c r="D60" s="44" t="s">
        <v>23</v>
      </c>
      <c r="E60" s="354" t="s">
        <v>340</v>
      </c>
      <c r="F60" s="354"/>
      <c r="G60" s="355"/>
      <c r="H60" s="356"/>
      <c r="I60" s="357"/>
      <c r="J60" s="15" t="s">
        <v>18</v>
      </c>
      <c r="K60" s="16"/>
      <c r="L60" s="16" t="s">
        <v>3</v>
      </c>
      <c r="M60" s="96">
        <v>1000</v>
      </c>
      <c r="N60" s="2"/>
      <c r="V60" s="74"/>
    </row>
    <row r="61" spans="1:22" ht="20.5" thickBot="1">
      <c r="A61" s="348"/>
      <c r="B61" s="11" t="s">
        <v>1136</v>
      </c>
      <c r="C61" s="11" t="s">
        <v>988</v>
      </c>
      <c r="D61" s="95">
        <v>45877</v>
      </c>
      <c r="E61" s="13" t="s">
        <v>4</v>
      </c>
      <c r="F61" s="14" t="s">
        <v>1141</v>
      </c>
      <c r="G61" s="358"/>
      <c r="H61" s="359"/>
      <c r="I61" s="360"/>
      <c r="J61" s="15" t="s">
        <v>5</v>
      </c>
      <c r="K61" s="16"/>
      <c r="L61" s="16" t="s">
        <v>3</v>
      </c>
      <c r="M61" s="96">
        <v>1000</v>
      </c>
      <c r="N61" s="2"/>
      <c r="V61" s="74"/>
    </row>
    <row r="62" spans="1:22" ht="22" thickTop="1" thickBot="1">
      <c r="A62" s="346">
        <f>A58+1</f>
        <v>12</v>
      </c>
      <c r="B62" s="60" t="s">
        <v>335</v>
      </c>
      <c r="C62" s="60" t="s">
        <v>337</v>
      </c>
      <c r="D62" s="60" t="s">
        <v>24</v>
      </c>
      <c r="E62" s="349" t="s">
        <v>339</v>
      </c>
      <c r="F62" s="349"/>
      <c r="G62" s="349" t="s">
        <v>330</v>
      </c>
      <c r="H62" s="350"/>
      <c r="I62" s="66"/>
      <c r="J62" s="63" t="s">
        <v>2</v>
      </c>
      <c r="K62" s="64"/>
      <c r="L62" s="64"/>
      <c r="M62" s="65"/>
      <c r="N62" s="2"/>
      <c r="V62" s="74"/>
    </row>
    <row r="63" spans="1:22" ht="13" thickBot="1">
      <c r="A63" s="347"/>
      <c r="B63" s="10" t="s">
        <v>1142</v>
      </c>
      <c r="C63" s="10" t="s">
        <v>1143</v>
      </c>
      <c r="D63" s="4">
        <v>45797</v>
      </c>
      <c r="E63" s="10"/>
      <c r="F63" s="10" t="s">
        <v>1144</v>
      </c>
      <c r="G63" s="351" t="s">
        <v>1145</v>
      </c>
      <c r="H63" s="352"/>
      <c r="I63" s="353"/>
      <c r="J63" s="61" t="s">
        <v>603</v>
      </c>
      <c r="K63" s="61"/>
      <c r="L63" s="61" t="s">
        <v>3</v>
      </c>
      <c r="M63" s="97">
        <v>478</v>
      </c>
      <c r="N63" s="2"/>
      <c r="V63" s="74"/>
    </row>
    <row r="64" spans="1:22" ht="21.5" thickBot="1">
      <c r="A64" s="347"/>
      <c r="B64" s="44" t="s">
        <v>336</v>
      </c>
      <c r="C64" s="44" t="s">
        <v>338</v>
      </c>
      <c r="D64" s="44" t="s">
        <v>23</v>
      </c>
      <c r="E64" s="354" t="s">
        <v>340</v>
      </c>
      <c r="F64" s="354"/>
      <c r="G64" s="355"/>
      <c r="H64" s="356"/>
      <c r="I64" s="357"/>
      <c r="J64" s="15" t="s">
        <v>1</v>
      </c>
      <c r="K64" s="16"/>
      <c r="L64" s="16"/>
      <c r="M64" s="17"/>
      <c r="N64" s="2"/>
      <c r="V64" s="74"/>
    </row>
    <row r="65" spans="1:22" ht="13" thickBot="1">
      <c r="A65" s="348"/>
      <c r="B65" s="11" t="s">
        <v>1146</v>
      </c>
      <c r="C65" s="11" t="s">
        <v>1145</v>
      </c>
      <c r="D65" s="95">
        <v>45799</v>
      </c>
      <c r="E65" s="13" t="s">
        <v>4</v>
      </c>
      <c r="F65" s="14"/>
      <c r="G65" s="358"/>
      <c r="H65" s="359"/>
      <c r="I65" s="360"/>
      <c r="J65" s="15" t="s">
        <v>0</v>
      </c>
      <c r="K65" s="16"/>
      <c r="L65" s="16"/>
      <c r="M65" s="17"/>
      <c r="N65" s="2"/>
      <c r="V65" s="74"/>
    </row>
    <row r="66" spans="1:22" ht="22" thickTop="1" thickBot="1">
      <c r="A66" s="346">
        <f>A62+1</f>
        <v>13</v>
      </c>
      <c r="B66" s="60" t="s">
        <v>335</v>
      </c>
      <c r="C66" s="60" t="s">
        <v>337</v>
      </c>
      <c r="D66" s="60" t="s">
        <v>24</v>
      </c>
      <c r="E66" s="349" t="s">
        <v>339</v>
      </c>
      <c r="F66" s="349"/>
      <c r="G66" s="349" t="s">
        <v>330</v>
      </c>
      <c r="H66" s="350"/>
      <c r="I66" s="66"/>
      <c r="J66" s="63" t="s">
        <v>2</v>
      </c>
      <c r="K66" s="64"/>
      <c r="L66" s="64"/>
      <c r="M66" s="65"/>
      <c r="N66" s="2"/>
      <c r="V66" s="74"/>
    </row>
    <row r="67" spans="1:22" ht="30.5" thickBot="1">
      <c r="A67" s="347"/>
      <c r="B67" s="10" t="s">
        <v>1147</v>
      </c>
      <c r="C67" s="11" t="s">
        <v>1148</v>
      </c>
      <c r="D67" s="4">
        <v>45916</v>
      </c>
      <c r="E67" s="10"/>
      <c r="F67" s="10" t="s">
        <v>470</v>
      </c>
      <c r="G67" s="351" t="s">
        <v>1149</v>
      </c>
      <c r="H67" s="352"/>
      <c r="I67" s="353"/>
      <c r="J67" s="61" t="s">
        <v>603</v>
      </c>
      <c r="K67" s="61" t="s">
        <v>3</v>
      </c>
      <c r="L67" s="61"/>
      <c r="M67" s="97">
        <v>1500</v>
      </c>
      <c r="N67" s="2"/>
      <c r="V67" s="74"/>
    </row>
    <row r="68" spans="1:22" ht="21.5" thickBot="1">
      <c r="A68" s="347"/>
      <c r="B68" s="44" t="s">
        <v>336</v>
      </c>
      <c r="C68" s="44" t="s">
        <v>338</v>
      </c>
      <c r="D68" s="44" t="s">
        <v>23</v>
      </c>
      <c r="E68" s="354" t="s">
        <v>340</v>
      </c>
      <c r="F68" s="354"/>
      <c r="G68" s="355"/>
      <c r="H68" s="356"/>
      <c r="I68" s="357"/>
      <c r="J68" s="15" t="s">
        <v>1150</v>
      </c>
      <c r="K68" s="16" t="s">
        <v>3</v>
      </c>
      <c r="L68" s="16"/>
      <c r="M68" s="96">
        <v>550</v>
      </c>
      <c r="N68" s="2"/>
      <c r="V68" s="74"/>
    </row>
    <row r="69" spans="1:22" ht="13" thickBot="1">
      <c r="A69" s="348"/>
      <c r="B69" s="11" t="s">
        <v>1151</v>
      </c>
      <c r="C69" s="305" t="s">
        <v>1152</v>
      </c>
      <c r="D69" s="95">
        <v>45917</v>
      </c>
      <c r="E69" s="13" t="s">
        <v>4</v>
      </c>
      <c r="F69" s="14" t="s">
        <v>485</v>
      </c>
      <c r="G69" s="358"/>
      <c r="H69" s="359"/>
      <c r="I69" s="360"/>
      <c r="J69" s="15" t="s">
        <v>5</v>
      </c>
      <c r="K69" s="16" t="s">
        <v>3</v>
      </c>
      <c r="L69" s="16"/>
      <c r="M69" s="96">
        <v>150</v>
      </c>
      <c r="N69" s="2"/>
      <c r="V69" s="74"/>
    </row>
    <row r="70" spans="1:22" ht="22" thickTop="1" thickBot="1">
      <c r="A70" s="346">
        <f>A66+1</f>
        <v>14</v>
      </c>
      <c r="B70" s="60" t="s">
        <v>335</v>
      </c>
      <c r="C70" s="60" t="s">
        <v>337</v>
      </c>
      <c r="D70" s="60" t="s">
        <v>24</v>
      </c>
      <c r="E70" s="349" t="s">
        <v>339</v>
      </c>
      <c r="F70" s="349"/>
      <c r="G70" s="349" t="s">
        <v>330</v>
      </c>
      <c r="H70" s="350"/>
      <c r="I70" s="66"/>
      <c r="J70" s="63" t="s">
        <v>2</v>
      </c>
      <c r="K70" s="64"/>
      <c r="L70" s="64"/>
      <c r="M70" s="65"/>
      <c r="N70" s="2"/>
      <c r="V70" s="74"/>
    </row>
    <row r="71" spans="1:22" ht="30.5" thickBot="1">
      <c r="A71" s="347"/>
      <c r="B71" s="10" t="s">
        <v>1153</v>
      </c>
      <c r="C71" s="11" t="s">
        <v>1148</v>
      </c>
      <c r="D71" s="4">
        <v>45916</v>
      </c>
      <c r="E71" s="10"/>
      <c r="F71" s="10" t="s">
        <v>470</v>
      </c>
      <c r="G71" s="351" t="s">
        <v>1149</v>
      </c>
      <c r="H71" s="352"/>
      <c r="I71" s="353"/>
      <c r="J71" s="61" t="s">
        <v>603</v>
      </c>
      <c r="K71" s="61" t="s">
        <v>3</v>
      </c>
      <c r="L71" s="61"/>
      <c r="M71" s="97">
        <v>1500</v>
      </c>
      <c r="N71" s="2"/>
      <c r="V71" s="75"/>
    </row>
    <row r="72" spans="1:22" ht="21.5" thickBot="1">
      <c r="A72" s="347"/>
      <c r="B72" s="44" t="s">
        <v>336</v>
      </c>
      <c r="C72" s="44" t="s">
        <v>338</v>
      </c>
      <c r="D72" s="44" t="s">
        <v>23</v>
      </c>
      <c r="E72" s="354" t="s">
        <v>340</v>
      </c>
      <c r="F72" s="354"/>
      <c r="G72" s="355"/>
      <c r="H72" s="356"/>
      <c r="I72" s="357"/>
      <c r="J72" s="15" t="s">
        <v>1150</v>
      </c>
      <c r="K72" s="16" t="s">
        <v>3</v>
      </c>
      <c r="L72" s="16"/>
      <c r="M72" s="96">
        <v>550</v>
      </c>
      <c r="N72" s="2"/>
      <c r="V72" s="74"/>
    </row>
    <row r="73" spans="1:22" ht="13" thickBot="1">
      <c r="A73" s="348"/>
      <c r="B73" s="11" t="s">
        <v>1151</v>
      </c>
      <c r="C73" s="305" t="s">
        <v>1152</v>
      </c>
      <c r="D73" s="95">
        <v>45917</v>
      </c>
      <c r="E73" s="13" t="s">
        <v>4</v>
      </c>
      <c r="F73" s="14" t="s">
        <v>485</v>
      </c>
      <c r="G73" s="358"/>
      <c r="H73" s="359"/>
      <c r="I73" s="360"/>
      <c r="J73" s="15" t="s">
        <v>5</v>
      </c>
      <c r="K73" s="16" t="s">
        <v>3</v>
      </c>
      <c r="L73" s="16"/>
      <c r="M73" s="96">
        <v>150</v>
      </c>
      <c r="N73" s="2"/>
      <c r="V73" s="74"/>
    </row>
    <row r="74" spans="1:22" ht="22" thickTop="1" thickBot="1">
      <c r="A74" s="346">
        <f>A70+1</f>
        <v>15</v>
      </c>
      <c r="B74" s="60" t="s">
        <v>335</v>
      </c>
      <c r="C74" s="60" t="s">
        <v>337</v>
      </c>
      <c r="D74" s="60" t="s">
        <v>24</v>
      </c>
      <c r="E74" s="349" t="s">
        <v>339</v>
      </c>
      <c r="F74" s="349"/>
      <c r="G74" s="349" t="s">
        <v>330</v>
      </c>
      <c r="H74" s="350"/>
      <c r="I74" s="66"/>
      <c r="J74" s="63" t="s">
        <v>2</v>
      </c>
      <c r="K74" s="64"/>
      <c r="L74" s="64"/>
      <c r="M74" s="65"/>
      <c r="N74" s="2"/>
      <c r="V74" s="74"/>
    </row>
    <row r="75" spans="1:22" ht="13" thickBot="1">
      <c r="A75" s="347"/>
      <c r="B75" s="10"/>
      <c r="C75" s="10"/>
      <c r="D75" s="4"/>
      <c r="E75" s="10"/>
      <c r="F75" s="10"/>
      <c r="G75" s="351"/>
      <c r="H75" s="352"/>
      <c r="I75" s="353"/>
      <c r="J75" s="61" t="s">
        <v>2</v>
      </c>
      <c r="K75" s="61"/>
      <c r="L75" s="61"/>
      <c r="M75" s="62"/>
      <c r="N75" s="2"/>
      <c r="V75" s="74"/>
    </row>
    <row r="76" spans="1:22" ht="21.5" thickBot="1">
      <c r="A76" s="347"/>
      <c r="B76" s="44" t="s">
        <v>336</v>
      </c>
      <c r="C76" s="44" t="s">
        <v>338</v>
      </c>
      <c r="D76" s="44" t="s">
        <v>23</v>
      </c>
      <c r="E76" s="354" t="s">
        <v>340</v>
      </c>
      <c r="F76" s="354"/>
      <c r="G76" s="355"/>
      <c r="H76" s="356"/>
      <c r="I76" s="357"/>
      <c r="J76" s="15" t="s">
        <v>1</v>
      </c>
      <c r="K76" s="16"/>
      <c r="L76" s="16"/>
      <c r="M76" s="17"/>
      <c r="N76" s="2"/>
      <c r="V76" s="74"/>
    </row>
    <row r="77" spans="1:22" ht="13" thickBot="1">
      <c r="A77" s="348"/>
      <c r="B77" s="11"/>
      <c r="C77" s="11"/>
      <c r="D77" s="12"/>
      <c r="E77" s="13" t="s">
        <v>4</v>
      </c>
      <c r="F77" s="14"/>
      <c r="G77" s="358"/>
      <c r="H77" s="359"/>
      <c r="I77" s="360"/>
      <c r="J77" s="15" t="s">
        <v>0</v>
      </c>
      <c r="K77" s="16"/>
      <c r="L77" s="16"/>
      <c r="M77" s="17"/>
      <c r="N77" s="2"/>
      <c r="V77" s="74"/>
    </row>
    <row r="78" spans="1:22" ht="22" thickTop="1" thickBot="1">
      <c r="A78" s="346">
        <f>A74+1</f>
        <v>16</v>
      </c>
      <c r="B78" s="60" t="s">
        <v>335</v>
      </c>
      <c r="C78" s="60" t="s">
        <v>337</v>
      </c>
      <c r="D78" s="60" t="s">
        <v>24</v>
      </c>
      <c r="E78" s="349" t="s">
        <v>339</v>
      </c>
      <c r="F78" s="349"/>
      <c r="G78" s="349" t="s">
        <v>330</v>
      </c>
      <c r="H78" s="350"/>
      <c r="I78" s="66"/>
      <c r="J78" s="63" t="s">
        <v>2</v>
      </c>
      <c r="K78" s="64"/>
      <c r="L78" s="64"/>
      <c r="M78" s="65"/>
      <c r="N78" s="2"/>
      <c r="V78" s="74"/>
    </row>
    <row r="79" spans="1:22" ht="13" thickBot="1">
      <c r="A79" s="347"/>
      <c r="B79" s="10"/>
      <c r="C79" s="10"/>
      <c r="D79" s="4"/>
      <c r="E79" s="10"/>
      <c r="F79" s="10"/>
      <c r="G79" s="351"/>
      <c r="H79" s="352"/>
      <c r="I79" s="353"/>
      <c r="J79" s="61" t="s">
        <v>2</v>
      </c>
      <c r="K79" s="61"/>
      <c r="L79" s="61"/>
      <c r="M79" s="62"/>
      <c r="N79" s="2"/>
      <c r="V79" s="74"/>
    </row>
    <row r="80" spans="1:22" ht="21.5" thickBot="1">
      <c r="A80" s="347"/>
      <c r="B80" s="44" t="s">
        <v>336</v>
      </c>
      <c r="C80" s="44" t="s">
        <v>338</v>
      </c>
      <c r="D80" s="44" t="s">
        <v>23</v>
      </c>
      <c r="E80" s="354" t="s">
        <v>340</v>
      </c>
      <c r="F80" s="354"/>
      <c r="G80" s="355"/>
      <c r="H80" s="356"/>
      <c r="I80" s="357"/>
      <c r="J80" s="15" t="s">
        <v>1</v>
      </c>
      <c r="K80" s="16"/>
      <c r="L80" s="16"/>
      <c r="M80" s="17"/>
      <c r="N80" s="2"/>
      <c r="V80" s="74"/>
    </row>
    <row r="81" spans="1:22" ht="13" thickBot="1">
      <c r="A81" s="348"/>
      <c r="B81" s="11"/>
      <c r="C81" s="11"/>
      <c r="D81" s="12"/>
      <c r="E81" s="13" t="s">
        <v>4</v>
      </c>
      <c r="F81" s="14"/>
      <c r="G81" s="358"/>
      <c r="H81" s="359"/>
      <c r="I81" s="360"/>
      <c r="J81" s="15" t="s">
        <v>0</v>
      </c>
      <c r="K81" s="16"/>
      <c r="L81" s="16"/>
      <c r="M81" s="17"/>
      <c r="N81" s="2"/>
      <c r="V81" s="74"/>
    </row>
    <row r="82" spans="1:22" ht="22" thickTop="1" thickBot="1">
      <c r="A82" s="346">
        <f>A78+1</f>
        <v>17</v>
      </c>
      <c r="B82" s="60" t="s">
        <v>335</v>
      </c>
      <c r="C82" s="60" t="s">
        <v>337</v>
      </c>
      <c r="D82" s="60" t="s">
        <v>24</v>
      </c>
      <c r="E82" s="349" t="s">
        <v>339</v>
      </c>
      <c r="F82" s="349"/>
      <c r="G82" s="349" t="s">
        <v>330</v>
      </c>
      <c r="H82" s="350"/>
      <c r="I82" s="66"/>
      <c r="J82" s="63" t="s">
        <v>2</v>
      </c>
      <c r="K82" s="64"/>
      <c r="L82" s="64"/>
      <c r="M82" s="65"/>
      <c r="N82" s="2"/>
      <c r="V82" s="74"/>
    </row>
    <row r="83" spans="1:22" ht="13" thickBot="1">
      <c r="A83" s="347"/>
      <c r="B83" s="10"/>
      <c r="C83" s="10"/>
      <c r="D83" s="4"/>
      <c r="E83" s="10"/>
      <c r="F83" s="10"/>
      <c r="G83" s="351"/>
      <c r="H83" s="352"/>
      <c r="I83" s="353"/>
      <c r="J83" s="61" t="s">
        <v>2</v>
      </c>
      <c r="K83" s="61"/>
      <c r="L83" s="61"/>
      <c r="M83" s="62"/>
      <c r="N83" s="2"/>
      <c r="V83" s="74"/>
    </row>
    <row r="84" spans="1:22" ht="21.5" thickBot="1">
      <c r="A84" s="347"/>
      <c r="B84" s="44" t="s">
        <v>336</v>
      </c>
      <c r="C84" s="44" t="s">
        <v>338</v>
      </c>
      <c r="D84" s="44" t="s">
        <v>23</v>
      </c>
      <c r="E84" s="354" t="s">
        <v>340</v>
      </c>
      <c r="F84" s="354"/>
      <c r="G84" s="355"/>
      <c r="H84" s="356"/>
      <c r="I84" s="357"/>
      <c r="J84" s="15" t="s">
        <v>1</v>
      </c>
      <c r="K84" s="16"/>
      <c r="L84" s="16"/>
      <c r="M84" s="17"/>
      <c r="N84" s="2"/>
      <c r="V84" s="74"/>
    </row>
    <row r="85" spans="1:22" ht="13" thickBot="1">
      <c r="A85" s="348"/>
      <c r="B85" s="11"/>
      <c r="C85" s="11"/>
      <c r="D85" s="12"/>
      <c r="E85" s="13" t="s">
        <v>4</v>
      </c>
      <c r="F85" s="14"/>
      <c r="G85" s="358"/>
      <c r="H85" s="359"/>
      <c r="I85" s="360"/>
      <c r="J85" s="15" t="s">
        <v>0</v>
      </c>
      <c r="K85" s="16"/>
      <c r="L85" s="16"/>
      <c r="M85" s="17"/>
      <c r="N85" s="2"/>
      <c r="V85" s="74"/>
    </row>
    <row r="86" spans="1:22" ht="22" thickTop="1" thickBot="1">
      <c r="A86" s="346">
        <f>A82+1</f>
        <v>18</v>
      </c>
      <c r="B86" s="60" t="s">
        <v>335</v>
      </c>
      <c r="C86" s="60" t="s">
        <v>337</v>
      </c>
      <c r="D86" s="60" t="s">
        <v>24</v>
      </c>
      <c r="E86" s="349" t="s">
        <v>339</v>
      </c>
      <c r="F86" s="349"/>
      <c r="G86" s="349" t="s">
        <v>330</v>
      </c>
      <c r="H86" s="350"/>
      <c r="I86" s="66"/>
      <c r="J86" s="63" t="s">
        <v>2</v>
      </c>
      <c r="K86" s="64"/>
      <c r="L86" s="64"/>
      <c r="M86" s="65"/>
      <c r="N86" s="2"/>
      <c r="V86" s="74"/>
    </row>
    <row r="87" spans="1:22" ht="13" thickBot="1">
      <c r="A87" s="347"/>
      <c r="B87" s="10"/>
      <c r="C87" s="10"/>
      <c r="D87" s="4"/>
      <c r="E87" s="10"/>
      <c r="F87" s="10"/>
      <c r="G87" s="351"/>
      <c r="H87" s="352"/>
      <c r="I87" s="353"/>
      <c r="J87" s="61" t="s">
        <v>2</v>
      </c>
      <c r="K87" s="61"/>
      <c r="L87" s="61"/>
      <c r="M87" s="62"/>
      <c r="N87" s="2"/>
      <c r="V87" s="74"/>
    </row>
    <row r="88" spans="1:22" ht="21.5" thickBot="1">
      <c r="A88" s="347"/>
      <c r="B88" s="44" t="s">
        <v>336</v>
      </c>
      <c r="C88" s="44" t="s">
        <v>338</v>
      </c>
      <c r="D88" s="44" t="s">
        <v>23</v>
      </c>
      <c r="E88" s="354" t="s">
        <v>340</v>
      </c>
      <c r="F88" s="354"/>
      <c r="G88" s="355"/>
      <c r="H88" s="356"/>
      <c r="I88" s="357"/>
      <c r="J88" s="15" t="s">
        <v>1</v>
      </c>
      <c r="K88" s="16"/>
      <c r="L88" s="16"/>
      <c r="M88" s="17"/>
      <c r="N88" s="2"/>
      <c r="V88" s="74"/>
    </row>
    <row r="89" spans="1:22" ht="13" thickBot="1">
      <c r="A89" s="348"/>
      <c r="B89" s="11"/>
      <c r="C89" s="11"/>
      <c r="D89" s="12"/>
      <c r="E89" s="13" t="s">
        <v>4</v>
      </c>
      <c r="F89" s="14"/>
      <c r="G89" s="358"/>
      <c r="H89" s="359"/>
      <c r="I89" s="360"/>
      <c r="J89" s="15" t="s">
        <v>0</v>
      </c>
      <c r="K89" s="16"/>
      <c r="L89" s="16"/>
      <c r="M89" s="17"/>
      <c r="N89" s="2"/>
      <c r="V89" s="74"/>
    </row>
    <row r="90" spans="1:22" ht="22" thickTop="1" thickBot="1">
      <c r="A90" s="346">
        <f>A86+1</f>
        <v>19</v>
      </c>
      <c r="B90" s="60" t="s">
        <v>335</v>
      </c>
      <c r="C90" s="60" t="s">
        <v>337</v>
      </c>
      <c r="D90" s="60" t="s">
        <v>24</v>
      </c>
      <c r="E90" s="349" t="s">
        <v>339</v>
      </c>
      <c r="F90" s="349"/>
      <c r="G90" s="349" t="s">
        <v>330</v>
      </c>
      <c r="H90" s="350"/>
      <c r="I90" s="66"/>
      <c r="J90" s="63" t="s">
        <v>2</v>
      </c>
      <c r="K90" s="64"/>
      <c r="L90" s="64"/>
      <c r="M90" s="65"/>
      <c r="N90" s="2"/>
      <c r="V90" s="74"/>
    </row>
    <row r="91" spans="1:22" ht="13" thickBot="1">
      <c r="A91" s="347"/>
      <c r="B91" s="10"/>
      <c r="C91" s="10"/>
      <c r="D91" s="4"/>
      <c r="E91" s="10"/>
      <c r="F91" s="10"/>
      <c r="G91" s="351"/>
      <c r="H91" s="352"/>
      <c r="I91" s="353"/>
      <c r="J91" s="61" t="s">
        <v>2</v>
      </c>
      <c r="K91" s="61"/>
      <c r="L91" s="61"/>
      <c r="M91" s="62"/>
      <c r="N91" s="2"/>
      <c r="V91" s="74"/>
    </row>
    <row r="92" spans="1:22" ht="21.5" thickBot="1">
      <c r="A92" s="347"/>
      <c r="B92" s="44" t="s">
        <v>336</v>
      </c>
      <c r="C92" s="44" t="s">
        <v>338</v>
      </c>
      <c r="D92" s="44" t="s">
        <v>23</v>
      </c>
      <c r="E92" s="354" t="s">
        <v>340</v>
      </c>
      <c r="F92" s="354"/>
      <c r="G92" s="355"/>
      <c r="H92" s="356"/>
      <c r="I92" s="357"/>
      <c r="J92" s="15" t="s">
        <v>1</v>
      </c>
      <c r="K92" s="16"/>
      <c r="L92" s="16"/>
      <c r="M92" s="17"/>
      <c r="N92" s="2"/>
      <c r="V92" s="74"/>
    </row>
    <row r="93" spans="1:22" ht="13" thickBot="1">
      <c r="A93" s="348"/>
      <c r="B93" s="11"/>
      <c r="C93" s="11"/>
      <c r="D93" s="12"/>
      <c r="E93" s="13" t="s">
        <v>4</v>
      </c>
      <c r="F93" s="14"/>
      <c r="G93" s="358"/>
      <c r="H93" s="359"/>
      <c r="I93" s="360"/>
      <c r="J93" s="15" t="s">
        <v>0</v>
      </c>
      <c r="K93" s="16"/>
      <c r="L93" s="16"/>
      <c r="M93" s="17"/>
      <c r="N93" s="2"/>
      <c r="V93" s="74"/>
    </row>
    <row r="94" spans="1:22" ht="22" thickTop="1" thickBot="1">
      <c r="A94" s="346">
        <f>A90+1</f>
        <v>20</v>
      </c>
      <c r="B94" s="60" t="s">
        <v>335</v>
      </c>
      <c r="C94" s="60" t="s">
        <v>337</v>
      </c>
      <c r="D94" s="60" t="s">
        <v>24</v>
      </c>
      <c r="E94" s="349" t="s">
        <v>339</v>
      </c>
      <c r="F94" s="349"/>
      <c r="G94" s="349" t="s">
        <v>330</v>
      </c>
      <c r="H94" s="350"/>
      <c r="I94" s="66"/>
      <c r="J94" s="63" t="s">
        <v>2</v>
      </c>
      <c r="K94" s="64"/>
      <c r="L94" s="64"/>
      <c r="M94" s="65"/>
      <c r="N94" s="2"/>
      <c r="V94" s="74"/>
    </row>
    <row r="95" spans="1:22" ht="13" thickBot="1">
      <c r="A95" s="347"/>
      <c r="B95" s="10"/>
      <c r="C95" s="10"/>
      <c r="D95" s="4"/>
      <c r="E95" s="10"/>
      <c r="F95" s="10"/>
      <c r="G95" s="351"/>
      <c r="H95" s="352"/>
      <c r="I95" s="353"/>
      <c r="J95" s="61" t="s">
        <v>2</v>
      </c>
      <c r="K95" s="61"/>
      <c r="L95" s="61"/>
      <c r="M95" s="62"/>
      <c r="N95" s="2"/>
      <c r="V95" s="74"/>
    </row>
    <row r="96" spans="1:22" ht="21.5" thickBot="1">
      <c r="A96" s="347"/>
      <c r="B96" s="44" t="s">
        <v>336</v>
      </c>
      <c r="C96" s="44" t="s">
        <v>338</v>
      </c>
      <c r="D96" s="44" t="s">
        <v>23</v>
      </c>
      <c r="E96" s="354" t="s">
        <v>340</v>
      </c>
      <c r="F96" s="354"/>
      <c r="G96" s="355"/>
      <c r="H96" s="356"/>
      <c r="I96" s="357"/>
      <c r="J96" s="15" t="s">
        <v>1</v>
      </c>
      <c r="K96" s="16"/>
      <c r="L96" s="16"/>
      <c r="M96" s="17"/>
      <c r="N96" s="2"/>
      <c r="V96" s="74"/>
    </row>
    <row r="97" spans="1:22" ht="13" thickBot="1">
      <c r="A97" s="348"/>
      <c r="B97" s="11"/>
      <c r="C97" s="11"/>
      <c r="D97" s="12"/>
      <c r="E97" s="13" t="s">
        <v>4</v>
      </c>
      <c r="F97" s="14"/>
      <c r="G97" s="358"/>
      <c r="H97" s="359"/>
      <c r="I97" s="360"/>
      <c r="J97" s="15" t="s">
        <v>0</v>
      </c>
      <c r="K97" s="16"/>
      <c r="L97" s="16"/>
      <c r="M97" s="17"/>
      <c r="N97" s="2"/>
      <c r="V97" s="74"/>
    </row>
    <row r="98" spans="1:22" ht="22" thickTop="1" thickBot="1">
      <c r="A98" s="346">
        <f>A94+1</f>
        <v>21</v>
      </c>
      <c r="B98" s="60" t="s">
        <v>335</v>
      </c>
      <c r="C98" s="60" t="s">
        <v>337</v>
      </c>
      <c r="D98" s="60" t="s">
        <v>24</v>
      </c>
      <c r="E98" s="349" t="s">
        <v>339</v>
      </c>
      <c r="F98" s="349"/>
      <c r="G98" s="349" t="s">
        <v>330</v>
      </c>
      <c r="H98" s="350"/>
      <c r="I98" s="66"/>
      <c r="J98" s="63" t="s">
        <v>2</v>
      </c>
      <c r="K98" s="64"/>
      <c r="L98" s="64"/>
      <c r="M98" s="65"/>
      <c r="N98" s="2"/>
      <c r="V98" s="74"/>
    </row>
    <row r="99" spans="1:22" ht="13" thickBot="1">
      <c r="A99" s="347"/>
      <c r="B99" s="10"/>
      <c r="C99" s="10"/>
      <c r="D99" s="4"/>
      <c r="E99" s="10"/>
      <c r="F99" s="10"/>
      <c r="G99" s="351"/>
      <c r="H99" s="352"/>
      <c r="I99" s="353"/>
      <c r="J99" s="61" t="s">
        <v>2</v>
      </c>
      <c r="K99" s="61"/>
      <c r="L99" s="61"/>
      <c r="M99" s="62"/>
      <c r="N99" s="2"/>
      <c r="V99" s="74"/>
    </row>
    <row r="100" spans="1:22" ht="21.5" thickBot="1">
      <c r="A100" s="347"/>
      <c r="B100" s="44" t="s">
        <v>336</v>
      </c>
      <c r="C100" s="44" t="s">
        <v>338</v>
      </c>
      <c r="D100" s="44" t="s">
        <v>23</v>
      </c>
      <c r="E100" s="354" t="s">
        <v>340</v>
      </c>
      <c r="F100" s="354"/>
      <c r="G100" s="355"/>
      <c r="H100" s="356"/>
      <c r="I100" s="357"/>
      <c r="J100" s="15" t="s">
        <v>1</v>
      </c>
      <c r="K100" s="16"/>
      <c r="L100" s="16"/>
      <c r="M100" s="17"/>
      <c r="N100" s="2"/>
      <c r="V100" s="74"/>
    </row>
    <row r="101" spans="1:22" ht="13" thickBot="1">
      <c r="A101" s="348"/>
      <c r="B101" s="11"/>
      <c r="C101" s="11"/>
      <c r="D101" s="12"/>
      <c r="E101" s="13" t="s">
        <v>4</v>
      </c>
      <c r="F101" s="14"/>
      <c r="G101" s="358"/>
      <c r="H101" s="359"/>
      <c r="I101" s="360"/>
      <c r="J101" s="15" t="s">
        <v>0</v>
      </c>
      <c r="K101" s="16"/>
      <c r="L101" s="16"/>
      <c r="M101" s="17"/>
      <c r="N101" s="2"/>
      <c r="V101" s="74"/>
    </row>
    <row r="102" spans="1:22" ht="22" thickTop="1" thickBot="1">
      <c r="A102" s="346">
        <f>A98+1</f>
        <v>22</v>
      </c>
      <c r="B102" s="60" t="s">
        <v>335</v>
      </c>
      <c r="C102" s="60" t="s">
        <v>337</v>
      </c>
      <c r="D102" s="60" t="s">
        <v>24</v>
      </c>
      <c r="E102" s="349" t="s">
        <v>339</v>
      </c>
      <c r="F102" s="349"/>
      <c r="G102" s="349" t="s">
        <v>330</v>
      </c>
      <c r="H102" s="350"/>
      <c r="I102" s="66"/>
      <c r="J102" s="63" t="s">
        <v>2</v>
      </c>
      <c r="K102" s="64"/>
      <c r="L102" s="64"/>
      <c r="M102" s="65"/>
      <c r="N102" s="2"/>
      <c r="V102" s="74"/>
    </row>
    <row r="103" spans="1:22" ht="13" thickBot="1">
      <c r="A103" s="347"/>
      <c r="B103" s="10"/>
      <c r="C103" s="10"/>
      <c r="D103" s="4"/>
      <c r="E103" s="10"/>
      <c r="F103" s="10"/>
      <c r="G103" s="351"/>
      <c r="H103" s="352"/>
      <c r="I103" s="353"/>
      <c r="J103" s="61" t="s">
        <v>2</v>
      </c>
      <c r="K103" s="61"/>
      <c r="L103" s="61"/>
      <c r="M103" s="62"/>
      <c r="N103" s="2"/>
      <c r="V103" s="74"/>
    </row>
    <row r="104" spans="1:22" ht="21.5" thickBot="1">
      <c r="A104" s="347"/>
      <c r="B104" s="44" t="s">
        <v>336</v>
      </c>
      <c r="C104" s="44" t="s">
        <v>338</v>
      </c>
      <c r="D104" s="44" t="s">
        <v>23</v>
      </c>
      <c r="E104" s="354" t="s">
        <v>340</v>
      </c>
      <c r="F104" s="354"/>
      <c r="G104" s="355"/>
      <c r="H104" s="356"/>
      <c r="I104" s="357"/>
      <c r="J104" s="15" t="s">
        <v>1</v>
      </c>
      <c r="K104" s="16"/>
      <c r="L104" s="16"/>
      <c r="M104" s="17"/>
      <c r="N104" s="2"/>
      <c r="V104" s="74"/>
    </row>
    <row r="105" spans="1:22" ht="13" thickBot="1">
      <c r="A105" s="348"/>
      <c r="B105" s="11"/>
      <c r="C105" s="11"/>
      <c r="D105" s="12"/>
      <c r="E105" s="13" t="s">
        <v>4</v>
      </c>
      <c r="F105" s="14"/>
      <c r="G105" s="358"/>
      <c r="H105" s="359"/>
      <c r="I105" s="360"/>
      <c r="J105" s="15" t="s">
        <v>0</v>
      </c>
      <c r="K105" s="16"/>
      <c r="L105" s="16"/>
      <c r="M105" s="17"/>
      <c r="N105" s="2"/>
      <c r="V105" s="74"/>
    </row>
    <row r="106" spans="1:22" ht="22" thickTop="1" thickBot="1">
      <c r="A106" s="346">
        <f>A102+1</f>
        <v>23</v>
      </c>
      <c r="B106" s="60" t="s">
        <v>335</v>
      </c>
      <c r="C106" s="60" t="s">
        <v>337</v>
      </c>
      <c r="D106" s="60" t="s">
        <v>24</v>
      </c>
      <c r="E106" s="349" t="s">
        <v>339</v>
      </c>
      <c r="F106" s="349"/>
      <c r="G106" s="349" t="s">
        <v>330</v>
      </c>
      <c r="H106" s="350"/>
      <c r="I106" s="66"/>
      <c r="J106" s="63" t="s">
        <v>2</v>
      </c>
      <c r="K106" s="64"/>
      <c r="L106" s="64"/>
      <c r="M106" s="65"/>
      <c r="N106" s="2"/>
      <c r="V106" s="74"/>
    </row>
    <row r="107" spans="1:22" ht="13" thickBot="1">
      <c r="A107" s="347"/>
      <c r="B107" s="10"/>
      <c r="C107" s="10"/>
      <c r="D107" s="4"/>
      <c r="E107" s="10"/>
      <c r="F107" s="10"/>
      <c r="G107" s="351"/>
      <c r="H107" s="352"/>
      <c r="I107" s="353"/>
      <c r="J107" s="61" t="s">
        <v>2</v>
      </c>
      <c r="K107" s="61"/>
      <c r="L107" s="61"/>
      <c r="M107" s="62"/>
      <c r="N107" s="2"/>
      <c r="V107" s="74"/>
    </row>
    <row r="108" spans="1:22" ht="21.5" thickBot="1">
      <c r="A108" s="347"/>
      <c r="B108" s="44" t="s">
        <v>336</v>
      </c>
      <c r="C108" s="44" t="s">
        <v>338</v>
      </c>
      <c r="D108" s="44" t="s">
        <v>23</v>
      </c>
      <c r="E108" s="354" t="s">
        <v>340</v>
      </c>
      <c r="F108" s="354"/>
      <c r="G108" s="355"/>
      <c r="H108" s="356"/>
      <c r="I108" s="357"/>
      <c r="J108" s="15" t="s">
        <v>1</v>
      </c>
      <c r="K108" s="16"/>
      <c r="L108" s="16"/>
      <c r="M108" s="17"/>
      <c r="N108" s="2"/>
      <c r="V108" s="74"/>
    </row>
    <row r="109" spans="1:22" ht="13" thickBot="1">
      <c r="A109" s="348"/>
      <c r="B109" s="11"/>
      <c r="C109" s="11"/>
      <c r="D109" s="12"/>
      <c r="E109" s="13" t="s">
        <v>4</v>
      </c>
      <c r="F109" s="14"/>
      <c r="G109" s="358"/>
      <c r="H109" s="359"/>
      <c r="I109" s="360"/>
      <c r="J109" s="15" t="s">
        <v>0</v>
      </c>
      <c r="K109" s="16"/>
      <c r="L109" s="16"/>
      <c r="M109" s="17"/>
      <c r="N109" s="2"/>
      <c r="V109" s="74"/>
    </row>
    <row r="110" spans="1:22" ht="22" thickTop="1" thickBot="1">
      <c r="A110" s="346">
        <f>A106+1</f>
        <v>24</v>
      </c>
      <c r="B110" s="60" t="s">
        <v>335</v>
      </c>
      <c r="C110" s="60" t="s">
        <v>337</v>
      </c>
      <c r="D110" s="60" t="s">
        <v>24</v>
      </c>
      <c r="E110" s="349" t="s">
        <v>339</v>
      </c>
      <c r="F110" s="349"/>
      <c r="G110" s="349" t="s">
        <v>330</v>
      </c>
      <c r="H110" s="350"/>
      <c r="I110" s="66"/>
      <c r="J110" s="63" t="s">
        <v>2</v>
      </c>
      <c r="K110" s="64"/>
      <c r="L110" s="64"/>
      <c r="M110" s="65"/>
      <c r="N110" s="2"/>
      <c r="V110" s="74"/>
    </row>
    <row r="111" spans="1:22" ht="13" thickBot="1">
      <c r="A111" s="347"/>
      <c r="B111" s="10"/>
      <c r="C111" s="10"/>
      <c r="D111" s="4"/>
      <c r="E111" s="10"/>
      <c r="F111" s="10"/>
      <c r="G111" s="351"/>
      <c r="H111" s="352"/>
      <c r="I111" s="353"/>
      <c r="J111" s="61" t="s">
        <v>2</v>
      </c>
      <c r="K111" s="61"/>
      <c r="L111" s="61"/>
      <c r="M111" s="62"/>
      <c r="N111" s="2"/>
      <c r="V111" s="74"/>
    </row>
    <row r="112" spans="1:22" ht="21.5" thickBot="1">
      <c r="A112" s="347"/>
      <c r="B112" s="44" t="s">
        <v>336</v>
      </c>
      <c r="C112" s="44" t="s">
        <v>338</v>
      </c>
      <c r="D112" s="44" t="s">
        <v>23</v>
      </c>
      <c r="E112" s="354" t="s">
        <v>340</v>
      </c>
      <c r="F112" s="354"/>
      <c r="G112" s="355"/>
      <c r="H112" s="356"/>
      <c r="I112" s="357"/>
      <c r="J112" s="15" t="s">
        <v>1</v>
      </c>
      <c r="K112" s="16"/>
      <c r="L112" s="16"/>
      <c r="M112" s="17"/>
      <c r="N112" s="2"/>
      <c r="V112" s="74"/>
    </row>
    <row r="113" spans="1:22" ht="13" thickBot="1">
      <c r="A113" s="348"/>
      <c r="B113" s="11"/>
      <c r="C113" s="11"/>
      <c r="D113" s="12"/>
      <c r="E113" s="13" t="s">
        <v>4</v>
      </c>
      <c r="F113" s="14"/>
      <c r="G113" s="358"/>
      <c r="H113" s="359"/>
      <c r="I113" s="360"/>
      <c r="J113" s="15" t="s">
        <v>0</v>
      </c>
      <c r="K113" s="16"/>
      <c r="L113" s="16"/>
      <c r="M113" s="17"/>
      <c r="N113" s="2"/>
      <c r="V113" s="74"/>
    </row>
    <row r="114" spans="1:22" ht="22" thickTop="1" thickBot="1">
      <c r="A114" s="346">
        <f>A110+1</f>
        <v>25</v>
      </c>
      <c r="B114" s="60" t="s">
        <v>335</v>
      </c>
      <c r="C114" s="60" t="s">
        <v>337</v>
      </c>
      <c r="D114" s="60" t="s">
        <v>24</v>
      </c>
      <c r="E114" s="349" t="s">
        <v>339</v>
      </c>
      <c r="F114" s="349"/>
      <c r="G114" s="349" t="s">
        <v>330</v>
      </c>
      <c r="H114" s="350"/>
      <c r="I114" s="66"/>
      <c r="J114" s="63" t="s">
        <v>2</v>
      </c>
      <c r="K114" s="64"/>
      <c r="L114" s="64"/>
      <c r="M114" s="65"/>
      <c r="N114" s="2"/>
      <c r="V114" s="74"/>
    </row>
    <row r="115" spans="1:22" ht="13" thickBot="1">
      <c r="A115" s="347"/>
      <c r="B115" s="10"/>
      <c r="C115" s="10"/>
      <c r="D115" s="4"/>
      <c r="E115" s="10"/>
      <c r="F115" s="10"/>
      <c r="G115" s="351"/>
      <c r="H115" s="352"/>
      <c r="I115" s="353"/>
      <c r="J115" s="61" t="s">
        <v>2</v>
      </c>
      <c r="K115" s="61"/>
      <c r="L115" s="61"/>
      <c r="M115" s="62"/>
      <c r="N115" s="2"/>
      <c r="V115" s="74"/>
    </row>
    <row r="116" spans="1:22" ht="21.5" thickBot="1">
      <c r="A116" s="347"/>
      <c r="B116" s="44" t="s">
        <v>336</v>
      </c>
      <c r="C116" s="44" t="s">
        <v>338</v>
      </c>
      <c r="D116" s="44" t="s">
        <v>23</v>
      </c>
      <c r="E116" s="354" t="s">
        <v>340</v>
      </c>
      <c r="F116" s="354"/>
      <c r="G116" s="355"/>
      <c r="H116" s="356"/>
      <c r="I116" s="357"/>
      <c r="J116" s="15" t="s">
        <v>1</v>
      </c>
      <c r="K116" s="16"/>
      <c r="L116" s="16"/>
      <c r="M116" s="17"/>
      <c r="N116" s="2"/>
      <c r="V116" s="74"/>
    </row>
    <row r="117" spans="1:22" ht="13" thickBot="1">
      <c r="A117" s="348"/>
      <c r="B117" s="11"/>
      <c r="C117" s="11"/>
      <c r="D117" s="12"/>
      <c r="E117" s="13" t="s">
        <v>4</v>
      </c>
      <c r="F117" s="14"/>
      <c r="G117" s="358"/>
      <c r="H117" s="359"/>
      <c r="I117" s="360"/>
      <c r="J117" s="15" t="s">
        <v>0</v>
      </c>
      <c r="K117" s="16"/>
      <c r="L117" s="16"/>
      <c r="M117" s="17"/>
      <c r="N117" s="2"/>
      <c r="V117" s="74"/>
    </row>
    <row r="118" spans="1:22" ht="22" thickTop="1" thickBot="1">
      <c r="A118" s="346">
        <f>A114+1</f>
        <v>26</v>
      </c>
      <c r="B118" s="60" t="s">
        <v>335</v>
      </c>
      <c r="C118" s="60" t="s">
        <v>337</v>
      </c>
      <c r="D118" s="60" t="s">
        <v>24</v>
      </c>
      <c r="E118" s="349" t="s">
        <v>339</v>
      </c>
      <c r="F118" s="349"/>
      <c r="G118" s="349" t="s">
        <v>330</v>
      </c>
      <c r="H118" s="350"/>
      <c r="I118" s="66"/>
      <c r="J118" s="63" t="s">
        <v>2</v>
      </c>
      <c r="K118" s="64"/>
      <c r="L118" s="64"/>
      <c r="M118" s="65"/>
      <c r="N118" s="2"/>
      <c r="V118" s="74"/>
    </row>
    <row r="119" spans="1:22" ht="13" thickBot="1">
      <c r="A119" s="347"/>
      <c r="B119" s="10"/>
      <c r="C119" s="10"/>
      <c r="D119" s="4"/>
      <c r="E119" s="10"/>
      <c r="F119" s="10"/>
      <c r="G119" s="351"/>
      <c r="H119" s="352"/>
      <c r="I119" s="353"/>
      <c r="J119" s="61" t="s">
        <v>2</v>
      </c>
      <c r="K119" s="61"/>
      <c r="L119" s="61"/>
      <c r="M119" s="62"/>
      <c r="N119" s="2"/>
      <c r="V119" s="74"/>
    </row>
    <row r="120" spans="1:22" ht="21.5" thickBot="1">
      <c r="A120" s="347"/>
      <c r="B120" s="44" t="s">
        <v>336</v>
      </c>
      <c r="C120" s="44" t="s">
        <v>338</v>
      </c>
      <c r="D120" s="44" t="s">
        <v>23</v>
      </c>
      <c r="E120" s="354" t="s">
        <v>340</v>
      </c>
      <c r="F120" s="354"/>
      <c r="G120" s="355"/>
      <c r="H120" s="356"/>
      <c r="I120" s="357"/>
      <c r="J120" s="15" t="s">
        <v>1</v>
      </c>
      <c r="K120" s="16"/>
      <c r="L120" s="16"/>
      <c r="M120" s="17"/>
      <c r="N120" s="2"/>
      <c r="V120" s="74"/>
    </row>
    <row r="121" spans="1:22" ht="13" thickBot="1">
      <c r="A121" s="348"/>
      <c r="B121" s="11"/>
      <c r="C121" s="11"/>
      <c r="D121" s="12"/>
      <c r="E121" s="13" t="s">
        <v>4</v>
      </c>
      <c r="F121" s="14"/>
      <c r="G121" s="358"/>
      <c r="H121" s="359"/>
      <c r="I121" s="360"/>
      <c r="J121" s="15" t="s">
        <v>0</v>
      </c>
      <c r="K121" s="16"/>
      <c r="L121" s="16"/>
      <c r="M121" s="17"/>
      <c r="N121" s="2"/>
      <c r="V121" s="74"/>
    </row>
    <row r="122" spans="1:22" ht="22" thickTop="1" thickBot="1">
      <c r="A122" s="346">
        <f>A118+1</f>
        <v>27</v>
      </c>
      <c r="B122" s="60" t="s">
        <v>335</v>
      </c>
      <c r="C122" s="60" t="s">
        <v>337</v>
      </c>
      <c r="D122" s="60" t="s">
        <v>24</v>
      </c>
      <c r="E122" s="349" t="s">
        <v>339</v>
      </c>
      <c r="F122" s="349"/>
      <c r="G122" s="349" t="s">
        <v>330</v>
      </c>
      <c r="H122" s="350"/>
      <c r="I122" s="66"/>
      <c r="J122" s="63" t="s">
        <v>2</v>
      </c>
      <c r="K122" s="64"/>
      <c r="L122" s="64"/>
      <c r="M122" s="65"/>
      <c r="N122" s="2"/>
      <c r="V122" s="74"/>
    </row>
    <row r="123" spans="1:22" ht="13" thickBot="1">
      <c r="A123" s="347"/>
      <c r="B123" s="10"/>
      <c r="C123" s="10"/>
      <c r="D123" s="4"/>
      <c r="E123" s="10"/>
      <c r="F123" s="10"/>
      <c r="G123" s="351"/>
      <c r="H123" s="352"/>
      <c r="I123" s="353"/>
      <c r="J123" s="61" t="s">
        <v>2</v>
      </c>
      <c r="K123" s="61"/>
      <c r="L123" s="61"/>
      <c r="M123" s="62"/>
      <c r="N123" s="2"/>
      <c r="V123" s="74"/>
    </row>
    <row r="124" spans="1:22" ht="21.5" thickBot="1">
      <c r="A124" s="347"/>
      <c r="B124" s="44" t="s">
        <v>336</v>
      </c>
      <c r="C124" s="44" t="s">
        <v>338</v>
      </c>
      <c r="D124" s="44" t="s">
        <v>23</v>
      </c>
      <c r="E124" s="354" t="s">
        <v>340</v>
      </c>
      <c r="F124" s="354"/>
      <c r="G124" s="355"/>
      <c r="H124" s="356"/>
      <c r="I124" s="357"/>
      <c r="J124" s="15" t="s">
        <v>1</v>
      </c>
      <c r="K124" s="16"/>
      <c r="L124" s="16"/>
      <c r="M124" s="17"/>
      <c r="N124" s="2"/>
      <c r="V124" s="74"/>
    </row>
    <row r="125" spans="1:22" ht="13" thickBot="1">
      <c r="A125" s="348"/>
      <c r="B125" s="11"/>
      <c r="C125" s="11"/>
      <c r="D125" s="12"/>
      <c r="E125" s="13" t="s">
        <v>4</v>
      </c>
      <c r="F125" s="14"/>
      <c r="G125" s="358"/>
      <c r="H125" s="359"/>
      <c r="I125" s="360"/>
      <c r="J125" s="15" t="s">
        <v>0</v>
      </c>
      <c r="K125" s="16"/>
      <c r="L125" s="16"/>
      <c r="M125" s="17"/>
      <c r="N125" s="2"/>
      <c r="V125" s="74"/>
    </row>
    <row r="126" spans="1:22" ht="22" thickTop="1" thickBot="1">
      <c r="A126" s="346">
        <f>A122+1</f>
        <v>28</v>
      </c>
      <c r="B126" s="60" t="s">
        <v>335</v>
      </c>
      <c r="C126" s="60" t="s">
        <v>337</v>
      </c>
      <c r="D126" s="60" t="s">
        <v>24</v>
      </c>
      <c r="E126" s="349" t="s">
        <v>339</v>
      </c>
      <c r="F126" s="349"/>
      <c r="G126" s="349" t="s">
        <v>330</v>
      </c>
      <c r="H126" s="350"/>
      <c r="I126" s="66"/>
      <c r="J126" s="63" t="s">
        <v>2</v>
      </c>
      <c r="K126" s="64"/>
      <c r="L126" s="64"/>
      <c r="M126" s="65"/>
      <c r="N126" s="2"/>
      <c r="V126" s="74"/>
    </row>
    <row r="127" spans="1:22" ht="13" thickBot="1">
      <c r="A127" s="347"/>
      <c r="B127" s="10"/>
      <c r="C127" s="10"/>
      <c r="D127" s="4"/>
      <c r="E127" s="10"/>
      <c r="F127" s="10"/>
      <c r="G127" s="351"/>
      <c r="H127" s="352"/>
      <c r="I127" s="353"/>
      <c r="J127" s="61" t="s">
        <v>2</v>
      </c>
      <c r="K127" s="61"/>
      <c r="L127" s="61"/>
      <c r="M127" s="62"/>
      <c r="N127" s="2"/>
      <c r="V127" s="74"/>
    </row>
    <row r="128" spans="1:22" ht="21.5" thickBot="1">
      <c r="A128" s="347"/>
      <c r="B128" s="44" t="s">
        <v>336</v>
      </c>
      <c r="C128" s="44" t="s">
        <v>338</v>
      </c>
      <c r="D128" s="44" t="s">
        <v>23</v>
      </c>
      <c r="E128" s="354" t="s">
        <v>340</v>
      </c>
      <c r="F128" s="354"/>
      <c r="G128" s="355"/>
      <c r="H128" s="356"/>
      <c r="I128" s="357"/>
      <c r="J128" s="15" t="s">
        <v>1</v>
      </c>
      <c r="K128" s="16"/>
      <c r="L128" s="16"/>
      <c r="M128" s="17"/>
      <c r="N128" s="2"/>
      <c r="V128" s="74"/>
    </row>
    <row r="129" spans="1:22" ht="13" thickBot="1">
      <c r="A129" s="348"/>
      <c r="B129" s="11"/>
      <c r="C129" s="11"/>
      <c r="D129" s="12"/>
      <c r="E129" s="13" t="s">
        <v>4</v>
      </c>
      <c r="F129" s="14"/>
      <c r="G129" s="358"/>
      <c r="H129" s="359"/>
      <c r="I129" s="360"/>
      <c r="J129" s="15" t="s">
        <v>0</v>
      </c>
      <c r="K129" s="16"/>
      <c r="L129" s="16"/>
      <c r="M129" s="17"/>
      <c r="N129" s="2"/>
      <c r="V129" s="74"/>
    </row>
    <row r="130" spans="1:22" ht="22" thickTop="1" thickBot="1">
      <c r="A130" s="346">
        <f>A126+1</f>
        <v>29</v>
      </c>
      <c r="B130" s="60" t="s">
        <v>335</v>
      </c>
      <c r="C130" s="60" t="s">
        <v>337</v>
      </c>
      <c r="D130" s="60" t="s">
        <v>24</v>
      </c>
      <c r="E130" s="349" t="s">
        <v>339</v>
      </c>
      <c r="F130" s="349"/>
      <c r="G130" s="349" t="s">
        <v>330</v>
      </c>
      <c r="H130" s="350"/>
      <c r="I130" s="66"/>
      <c r="J130" s="63" t="s">
        <v>2</v>
      </c>
      <c r="K130" s="64"/>
      <c r="L130" s="64"/>
      <c r="M130" s="65"/>
      <c r="N130" s="2"/>
      <c r="V130" s="74"/>
    </row>
    <row r="131" spans="1:22" ht="13" thickBot="1">
      <c r="A131" s="347"/>
      <c r="B131" s="10"/>
      <c r="C131" s="10"/>
      <c r="D131" s="4"/>
      <c r="E131" s="10"/>
      <c r="F131" s="10"/>
      <c r="G131" s="351"/>
      <c r="H131" s="352"/>
      <c r="I131" s="353"/>
      <c r="J131" s="61" t="s">
        <v>2</v>
      </c>
      <c r="K131" s="61"/>
      <c r="L131" s="61"/>
      <c r="M131" s="62"/>
      <c r="N131" s="2"/>
      <c r="V131" s="74"/>
    </row>
    <row r="132" spans="1:22" ht="21.5" thickBot="1">
      <c r="A132" s="347"/>
      <c r="B132" s="44" t="s">
        <v>336</v>
      </c>
      <c r="C132" s="44" t="s">
        <v>338</v>
      </c>
      <c r="D132" s="44" t="s">
        <v>23</v>
      </c>
      <c r="E132" s="354" t="s">
        <v>340</v>
      </c>
      <c r="F132" s="354"/>
      <c r="G132" s="355"/>
      <c r="H132" s="356"/>
      <c r="I132" s="357"/>
      <c r="J132" s="15" t="s">
        <v>1</v>
      </c>
      <c r="K132" s="16"/>
      <c r="L132" s="16"/>
      <c r="M132" s="17"/>
      <c r="N132" s="2"/>
      <c r="V132" s="74"/>
    </row>
    <row r="133" spans="1:22" ht="13" thickBot="1">
      <c r="A133" s="348"/>
      <c r="B133" s="11"/>
      <c r="C133" s="11"/>
      <c r="D133" s="12"/>
      <c r="E133" s="13" t="s">
        <v>4</v>
      </c>
      <c r="F133" s="14"/>
      <c r="G133" s="358"/>
      <c r="H133" s="359"/>
      <c r="I133" s="360"/>
      <c r="J133" s="15" t="s">
        <v>0</v>
      </c>
      <c r="K133" s="16"/>
      <c r="L133" s="16"/>
      <c r="M133" s="17"/>
      <c r="N133" s="2"/>
      <c r="V133" s="74"/>
    </row>
    <row r="134" spans="1:22" ht="22" thickTop="1" thickBot="1">
      <c r="A134" s="346">
        <f>A130+1</f>
        <v>30</v>
      </c>
      <c r="B134" s="60" t="s">
        <v>335</v>
      </c>
      <c r="C134" s="60" t="s">
        <v>337</v>
      </c>
      <c r="D134" s="60" t="s">
        <v>24</v>
      </c>
      <c r="E134" s="349" t="s">
        <v>339</v>
      </c>
      <c r="F134" s="349"/>
      <c r="G134" s="349" t="s">
        <v>330</v>
      </c>
      <c r="H134" s="350"/>
      <c r="I134" s="66"/>
      <c r="J134" s="63" t="s">
        <v>2</v>
      </c>
      <c r="K134" s="64"/>
      <c r="L134" s="64"/>
      <c r="M134" s="65"/>
      <c r="N134" s="2"/>
      <c r="V134" s="74"/>
    </row>
    <row r="135" spans="1:22" ht="13" thickBot="1">
      <c r="A135" s="347"/>
      <c r="B135" s="10"/>
      <c r="C135" s="10"/>
      <c r="D135" s="4"/>
      <c r="E135" s="10"/>
      <c r="F135" s="10"/>
      <c r="G135" s="351"/>
      <c r="H135" s="352"/>
      <c r="I135" s="353"/>
      <c r="J135" s="61" t="s">
        <v>2</v>
      </c>
      <c r="K135" s="61"/>
      <c r="L135" s="61"/>
      <c r="M135" s="62"/>
      <c r="N135" s="2"/>
      <c r="V135" s="74"/>
    </row>
    <row r="136" spans="1:22" ht="21.5" thickBot="1">
      <c r="A136" s="347"/>
      <c r="B136" s="44" t="s">
        <v>336</v>
      </c>
      <c r="C136" s="44" t="s">
        <v>338</v>
      </c>
      <c r="D136" s="44" t="s">
        <v>23</v>
      </c>
      <c r="E136" s="354" t="s">
        <v>340</v>
      </c>
      <c r="F136" s="354"/>
      <c r="G136" s="355"/>
      <c r="H136" s="356"/>
      <c r="I136" s="357"/>
      <c r="J136" s="15" t="s">
        <v>1</v>
      </c>
      <c r="K136" s="16"/>
      <c r="L136" s="16"/>
      <c r="M136" s="17"/>
      <c r="N136" s="2"/>
      <c r="V136" s="74"/>
    </row>
    <row r="137" spans="1:22" ht="13" thickBot="1">
      <c r="A137" s="348"/>
      <c r="B137" s="11"/>
      <c r="C137" s="11"/>
      <c r="D137" s="12"/>
      <c r="E137" s="13" t="s">
        <v>4</v>
      </c>
      <c r="F137" s="14"/>
      <c r="G137" s="358"/>
      <c r="H137" s="359"/>
      <c r="I137" s="360"/>
      <c r="J137" s="15" t="s">
        <v>0</v>
      </c>
      <c r="K137" s="16"/>
      <c r="L137" s="16"/>
      <c r="M137" s="17"/>
      <c r="N137" s="2"/>
      <c r="V137" s="74"/>
    </row>
    <row r="138" spans="1:22" ht="22" thickTop="1" thickBot="1">
      <c r="A138" s="346">
        <f>A134+1</f>
        <v>31</v>
      </c>
      <c r="B138" s="60" t="s">
        <v>335</v>
      </c>
      <c r="C138" s="60" t="s">
        <v>337</v>
      </c>
      <c r="D138" s="60" t="s">
        <v>24</v>
      </c>
      <c r="E138" s="349" t="s">
        <v>339</v>
      </c>
      <c r="F138" s="349"/>
      <c r="G138" s="349" t="s">
        <v>330</v>
      </c>
      <c r="H138" s="350"/>
      <c r="I138" s="66"/>
      <c r="J138" s="63" t="s">
        <v>2</v>
      </c>
      <c r="K138" s="64"/>
      <c r="L138" s="64"/>
      <c r="M138" s="65"/>
      <c r="N138" s="2"/>
      <c r="V138" s="74"/>
    </row>
    <row r="139" spans="1:22" ht="13" thickBot="1">
      <c r="A139" s="347"/>
      <c r="B139" s="10"/>
      <c r="C139" s="10"/>
      <c r="D139" s="4"/>
      <c r="E139" s="10"/>
      <c r="F139" s="10"/>
      <c r="G139" s="351"/>
      <c r="H139" s="352"/>
      <c r="I139" s="353"/>
      <c r="J139" s="61" t="s">
        <v>2</v>
      </c>
      <c r="K139" s="61"/>
      <c r="L139" s="61"/>
      <c r="M139" s="62"/>
      <c r="N139" s="2"/>
      <c r="V139" s="74"/>
    </row>
    <row r="140" spans="1:22" ht="21.5" thickBot="1">
      <c r="A140" s="347"/>
      <c r="B140" s="44" t="s">
        <v>336</v>
      </c>
      <c r="C140" s="44" t="s">
        <v>338</v>
      </c>
      <c r="D140" s="44" t="s">
        <v>23</v>
      </c>
      <c r="E140" s="354" t="s">
        <v>340</v>
      </c>
      <c r="F140" s="354"/>
      <c r="G140" s="355"/>
      <c r="H140" s="356"/>
      <c r="I140" s="357"/>
      <c r="J140" s="15" t="s">
        <v>1</v>
      </c>
      <c r="K140" s="16"/>
      <c r="L140" s="16"/>
      <c r="M140" s="17"/>
      <c r="N140" s="2"/>
      <c r="V140" s="74"/>
    </row>
    <row r="141" spans="1:22" ht="13" thickBot="1">
      <c r="A141" s="348"/>
      <c r="B141" s="11"/>
      <c r="C141" s="11"/>
      <c r="D141" s="12"/>
      <c r="E141" s="13" t="s">
        <v>4</v>
      </c>
      <c r="F141" s="14"/>
      <c r="G141" s="358"/>
      <c r="H141" s="359"/>
      <c r="I141" s="360"/>
      <c r="J141" s="15" t="s">
        <v>0</v>
      </c>
      <c r="K141" s="16"/>
      <c r="L141" s="16"/>
      <c r="M141" s="17"/>
      <c r="N141" s="2"/>
      <c r="V141" s="74"/>
    </row>
    <row r="142" spans="1:22" ht="22" thickTop="1" thickBot="1">
      <c r="A142" s="346">
        <f>A138+1</f>
        <v>32</v>
      </c>
      <c r="B142" s="60" t="s">
        <v>335</v>
      </c>
      <c r="C142" s="60" t="s">
        <v>337</v>
      </c>
      <c r="D142" s="60" t="s">
        <v>24</v>
      </c>
      <c r="E142" s="349" t="s">
        <v>339</v>
      </c>
      <c r="F142" s="349"/>
      <c r="G142" s="349" t="s">
        <v>330</v>
      </c>
      <c r="H142" s="350"/>
      <c r="I142" s="66"/>
      <c r="J142" s="63" t="s">
        <v>2</v>
      </c>
      <c r="K142" s="64"/>
      <c r="L142" s="64"/>
      <c r="M142" s="65"/>
      <c r="N142" s="2"/>
      <c r="V142" s="74"/>
    </row>
    <row r="143" spans="1:22" ht="13" thickBot="1">
      <c r="A143" s="347"/>
      <c r="B143" s="10"/>
      <c r="C143" s="10"/>
      <c r="D143" s="4"/>
      <c r="E143" s="10"/>
      <c r="F143" s="10"/>
      <c r="G143" s="351"/>
      <c r="H143" s="352"/>
      <c r="I143" s="353"/>
      <c r="J143" s="61" t="s">
        <v>2</v>
      </c>
      <c r="K143" s="61"/>
      <c r="L143" s="61"/>
      <c r="M143" s="62"/>
      <c r="N143" s="2"/>
      <c r="V143" s="74"/>
    </row>
    <row r="144" spans="1:22" ht="21.5" thickBot="1">
      <c r="A144" s="347"/>
      <c r="B144" s="44" t="s">
        <v>336</v>
      </c>
      <c r="C144" s="44" t="s">
        <v>338</v>
      </c>
      <c r="D144" s="44" t="s">
        <v>23</v>
      </c>
      <c r="E144" s="354" t="s">
        <v>340</v>
      </c>
      <c r="F144" s="354"/>
      <c r="G144" s="355"/>
      <c r="H144" s="356"/>
      <c r="I144" s="357"/>
      <c r="J144" s="15" t="s">
        <v>1</v>
      </c>
      <c r="K144" s="16"/>
      <c r="L144" s="16"/>
      <c r="M144" s="17"/>
      <c r="N144" s="2"/>
      <c r="V144" s="74"/>
    </row>
    <row r="145" spans="1:22" ht="13" thickBot="1">
      <c r="A145" s="348"/>
      <c r="B145" s="11"/>
      <c r="C145" s="11"/>
      <c r="D145" s="12"/>
      <c r="E145" s="13" t="s">
        <v>4</v>
      </c>
      <c r="F145" s="14"/>
      <c r="G145" s="358"/>
      <c r="H145" s="359"/>
      <c r="I145" s="360"/>
      <c r="J145" s="15" t="s">
        <v>0</v>
      </c>
      <c r="K145" s="16"/>
      <c r="L145" s="16"/>
      <c r="M145" s="17"/>
      <c r="N145" s="2"/>
      <c r="V145" s="74"/>
    </row>
    <row r="146" spans="1:22" ht="22" thickTop="1" thickBot="1">
      <c r="A146" s="346">
        <f>A142+1</f>
        <v>33</v>
      </c>
      <c r="B146" s="60" t="s">
        <v>335</v>
      </c>
      <c r="C146" s="60" t="s">
        <v>337</v>
      </c>
      <c r="D146" s="60" t="s">
        <v>24</v>
      </c>
      <c r="E146" s="349" t="s">
        <v>339</v>
      </c>
      <c r="F146" s="349"/>
      <c r="G146" s="349" t="s">
        <v>330</v>
      </c>
      <c r="H146" s="350"/>
      <c r="I146" s="66"/>
      <c r="J146" s="63" t="s">
        <v>2</v>
      </c>
      <c r="K146" s="64"/>
      <c r="L146" s="64"/>
      <c r="M146" s="65"/>
      <c r="N146" s="2"/>
      <c r="V146" s="74"/>
    </row>
    <row r="147" spans="1:22" ht="13" thickBot="1">
      <c r="A147" s="347"/>
      <c r="B147" s="10"/>
      <c r="C147" s="10"/>
      <c r="D147" s="4"/>
      <c r="E147" s="10"/>
      <c r="F147" s="10"/>
      <c r="G147" s="351"/>
      <c r="H147" s="352"/>
      <c r="I147" s="353"/>
      <c r="J147" s="61" t="s">
        <v>2</v>
      </c>
      <c r="K147" s="61"/>
      <c r="L147" s="61"/>
      <c r="M147" s="62"/>
      <c r="N147" s="2"/>
      <c r="V147" s="74"/>
    </row>
    <row r="148" spans="1:22" ht="21.5" thickBot="1">
      <c r="A148" s="347"/>
      <c r="B148" s="44" t="s">
        <v>336</v>
      </c>
      <c r="C148" s="44" t="s">
        <v>338</v>
      </c>
      <c r="D148" s="44" t="s">
        <v>23</v>
      </c>
      <c r="E148" s="354" t="s">
        <v>340</v>
      </c>
      <c r="F148" s="354"/>
      <c r="G148" s="355"/>
      <c r="H148" s="356"/>
      <c r="I148" s="357"/>
      <c r="J148" s="15" t="s">
        <v>1</v>
      </c>
      <c r="K148" s="16"/>
      <c r="L148" s="16"/>
      <c r="M148" s="17"/>
      <c r="N148" s="2"/>
      <c r="V148" s="74"/>
    </row>
    <row r="149" spans="1:22" ht="13" thickBot="1">
      <c r="A149" s="348"/>
      <c r="B149" s="11"/>
      <c r="C149" s="11"/>
      <c r="D149" s="12"/>
      <c r="E149" s="13" t="s">
        <v>4</v>
      </c>
      <c r="F149" s="14"/>
      <c r="G149" s="358"/>
      <c r="H149" s="359"/>
      <c r="I149" s="360"/>
      <c r="J149" s="15" t="s">
        <v>0</v>
      </c>
      <c r="K149" s="16"/>
      <c r="L149" s="16"/>
      <c r="M149" s="17"/>
      <c r="N149" s="2"/>
      <c r="V149" s="74"/>
    </row>
    <row r="150" spans="1:22" ht="22" thickTop="1" thickBot="1">
      <c r="A150" s="346">
        <f>A146+1</f>
        <v>34</v>
      </c>
      <c r="B150" s="60" t="s">
        <v>335</v>
      </c>
      <c r="C150" s="60" t="s">
        <v>337</v>
      </c>
      <c r="D150" s="60" t="s">
        <v>24</v>
      </c>
      <c r="E150" s="349" t="s">
        <v>339</v>
      </c>
      <c r="F150" s="349"/>
      <c r="G150" s="349" t="s">
        <v>330</v>
      </c>
      <c r="H150" s="350"/>
      <c r="I150" s="66"/>
      <c r="J150" s="63" t="s">
        <v>2</v>
      </c>
      <c r="K150" s="64"/>
      <c r="L150" s="64"/>
      <c r="M150" s="65"/>
      <c r="N150" s="2"/>
      <c r="V150" s="74"/>
    </row>
    <row r="151" spans="1:22" ht="13" thickBot="1">
      <c r="A151" s="347"/>
      <c r="B151" s="10"/>
      <c r="C151" s="10"/>
      <c r="D151" s="4"/>
      <c r="E151" s="10"/>
      <c r="F151" s="10"/>
      <c r="G151" s="351"/>
      <c r="H151" s="352"/>
      <c r="I151" s="353"/>
      <c r="J151" s="61" t="s">
        <v>2</v>
      </c>
      <c r="K151" s="61"/>
      <c r="L151" s="61"/>
      <c r="M151" s="62"/>
      <c r="N151" s="2"/>
      <c r="V151" s="74"/>
    </row>
    <row r="152" spans="1:22" ht="21.5" thickBot="1">
      <c r="A152" s="347"/>
      <c r="B152" s="44" t="s">
        <v>336</v>
      </c>
      <c r="C152" s="44" t="s">
        <v>338</v>
      </c>
      <c r="D152" s="44" t="s">
        <v>23</v>
      </c>
      <c r="E152" s="354" t="s">
        <v>340</v>
      </c>
      <c r="F152" s="354"/>
      <c r="G152" s="355"/>
      <c r="H152" s="356"/>
      <c r="I152" s="357"/>
      <c r="J152" s="15" t="s">
        <v>1</v>
      </c>
      <c r="K152" s="16"/>
      <c r="L152" s="16"/>
      <c r="M152" s="17"/>
      <c r="N152" s="2"/>
      <c r="V152" s="74"/>
    </row>
    <row r="153" spans="1:22" ht="13" thickBot="1">
      <c r="A153" s="348"/>
      <c r="B153" s="11"/>
      <c r="C153" s="11"/>
      <c r="D153" s="12"/>
      <c r="E153" s="13" t="s">
        <v>4</v>
      </c>
      <c r="F153" s="14"/>
      <c r="G153" s="358"/>
      <c r="H153" s="359"/>
      <c r="I153" s="360"/>
      <c r="J153" s="15" t="s">
        <v>0</v>
      </c>
      <c r="K153" s="16"/>
      <c r="L153" s="16"/>
      <c r="M153" s="17"/>
      <c r="N153" s="2"/>
      <c r="V153" s="74"/>
    </row>
    <row r="154" spans="1:22" ht="22" thickTop="1" thickBot="1">
      <c r="A154" s="346">
        <f>A150+1</f>
        <v>35</v>
      </c>
      <c r="B154" s="60" t="s">
        <v>335</v>
      </c>
      <c r="C154" s="60" t="s">
        <v>337</v>
      </c>
      <c r="D154" s="60" t="s">
        <v>24</v>
      </c>
      <c r="E154" s="349" t="s">
        <v>339</v>
      </c>
      <c r="F154" s="349"/>
      <c r="G154" s="349" t="s">
        <v>330</v>
      </c>
      <c r="H154" s="350"/>
      <c r="I154" s="66"/>
      <c r="J154" s="63" t="s">
        <v>2</v>
      </c>
      <c r="K154" s="64"/>
      <c r="L154" s="64"/>
      <c r="M154" s="65"/>
      <c r="N154" s="2"/>
      <c r="V154" s="74"/>
    </row>
    <row r="155" spans="1:22" ht="13" thickBot="1">
      <c r="A155" s="347"/>
      <c r="B155" s="10"/>
      <c r="C155" s="10"/>
      <c r="D155" s="4"/>
      <c r="E155" s="10"/>
      <c r="F155" s="10"/>
      <c r="G155" s="351"/>
      <c r="H155" s="352"/>
      <c r="I155" s="353"/>
      <c r="J155" s="61" t="s">
        <v>2</v>
      </c>
      <c r="K155" s="61"/>
      <c r="L155" s="61"/>
      <c r="M155" s="62"/>
      <c r="N155" s="2"/>
      <c r="V155" s="74"/>
    </row>
    <row r="156" spans="1:22" ht="21.5" thickBot="1">
      <c r="A156" s="347"/>
      <c r="B156" s="44" t="s">
        <v>336</v>
      </c>
      <c r="C156" s="44" t="s">
        <v>338</v>
      </c>
      <c r="D156" s="44" t="s">
        <v>23</v>
      </c>
      <c r="E156" s="354" t="s">
        <v>340</v>
      </c>
      <c r="F156" s="354"/>
      <c r="G156" s="355"/>
      <c r="H156" s="356"/>
      <c r="I156" s="357"/>
      <c r="J156" s="15" t="s">
        <v>1</v>
      </c>
      <c r="K156" s="16"/>
      <c r="L156" s="16"/>
      <c r="M156" s="17"/>
      <c r="N156" s="2"/>
      <c r="V156" s="74"/>
    </row>
    <row r="157" spans="1:22" ht="13" thickBot="1">
      <c r="A157" s="348"/>
      <c r="B157" s="11"/>
      <c r="C157" s="11"/>
      <c r="D157" s="12"/>
      <c r="E157" s="13" t="s">
        <v>4</v>
      </c>
      <c r="F157" s="14"/>
      <c r="G157" s="358"/>
      <c r="H157" s="359"/>
      <c r="I157" s="360"/>
      <c r="J157" s="15" t="s">
        <v>0</v>
      </c>
      <c r="K157" s="16"/>
      <c r="L157" s="16"/>
      <c r="M157" s="17"/>
      <c r="N157" s="2"/>
      <c r="V157" s="74"/>
    </row>
    <row r="158" spans="1:22" ht="22" thickTop="1" thickBot="1">
      <c r="A158" s="346">
        <f>A154+1</f>
        <v>36</v>
      </c>
      <c r="B158" s="60" t="s">
        <v>335</v>
      </c>
      <c r="C158" s="60" t="s">
        <v>337</v>
      </c>
      <c r="D158" s="60" t="s">
        <v>24</v>
      </c>
      <c r="E158" s="349" t="s">
        <v>339</v>
      </c>
      <c r="F158" s="349"/>
      <c r="G158" s="349" t="s">
        <v>330</v>
      </c>
      <c r="H158" s="350"/>
      <c r="I158" s="66"/>
      <c r="J158" s="63" t="s">
        <v>2</v>
      </c>
      <c r="K158" s="64"/>
      <c r="L158" s="64"/>
      <c r="M158" s="65"/>
      <c r="N158" s="2"/>
      <c r="V158" s="74"/>
    </row>
    <row r="159" spans="1:22" ht="13" thickBot="1">
      <c r="A159" s="347"/>
      <c r="B159" s="10"/>
      <c r="C159" s="10"/>
      <c r="D159" s="4"/>
      <c r="E159" s="10"/>
      <c r="F159" s="10"/>
      <c r="G159" s="351"/>
      <c r="H159" s="352"/>
      <c r="I159" s="353"/>
      <c r="J159" s="61" t="s">
        <v>2</v>
      </c>
      <c r="K159" s="61"/>
      <c r="L159" s="61"/>
      <c r="M159" s="62"/>
      <c r="N159" s="2"/>
      <c r="V159" s="74"/>
    </row>
    <row r="160" spans="1:22" ht="21.5" thickBot="1">
      <c r="A160" s="347"/>
      <c r="B160" s="44" t="s">
        <v>336</v>
      </c>
      <c r="C160" s="44" t="s">
        <v>338</v>
      </c>
      <c r="D160" s="44" t="s">
        <v>23</v>
      </c>
      <c r="E160" s="354" t="s">
        <v>340</v>
      </c>
      <c r="F160" s="354"/>
      <c r="G160" s="355"/>
      <c r="H160" s="356"/>
      <c r="I160" s="357"/>
      <c r="J160" s="15" t="s">
        <v>1</v>
      </c>
      <c r="K160" s="16"/>
      <c r="L160" s="16"/>
      <c r="M160" s="17"/>
      <c r="N160" s="2"/>
      <c r="V160" s="74"/>
    </row>
    <row r="161" spans="1:22" ht="13" thickBot="1">
      <c r="A161" s="348"/>
      <c r="B161" s="11"/>
      <c r="C161" s="11"/>
      <c r="D161" s="12"/>
      <c r="E161" s="13" t="s">
        <v>4</v>
      </c>
      <c r="F161" s="14"/>
      <c r="G161" s="358"/>
      <c r="H161" s="359"/>
      <c r="I161" s="360"/>
      <c r="J161" s="15" t="s">
        <v>0</v>
      </c>
      <c r="K161" s="16"/>
      <c r="L161" s="16"/>
      <c r="M161" s="17"/>
      <c r="N161" s="2"/>
      <c r="V161" s="74"/>
    </row>
    <row r="162" spans="1:22" ht="22" thickTop="1" thickBot="1">
      <c r="A162" s="346">
        <f>A158+1</f>
        <v>37</v>
      </c>
      <c r="B162" s="60" t="s">
        <v>335</v>
      </c>
      <c r="C162" s="60" t="s">
        <v>337</v>
      </c>
      <c r="D162" s="60" t="s">
        <v>24</v>
      </c>
      <c r="E162" s="349" t="s">
        <v>339</v>
      </c>
      <c r="F162" s="349"/>
      <c r="G162" s="349" t="s">
        <v>330</v>
      </c>
      <c r="H162" s="350"/>
      <c r="I162" s="66"/>
      <c r="J162" s="63" t="s">
        <v>2</v>
      </c>
      <c r="K162" s="64"/>
      <c r="L162" s="64"/>
      <c r="M162" s="65"/>
      <c r="N162" s="2"/>
      <c r="V162" s="74"/>
    </row>
    <row r="163" spans="1:22" ht="13" thickBot="1">
      <c r="A163" s="347"/>
      <c r="B163" s="10"/>
      <c r="C163" s="10"/>
      <c r="D163" s="4"/>
      <c r="E163" s="10"/>
      <c r="F163" s="10"/>
      <c r="G163" s="351"/>
      <c r="H163" s="352"/>
      <c r="I163" s="353"/>
      <c r="J163" s="61" t="s">
        <v>2</v>
      </c>
      <c r="K163" s="61"/>
      <c r="L163" s="61"/>
      <c r="M163" s="62"/>
      <c r="N163" s="2"/>
      <c r="V163" s="74"/>
    </row>
    <row r="164" spans="1:22" ht="21.5" thickBot="1">
      <c r="A164" s="347"/>
      <c r="B164" s="44" t="s">
        <v>336</v>
      </c>
      <c r="C164" s="44" t="s">
        <v>338</v>
      </c>
      <c r="D164" s="44" t="s">
        <v>23</v>
      </c>
      <c r="E164" s="354" t="s">
        <v>340</v>
      </c>
      <c r="F164" s="354"/>
      <c r="G164" s="355"/>
      <c r="H164" s="356"/>
      <c r="I164" s="357"/>
      <c r="J164" s="15" t="s">
        <v>1</v>
      </c>
      <c r="K164" s="16"/>
      <c r="L164" s="16"/>
      <c r="M164" s="17"/>
      <c r="N164" s="2"/>
      <c r="V164" s="74"/>
    </row>
    <row r="165" spans="1:22" ht="13" thickBot="1">
      <c r="A165" s="348"/>
      <c r="B165" s="11"/>
      <c r="C165" s="11"/>
      <c r="D165" s="12"/>
      <c r="E165" s="13" t="s">
        <v>4</v>
      </c>
      <c r="F165" s="14"/>
      <c r="G165" s="358"/>
      <c r="H165" s="359"/>
      <c r="I165" s="360"/>
      <c r="J165" s="15" t="s">
        <v>0</v>
      </c>
      <c r="K165" s="16"/>
      <c r="L165" s="16"/>
      <c r="M165" s="17"/>
      <c r="N165" s="2"/>
      <c r="V165" s="74"/>
    </row>
    <row r="166" spans="1:22" ht="22" thickTop="1" thickBot="1">
      <c r="A166" s="346">
        <f>A162+1</f>
        <v>38</v>
      </c>
      <c r="B166" s="60" t="s">
        <v>335</v>
      </c>
      <c r="C166" s="60" t="s">
        <v>337</v>
      </c>
      <c r="D166" s="60" t="s">
        <v>24</v>
      </c>
      <c r="E166" s="349" t="s">
        <v>339</v>
      </c>
      <c r="F166" s="349"/>
      <c r="G166" s="349" t="s">
        <v>330</v>
      </c>
      <c r="H166" s="350"/>
      <c r="I166" s="66"/>
      <c r="J166" s="63" t="s">
        <v>2</v>
      </c>
      <c r="K166" s="64"/>
      <c r="L166" s="64"/>
      <c r="M166" s="65"/>
      <c r="N166" s="2"/>
      <c r="V166" s="74"/>
    </row>
    <row r="167" spans="1:22" ht="13" thickBot="1">
      <c r="A167" s="347"/>
      <c r="B167" s="10"/>
      <c r="C167" s="10"/>
      <c r="D167" s="4"/>
      <c r="E167" s="10"/>
      <c r="F167" s="10"/>
      <c r="G167" s="351"/>
      <c r="H167" s="352"/>
      <c r="I167" s="353"/>
      <c r="J167" s="61" t="s">
        <v>2</v>
      </c>
      <c r="K167" s="61"/>
      <c r="L167" s="61"/>
      <c r="M167" s="62"/>
      <c r="N167" s="2"/>
      <c r="V167" s="74"/>
    </row>
    <row r="168" spans="1:22" ht="21.5" thickBot="1">
      <c r="A168" s="347"/>
      <c r="B168" s="44" t="s">
        <v>336</v>
      </c>
      <c r="C168" s="44" t="s">
        <v>338</v>
      </c>
      <c r="D168" s="44" t="s">
        <v>23</v>
      </c>
      <c r="E168" s="354" t="s">
        <v>340</v>
      </c>
      <c r="F168" s="354"/>
      <c r="G168" s="355"/>
      <c r="H168" s="356"/>
      <c r="I168" s="357"/>
      <c r="J168" s="15" t="s">
        <v>1</v>
      </c>
      <c r="K168" s="16"/>
      <c r="L168" s="16"/>
      <c r="M168" s="17"/>
      <c r="N168" s="2"/>
      <c r="V168" s="74"/>
    </row>
    <row r="169" spans="1:22" ht="13" thickBot="1">
      <c r="A169" s="348"/>
      <c r="B169" s="11"/>
      <c r="C169" s="11"/>
      <c r="D169" s="12"/>
      <c r="E169" s="13" t="s">
        <v>4</v>
      </c>
      <c r="F169" s="14"/>
      <c r="G169" s="358"/>
      <c r="H169" s="359"/>
      <c r="I169" s="360"/>
      <c r="J169" s="15" t="s">
        <v>0</v>
      </c>
      <c r="K169" s="16"/>
      <c r="L169" s="16"/>
      <c r="M169" s="17"/>
      <c r="N169" s="2"/>
      <c r="V169" s="74"/>
    </row>
    <row r="170" spans="1:22" ht="22" thickTop="1" thickBot="1">
      <c r="A170" s="346">
        <f>A166+1</f>
        <v>39</v>
      </c>
      <c r="B170" s="60" t="s">
        <v>335</v>
      </c>
      <c r="C170" s="60" t="s">
        <v>337</v>
      </c>
      <c r="D170" s="60" t="s">
        <v>24</v>
      </c>
      <c r="E170" s="349" t="s">
        <v>339</v>
      </c>
      <c r="F170" s="349"/>
      <c r="G170" s="349" t="s">
        <v>330</v>
      </c>
      <c r="H170" s="350"/>
      <c r="I170" s="66"/>
      <c r="J170" s="63" t="s">
        <v>2</v>
      </c>
      <c r="K170" s="64"/>
      <c r="L170" s="64"/>
      <c r="M170" s="65"/>
      <c r="N170" s="2"/>
      <c r="V170" s="74"/>
    </row>
    <row r="171" spans="1:22" ht="13" thickBot="1">
      <c r="A171" s="347"/>
      <c r="B171" s="10"/>
      <c r="C171" s="10"/>
      <c r="D171" s="4"/>
      <c r="E171" s="10"/>
      <c r="F171" s="10"/>
      <c r="G171" s="351"/>
      <c r="H171" s="352"/>
      <c r="I171" s="353"/>
      <c r="J171" s="61" t="s">
        <v>2</v>
      </c>
      <c r="K171" s="61"/>
      <c r="L171" s="61"/>
      <c r="M171" s="62"/>
      <c r="N171" s="2"/>
      <c r="V171" s="74"/>
    </row>
    <row r="172" spans="1:22" ht="21.5" thickBot="1">
      <c r="A172" s="347"/>
      <c r="B172" s="44" t="s">
        <v>336</v>
      </c>
      <c r="C172" s="44" t="s">
        <v>338</v>
      </c>
      <c r="D172" s="44" t="s">
        <v>23</v>
      </c>
      <c r="E172" s="354" t="s">
        <v>340</v>
      </c>
      <c r="F172" s="354"/>
      <c r="G172" s="355"/>
      <c r="H172" s="356"/>
      <c r="I172" s="357"/>
      <c r="J172" s="15" t="s">
        <v>1</v>
      </c>
      <c r="K172" s="16"/>
      <c r="L172" s="16"/>
      <c r="M172" s="17"/>
      <c r="N172" s="2"/>
      <c r="V172" s="74"/>
    </row>
    <row r="173" spans="1:22" ht="13" thickBot="1">
      <c r="A173" s="348"/>
      <c r="B173" s="11"/>
      <c r="C173" s="11"/>
      <c r="D173" s="12"/>
      <c r="E173" s="13" t="s">
        <v>4</v>
      </c>
      <c r="F173" s="14"/>
      <c r="G173" s="358"/>
      <c r="H173" s="359"/>
      <c r="I173" s="360"/>
      <c r="J173" s="15" t="s">
        <v>0</v>
      </c>
      <c r="K173" s="16"/>
      <c r="L173" s="16"/>
      <c r="M173" s="17"/>
      <c r="N173" s="2"/>
      <c r="V173" s="74"/>
    </row>
    <row r="174" spans="1:22" ht="22" thickTop="1" thickBot="1">
      <c r="A174" s="346">
        <f>A170+1</f>
        <v>40</v>
      </c>
      <c r="B174" s="60" t="s">
        <v>335</v>
      </c>
      <c r="C174" s="60" t="s">
        <v>337</v>
      </c>
      <c r="D174" s="60" t="s">
        <v>24</v>
      </c>
      <c r="E174" s="349" t="s">
        <v>339</v>
      </c>
      <c r="F174" s="349"/>
      <c r="G174" s="349" t="s">
        <v>330</v>
      </c>
      <c r="H174" s="350"/>
      <c r="I174" s="66"/>
      <c r="J174" s="63" t="s">
        <v>2</v>
      </c>
      <c r="K174" s="64"/>
      <c r="L174" s="64"/>
      <c r="M174" s="65"/>
      <c r="N174" s="2"/>
      <c r="V174" s="74"/>
    </row>
    <row r="175" spans="1:22" ht="13" thickBot="1">
      <c r="A175" s="347"/>
      <c r="B175" s="10"/>
      <c r="C175" s="10"/>
      <c r="D175" s="4"/>
      <c r="E175" s="10"/>
      <c r="F175" s="10"/>
      <c r="G175" s="351"/>
      <c r="H175" s="352"/>
      <c r="I175" s="353"/>
      <c r="J175" s="61" t="s">
        <v>2</v>
      </c>
      <c r="K175" s="61"/>
      <c r="L175" s="61"/>
      <c r="M175" s="62"/>
      <c r="N175" s="2"/>
      <c r="V175" s="74"/>
    </row>
    <row r="176" spans="1:22" ht="21.5" thickBot="1">
      <c r="A176" s="347"/>
      <c r="B176" s="44" t="s">
        <v>336</v>
      </c>
      <c r="C176" s="44" t="s">
        <v>338</v>
      </c>
      <c r="D176" s="44" t="s">
        <v>23</v>
      </c>
      <c r="E176" s="354" t="s">
        <v>340</v>
      </c>
      <c r="F176" s="354"/>
      <c r="G176" s="355"/>
      <c r="H176" s="356"/>
      <c r="I176" s="357"/>
      <c r="J176" s="15" t="s">
        <v>1</v>
      </c>
      <c r="K176" s="16"/>
      <c r="L176" s="16"/>
      <c r="M176" s="17"/>
      <c r="N176" s="2"/>
      <c r="V176" s="74"/>
    </row>
    <row r="177" spans="1:22" ht="13" thickBot="1">
      <c r="A177" s="348"/>
      <c r="B177" s="11"/>
      <c r="C177" s="11"/>
      <c r="D177" s="12"/>
      <c r="E177" s="13" t="s">
        <v>4</v>
      </c>
      <c r="F177" s="14"/>
      <c r="G177" s="358"/>
      <c r="H177" s="359"/>
      <c r="I177" s="360"/>
      <c r="J177" s="15" t="s">
        <v>0</v>
      </c>
      <c r="K177" s="16"/>
      <c r="L177" s="16"/>
      <c r="M177" s="17"/>
      <c r="N177" s="2"/>
      <c r="V177" s="74"/>
    </row>
    <row r="178" spans="1:22" ht="22" thickTop="1" thickBot="1">
      <c r="A178" s="346">
        <f>A174+1</f>
        <v>41</v>
      </c>
      <c r="B178" s="60" t="s">
        <v>335</v>
      </c>
      <c r="C178" s="60" t="s">
        <v>337</v>
      </c>
      <c r="D178" s="60" t="s">
        <v>24</v>
      </c>
      <c r="E178" s="349" t="s">
        <v>339</v>
      </c>
      <c r="F178" s="349"/>
      <c r="G178" s="349" t="s">
        <v>330</v>
      </c>
      <c r="H178" s="350"/>
      <c r="I178" s="66"/>
      <c r="J178" s="63" t="s">
        <v>2</v>
      </c>
      <c r="K178" s="64"/>
      <c r="L178" s="64"/>
      <c r="M178" s="65"/>
      <c r="N178" s="2"/>
      <c r="V178" s="74"/>
    </row>
    <row r="179" spans="1:22" ht="13" thickBot="1">
      <c r="A179" s="347"/>
      <c r="B179" s="10"/>
      <c r="C179" s="10"/>
      <c r="D179" s="4"/>
      <c r="E179" s="10"/>
      <c r="F179" s="10"/>
      <c r="G179" s="351"/>
      <c r="H179" s="352"/>
      <c r="I179" s="353"/>
      <c r="J179" s="61" t="s">
        <v>2</v>
      </c>
      <c r="K179" s="61"/>
      <c r="L179" s="61"/>
      <c r="M179" s="62"/>
      <c r="N179" s="2"/>
      <c r="V179" s="74">
        <f>G179</f>
        <v>0</v>
      </c>
    </row>
    <row r="180" spans="1:22" ht="21.5" thickBot="1">
      <c r="A180" s="347"/>
      <c r="B180" s="44" t="s">
        <v>336</v>
      </c>
      <c r="C180" s="44" t="s">
        <v>338</v>
      </c>
      <c r="D180" s="44" t="s">
        <v>23</v>
      </c>
      <c r="E180" s="354" t="s">
        <v>340</v>
      </c>
      <c r="F180" s="354"/>
      <c r="G180" s="355"/>
      <c r="H180" s="356"/>
      <c r="I180" s="357"/>
      <c r="J180" s="15" t="s">
        <v>1</v>
      </c>
      <c r="K180" s="16"/>
      <c r="L180" s="16"/>
      <c r="M180" s="17"/>
      <c r="N180" s="2"/>
      <c r="V180" s="74"/>
    </row>
    <row r="181" spans="1:22" ht="13" thickBot="1">
      <c r="A181" s="348"/>
      <c r="B181" s="11"/>
      <c r="C181" s="11"/>
      <c r="D181" s="12"/>
      <c r="E181" s="13" t="s">
        <v>4</v>
      </c>
      <c r="F181" s="14"/>
      <c r="G181" s="358"/>
      <c r="H181" s="359"/>
      <c r="I181" s="360"/>
      <c r="J181" s="15" t="s">
        <v>0</v>
      </c>
      <c r="K181" s="16"/>
      <c r="L181" s="16"/>
      <c r="M181" s="17"/>
      <c r="N181" s="2"/>
      <c r="V181" s="74"/>
    </row>
    <row r="182" spans="1:22" ht="22" thickTop="1" thickBot="1">
      <c r="A182" s="346">
        <f>A178+1</f>
        <v>42</v>
      </c>
      <c r="B182" s="60" t="s">
        <v>335</v>
      </c>
      <c r="C182" s="60" t="s">
        <v>337</v>
      </c>
      <c r="D182" s="60" t="s">
        <v>24</v>
      </c>
      <c r="E182" s="349" t="s">
        <v>339</v>
      </c>
      <c r="F182" s="349"/>
      <c r="G182" s="349" t="s">
        <v>330</v>
      </c>
      <c r="H182" s="350"/>
      <c r="I182" s="66"/>
      <c r="J182" s="63" t="s">
        <v>2</v>
      </c>
      <c r="K182" s="64"/>
      <c r="L182" s="64"/>
      <c r="M182" s="65"/>
      <c r="N182" s="2"/>
      <c r="V182" s="74"/>
    </row>
    <row r="183" spans="1:22" ht="13" thickBot="1">
      <c r="A183" s="347"/>
      <c r="B183" s="10"/>
      <c r="C183" s="10"/>
      <c r="D183" s="4"/>
      <c r="E183" s="10"/>
      <c r="F183" s="10"/>
      <c r="G183" s="351"/>
      <c r="H183" s="352"/>
      <c r="I183" s="353"/>
      <c r="J183" s="61" t="s">
        <v>2</v>
      </c>
      <c r="K183" s="61"/>
      <c r="L183" s="61"/>
      <c r="M183" s="62"/>
      <c r="N183" s="2"/>
      <c r="V183" s="74">
        <f>G183</f>
        <v>0</v>
      </c>
    </row>
    <row r="184" spans="1:22" ht="21.5" thickBot="1">
      <c r="A184" s="347"/>
      <c r="B184" s="44" t="s">
        <v>336</v>
      </c>
      <c r="C184" s="44" t="s">
        <v>338</v>
      </c>
      <c r="D184" s="44" t="s">
        <v>23</v>
      </c>
      <c r="E184" s="354" t="s">
        <v>340</v>
      </c>
      <c r="F184" s="354"/>
      <c r="G184" s="355"/>
      <c r="H184" s="356"/>
      <c r="I184" s="357"/>
      <c r="J184" s="15" t="s">
        <v>1</v>
      </c>
      <c r="K184" s="16"/>
      <c r="L184" s="16"/>
      <c r="M184" s="17"/>
      <c r="N184" s="2"/>
      <c r="V184" s="74"/>
    </row>
    <row r="185" spans="1:22" ht="13" thickBot="1">
      <c r="A185" s="348"/>
      <c r="B185" s="11"/>
      <c r="C185" s="11"/>
      <c r="D185" s="12"/>
      <c r="E185" s="13" t="s">
        <v>4</v>
      </c>
      <c r="F185" s="14"/>
      <c r="G185" s="358"/>
      <c r="H185" s="359"/>
      <c r="I185" s="360"/>
      <c r="J185" s="15" t="s">
        <v>0</v>
      </c>
      <c r="K185" s="16"/>
      <c r="L185" s="16"/>
      <c r="M185" s="17"/>
      <c r="N185" s="2"/>
      <c r="V185" s="74"/>
    </row>
    <row r="186" spans="1:22" ht="22" thickTop="1" thickBot="1">
      <c r="A186" s="346">
        <f>A182+1</f>
        <v>43</v>
      </c>
      <c r="B186" s="60" t="s">
        <v>335</v>
      </c>
      <c r="C186" s="60" t="s">
        <v>337</v>
      </c>
      <c r="D186" s="60" t="s">
        <v>24</v>
      </c>
      <c r="E186" s="349" t="s">
        <v>339</v>
      </c>
      <c r="F186" s="349"/>
      <c r="G186" s="349" t="s">
        <v>330</v>
      </c>
      <c r="H186" s="350"/>
      <c r="I186" s="66"/>
      <c r="J186" s="63" t="s">
        <v>2</v>
      </c>
      <c r="K186" s="64"/>
      <c r="L186" s="64"/>
      <c r="M186" s="65"/>
      <c r="N186" s="2"/>
      <c r="V186" s="74"/>
    </row>
    <row r="187" spans="1:22" ht="13" thickBot="1">
      <c r="A187" s="347"/>
      <c r="B187" s="10"/>
      <c r="C187" s="10"/>
      <c r="D187" s="4"/>
      <c r="E187" s="10"/>
      <c r="F187" s="10"/>
      <c r="G187" s="351"/>
      <c r="H187" s="352"/>
      <c r="I187" s="353"/>
      <c r="J187" s="61" t="s">
        <v>2</v>
      </c>
      <c r="K187" s="61"/>
      <c r="L187" s="61"/>
      <c r="M187" s="62"/>
      <c r="N187" s="2"/>
      <c r="V187" s="74">
        <f>G187</f>
        <v>0</v>
      </c>
    </row>
    <row r="188" spans="1:22" ht="21.5" thickBot="1">
      <c r="A188" s="347"/>
      <c r="B188" s="44" t="s">
        <v>336</v>
      </c>
      <c r="C188" s="44" t="s">
        <v>338</v>
      </c>
      <c r="D188" s="44" t="s">
        <v>23</v>
      </c>
      <c r="E188" s="354" t="s">
        <v>340</v>
      </c>
      <c r="F188" s="354"/>
      <c r="G188" s="355"/>
      <c r="H188" s="356"/>
      <c r="I188" s="357"/>
      <c r="J188" s="15" t="s">
        <v>1</v>
      </c>
      <c r="K188" s="16"/>
      <c r="L188" s="16"/>
      <c r="M188" s="17"/>
      <c r="N188" s="2"/>
      <c r="V188" s="74"/>
    </row>
    <row r="189" spans="1:22" ht="13" thickBot="1">
      <c r="A189" s="348"/>
      <c r="B189" s="11"/>
      <c r="C189" s="11"/>
      <c r="D189" s="12"/>
      <c r="E189" s="13" t="s">
        <v>4</v>
      </c>
      <c r="F189" s="14"/>
      <c r="G189" s="358"/>
      <c r="H189" s="359"/>
      <c r="I189" s="360"/>
      <c r="J189" s="15" t="s">
        <v>0</v>
      </c>
      <c r="K189" s="16"/>
      <c r="L189" s="16"/>
      <c r="M189" s="17"/>
      <c r="N189" s="2"/>
      <c r="V189" s="74"/>
    </row>
    <row r="190" spans="1:22" ht="22" thickTop="1" thickBot="1">
      <c r="A190" s="346">
        <f>A186+1</f>
        <v>44</v>
      </c>
      <c r="B190" s="60" t="s">
        <v>335</v>
      </c>
      <c r="C190" s="60" t="s">
        <v>337</v>
      </c>
      <c r="D190" s="60" t="s">
        <v>24</v>
      </c>
      <c r="E190" s="349" t="s">
        <v>339</v>
      </c>
      <c r="F190" s="349"/>
      <c r="G190" s="349" t="s">
        <v>330</v>
      </c>
      <c r="H190" s="350"/>
      <c r="I190" s="66"/>
      <c r="J190" s="63" t="s">
        <v>2</v>
      </c>
      <c r="K190" s="64"/>
      <c r="L190" s="64"/>
      <c r="M190" s="65"/>
      <c r="N190" s="2"/>
      <c r="V190" s="74"/>
    </row>
    <row r="191" spans="1:22" ht="13" thickBot="1">
      <c r="A191" s="347"/>
      <c r="B191" s="10"/>
      <c r="C191" s="10"/>
      <c r="D191" s="4"/>
      <c r="E191" s="10"/>
      <c r="F191" s="10"/>
      <c r="G191" s="351"/>
      <c r="H191" s="352"/>
      <c r="I191" s="353"/>
      <c r="J191" s="61" t="s">
        <v>2</v>
      </c>
      <c r="K191" s="61"/>
      <c r="L191" s="61"/>
      <c r="M191" s="62"/>
      <c r="N191" s="2"/>
      <c r="V191" s="74">
        <f>G191</f>
        <v>0</v>
      </c>
    </row>
    <row r="192" spans="1:22" ht="21.5" thickBot="1">
      <c r="A192" s="347"/>
      <c r="B192" s="44" t="s">
        <v>336</v>
      </c>
      <c r="C192" s="44" t="s">
        <v>338</v>
      </c>
      <c r="D192" s="44" t="s">
        <v>23</v>
      </c>
      <c r="E192" s="354" t="s">
        <v>340</v>
      </c>
      <c r="F192" s="354"/>
      <c r="G192" s="355"/>
      <c r="H192" s="356"/>
      <c r="I192" s="357"/>
      <c r="J192" s="15" t="s">
        <v>1</v>
      </c>
      <c r="K192" s="16"/>
      <c r="L192" s="16"/>
      <c r="M192" s="17"/>
      <c r="N192" s="2"/>
      <c r="V192" s="74"/>
    </row>
    <row r="193" spans="1:22" ht="13" thickBot="1">
      <c r="A193" s="348"/>
      <c r="B193" s="11"/>
      <c r="C193" s="11"/>
      <c r="D193" s="12"/>
      <c r="E193" s="13" t="s">
        <v>4</v>
      </c>
      <c r="F193" s="14"/>
      <c r="G193" s="358"/>
      <c r="H193" s="359"/>
      <c r="I193" s="360"/>
      <c r="J193" s="15" t="s">
        <v>0</v>
      </c>
      <c r="K193" s="16"/>
      <c r="L193" s="16"/>
      <c r="M193" s="17"/>
      <c r="N193" s="2"/>
      <c r="V193" s="74"/>
    </row>
    <row r="194" spans="1:22" ht="22" thickTop="1" thickBot="1">
      <c r="A194" s="346">
        <f>A190+1</f>
        <v>45</v>
      </c>
      <c r="B194" s="60" t="s">
        <v>335</v>
      </c>
      <c r="C194" s="60" t="s">
        <v>337</v>
      </c>
      <c r="D194" s="60" t="s">
        <v>24</v>
      </c>
      <c r="E194" s="349" t="s">
        <v>339</v>
      </c>
      <c r="F194" s="349"/>
      <c r="G194" s="349" t="s">
        <v>330</v>
      </c>
      <c r="H194" s="350"/>
      <c r="I194" s="66"/>
      <c r="J194" s="63" t="s">
        <v>2</v>
      </c>
      <c r="K194" s="64"/>
      <c r="L194" s="64"/>
      <c r="M194" s="65"/>
      <c r="N194" s="2"/>
      <c r="V194" s="74"/>
    </row>
    <row r="195" spans="1:22" ht="13" thickBot="1">
      <c r="A195" s="347"/>
      <c r="B195" s="10"/>
      <c r="C195" s="10"/>
      <c r="D195" s="4"/>
      <c r="E195" s="10"/>
      <c r="F195" s="10"/>
      <c r="G195" s="351"/>
      <c r="H195" s="352"/>
      <c r="I195" s="353"/>
      <c r="J195" s="61" t="s">
        <v>2</v>
      </c>
      <c r="K195" s="61"/>
      <c r="L195" s="61"/>
      <c r="M195" s="62"/>
      <c r="N195" s="2"/>
      <c r="V195" s="74">
        <f>G195</f>
        <v>0</v>
      </c>
    </row>
    <row r="196" spans="1:22" ht="21.5" thickBot="1">
      <c r="A196" s="347"/>
      <c r="B196" s="44" t="s">
        <v>336</v>
      </c>
      <c r="C196" s="44" t="s">
        <v>338</v>
      </c>
      <c r="D196" s="44" t="s">
        <v>23</v>
      </c>
      <c r="E196" s="354" t="s">
        <v>340</v>
      </c>
      <c r="F196" s="354"/>
      <c r="G196" s="355"/>
      <c r="H196" s="356"/>
      <c r="I196" s="357"/>
      <c r="J196" s="15" t="s">
        <v>1</v>
      </c>
      <c r="K196" s="16"/>
      <c r="L196" s="16"/>
      <c r="M196" s="17"/>
      <c r="N196" s="2"/>
      <c r="V196" s="74"/>
    </row>
    <row r="197" spans="1:22" ht="13" thickBot="1">
      <c r="A197" s="348"/>
      <c r="B197" s="11"/>
      <c r="C197" s="11"/>
      <c r="D197" s="12"/>
      <c r="E197" s="13" t="s">
        <v>4</v>
      </c>
      <c r="F197" s="14"/>
      <c r="G197" s="358"/>
      <c r="H197" s="359"/>
      <c r="I197" s="360"/>
      <c r="J197" s="15" t="s">
        <v>0</v>
      </c>
      <c r="K197" s="16"/>
      <c r="L197" s="16"/>
      <c r="M197" s="17"/>
      <c r="N197" s="2"/>
      <c r="V197" s="74"/>
    </row>
    <row r="198" spans="1:22" ht="22" thickTop="1" thickBot="1">
      <c r="A198" s="346">
        <f>A194+1</f>
        <v>46</v>
      </c>
      <c r="B198" s="60" t="s">
        <v>335</v>
      </c>
      <c r="C198" s="60" t="s">
        <v>337</v>
      </c>
      <c r="D198" s="60" t="s">
        <v>24</v>
      </c>
      <c r="E198" s="349" t="s">
        <v>339</v>
      </c>
      <c r="F198" s="349"/>
      <c r="G198" s="349" t="s">
        <v>330</v>
      </c>
      <c r="H198" s="350"/>
      <c r="I198" s="66"/>
      <c r="J198" s="63" t="s">
        <v>2</v>
      </c>
      <c r="K198" s="64"/>
      <c r="L198" s="64"/>
      <c r="M198" s="65"/>
      <c r="N198" s="2"/>
      <c r="V198" s="74"/>
    </row>
    <row r="199" spans="1:22" ht="13" thickBot="1">
      <c r="A199" s="347"/>
      <c r="B199" s="10"/>
      <c r="C199" s="10"/>
      <c r="D199" s="4"/>
      <c r="E199" s="10"/>
      <c r="F199" s="10"/>
      <c r="G199" s="351"/>
      <c r="H199" s="352"/>
      <c r="I199" s="353"/>
      <c r="J199" s="61" t="s">
        <v>2</v>
      </c>
      <c r="K199" s="61"/>
      <c r="L199" s="61"/>
      <c r="M199" s="62"/>
      <c r="N199" s="2"/>
      <c r="V199" s="74">
        <f>G199</f>
        <v>0</v>
      </c>
    </row>
    <row r="200" spans="1:22" ht="21.5" thickBot="1">
      <c r="A200" s="347"/>
      <c r="B200" s="44" t="s">
        <v>336</v>
      </c>
      <c r="C200" s="44" t="s">
        <v>338</v>
      </c>
      <c r="D200" s="44" t="s">
        <v>23</v>
      </c>
      <c r="E200" s="354" t="s">
        <v>340</v>
      </c>
      <c r="F200" s="354"/>
      <c r="G200" s="355"/>
      <c r="H200" s="356"/>
      <c r="I200" s="357"/>
      <c r="J200" s="15" t="s">
        <v>1</v>
      </c>
      <c r="K200" s="16"/>
      <c r="L200" s="16"/>
      <c r="M200" s="17"/>
      <c r="N200" s="2"/>
      <c r="V200" s="74"/>
    </row>
    <row r="201" spans="1:22" ht="13" thickBot="1">
      <c r="A201" s="348"/>
      <c r="B201" s="11"/>
      <c r="C201" s="11"/>
      <c r="D201" s="12"/>
      <c r="E201" s="13" t="s">
        <v>4</v>
      </c>
      <c r="F201" s="14"/>
      <c r="G201" s="358"/>
      <c r="H201" s="359"/>
      <c r="I201" s="360"/>
      <c r="J201" s="15" t="s">
        <v>0</v>
      </c>
      <c r="K201" s="16"/>
      <c r="L201" s="16"/>
      <c r="M201" s="17"/>
      <c r="N201" s="2"/>
      <c r="V201" s="74"/>
    </row>
    <row r="202" spans="1:22" ht="22" thickTop="1" thickBot="1">
      <c r="A202" s="346">
        <f>A198+1</f>
        <v>47</v>
      </c>
      <c r="B202" s="60" t="s">
        <v>335</v>
      </c>
      <c r="C202" s="60" t="s">
        <v>337</v>
      </c>
      <c r="D202" s="60" t="s">
        <v>24</v>
      </c>
      <c r="E202" s="349" t="s">
        <v>339</v>
      </c>
      <c r="F202" s="349"/>
      <c r="G202" s="349" t="s">
        <v>330</v>
      </c>
      <c r="H202" s="350"/>
      <c r="I202" s="66"/>
      <c r="J202" s="63" t="s">
        <v>2</v>
      </c>
      <c r="K202" s="64"/>
      <c r="L202" s="64"/>
      <c r="M202" s="65"/>
      <c r="N202" s="2"/>
      <c r="V202" s="74"/>
    </row>
    <row r="203" spans="1:22" ht="13" thickBot="1">
      <c r="A203" s="347"/>
      <c r="B203" s="10"/>
      <c r="C203" s="10"/>
      <c r="D203" s="4"/>
      <c r="E203" s="10"/>
      <c r="F203" s="10"/>
      <c r="G203" s="351"/>
      <c r="H203" s="352"/>
      <c r="I203" s="353"/>
      <c r="J203" s="61" t="s">
        <v>2</v>
      </c>
      <c r="K203" s="61"/>
      <c r="L203" s="61"/>
      <c r="M203" s="62"/>
      <c r="N203" s="2"/>
      <c r="V203" s="74">
        <f>G203</f>
        <v>0</v>
      </c>
    </row>
    <row r="204" spans="1:22" ht="21.5" thickBot="1">
      <c r="A204" s="347"/>
      <c r="B204" s="44" t="s">
        <v>336</v>
      </c>
      <c r="C204" s="44" t="s">
        <v>338</v>
      </c>
      <c r="D204" s="44" t="s">
        <v>23</v>
      </c>
      <c r="E204" s="354" t="s">
        <v>340</v>
      </c>
      <c r="F204" s="354"/>
      <c r="G204" s="355"/>
      <c r="H204" s="356"/>
      <c r="I204" s="357"/>
      <c r="J204" s="15" t="s">
        <v>1</v>
      </c>
      <c r="K204" s="16"/>
      <c r="L204" s="16"/>
      <c r="M204" s="17"/>
      <c r="N204" s="2"/>
      <c r="V204" s="74"/>
    </row>
    <row r="205" spans="1:22" ht="13" thickBot="1">
      <c r="A205" s="348"/>
      <c r="B205" s="11"/>
      <c r="C205" s="11"/>
      <c r="D205" s="12"/>
      <c r="E205" s="13" t="s">
        <v>4</v>
      </c>
      <c r="F205" s="14"/>
      <c r="G205" s="358"/>
      <c r="H205" s="359"/>
      <c r="I205" s="360"/>
      <c r="J205" s="15" t="s">
        <v>0</v>
      </c>
      <c r="K205" s="16"/>
      <c r="L205" s="16"/>
      <c r="M205" s="17"/>
      <c r="N205" s="2"/>
      <c r="V205" s="74"/>
    </row>
    <row r="206" spans="1:22" ht="22" thickTop="1" thickBot="1">
      <c r="A206" s="346">
        <f>A202+1</f>
        <v>48</v>
      </c>
      <c r="B206" s="60" t="s">
        <v>335</v>
      </c>
      <c r="C206" s="60" t="s">
        <v>337</v>
      </c>
      <c r="D206" s="60" t="s">
        <v>24</v>
      </c>
      <c r="E206" s="349" t="s">
        <v>339</v>
      </c>
      <c r="F206" s="349"/>
      <c r="G206" s="349" t="s">
        <v>330</v>
      </c>
      <c r="H206" s="350"/>
      <c r="I206" s="66"/>
      <c r="J206" s="63" t="s">
        <v>2</v>
      </c>
      <c r="K206" s="64"/>
      <c r="L206" s="64"/>
      <c r="M206" s="65"/>
      <c r="N206" s="2"/>
      <c r="V206" s="74"/>
    </row>
    <row r="207" spans="1:22" ht="13" thickBot="1">
      <c r="A207" s="347"/>
      <c r="B207" s="10"/>
      <c r="C207" s="10"/>
      <c r="D207" s="4"/>
      <c r="E207" s="10"/>
      <c r="F207" s="10"/>
      <c r="G207" s="351"/>
      <c r="H207" s="352"/>
      <c r="I207" s="353"/>
      <c r="J207" s="61" t="s">
        <v>2</v>
      </c>
      <c r="K207" s="61"/>
      <c r="L207" s="61"/>
      <c r="M207" s="62"/>
      <c r="N207" s="2"/>
      <c r="V207" s="74">
        <f>G207</f>
        <v>0</v>
      </c>
    </row>
    <row r="208" spans="1:22" ht="21.5" thickBot="1">
      <c r="A208" s="347"/>
      <c r="B208" s="44" t="s">
        <v>336</v>
      </c>
      <c r="C208" s="44" t="s">
        <v>338</v>
      </c>
      <c r="D208" s="44" t="s">
        <v>23</v>
      </c>
      <c r="E208" s="354" t="s">
        <v>340</v>
      </c>
      <c r="F208" s="354"/>
      <c r="G208" s="355"/>
      <c r="H208" s="356"/>
      <c r="I208" s="357"/>
      <c r="J208" s="15" t="s">
        <v>1</v>
      </c>
      <c r="K208" s="16"/>
      <c r="L208" s="16"/>
      <c r="M208" s="17"/>
      <c r="N208" s="2"/>
      <c r="V208" s="74"/>
    </row>
    <row r="209" spans="1:22" ht="13" thickBot="1">
      <c r="A209" s="348"/>
      <c r="B209" s="11"/>
      <c r="C209" s="11"/>
      <c r="D209" s="12"/>
      <c r="E209" s="13" t="s">
        <v>4</v>
      </c>
      <c r="F209" s="14"/>
      <c r="G209" s="358"/>
      <c r="H209" s="359"/>
      <c r="I209" s="360"/>
      <c r="J209" s="15" t="s">
        <v>0</v>
      </c>
      <c r="K209" s="16"/>
      <c r="L209" s="16"/>
      <c r="M209" s="17"/>
      <c r="N209" s="2"/>
      <c r="V209" s="74"/>
    </row>
    <row r="210" spans="1:22" ht="22" thickTop="1" thickBot="1">
      <c r="A210" s="346">
        <f>A206+1</f>
        <v>49</v>
      </c>
      <c r="B210" s="60" t="s">
        <v>335</v>
      </c>
      <c r="C210" s="60" t="s">
        <v>337</v>
      </c>
      <c r="D210" s="60" t="s">
        <v>24</v>
      </c>
      <c r="E210" s="349" t="s">
        <v>339</v>
      </c>
      <c r="F210" s="349"/>
      <c r="G210" s="349" t="s">
        <v>330</v>
      </c>
      <c r="H210" s="350"/>
      <c r="I210" s="66"/>
      <c r="J210" s="63" t="s">
        <v>2</v>
      </c>
      <c r="K210" s="64"/>
      <c r="L210" s="64"/>
      <c r="M210" s="65"/>
      <c r="N210" s="2"/>
      <c r="V210" s="74"/>
    </row>
    <row r="211" spans="1:22" ht="13" thickBot="1">
      <c r="A211" s="347"/>
      <c r="B211" s="10"/>
      <c r="C211" s="10"/>
      <c r="D211" s="4"/>
      <c r="E211" s="10"/>
      <c r="F211" s="10"/>
      <c r="G211" s="351"/>
      <c r="H211" s="352"/>
      <c r="I211" s="353"/>
      <c r="J211" s="61" t="s">
        <v>2</v>
      </c>
      <c r="K211" s="61"/>
      <c r="L211" s="61"/>
      <c r="M211" s="62"/>
      <c r="N211" s="2"/>
      <c r="V211" s="74">
        <f>G211</f>
        <v>0</v>
      </c>
    </row>
    <row r="212" spans="1:22" ht="21.5" thickBot="1">
      <c r="A212" s="347"/>
      <c r="B212" s="44" t="s">
        <v>336</v>
      </c>
      <c r="C212" s="44" t="s">
        <v>338</v>
      </c>
      <c r="D212" s="44" t="s">
        <v>23</v>
      </c>
      <c r="E212" s="354" t="s">
        <v>340</v>
      </c>
      <c r="F212" s="354"/>
      <c r="G212" s="355"/>
      <c r="H212" s="356"/>
      <c r="I212" s="357"/>
      <c r="J212" s="15" t="s">
        <v>1</v>
      </c>
      <c r="K212" s="16"/>
      <c r="L212" s="16"/>
      <c r="M212" s="17"/>
      <c r="N212" s="2"/>
      <c r="V212" s="74"/>
    </row>
    <row r="213" spans="1:22" ht="13" thickBot="1">
      <c r="A213" s="348"/>
      <c r="B213" s="11"/>
      <c r="C213" s="11"/>
      <c r="D213" s="12"/>
      <c r="E213" s="13" t="s">
        <v>4</v>
      </c>
      <c r="F213" s="14"/>
      <c r="G213" s="358"/>
      <c r="H213" s="359"/>
      <c r="I213" s="360"/>
      <c r="J213" s="15" t="s">
        <v>0</v>
      </c>
      <c r="K213" s="16"/>
      <c r="L213" s="16"/>
      <c r="M213" s="17"/>
      <c r="N213" s="2"/>
      <c r="V213" s="74"/>
    </row>
    <row r="214" spans="1:22" ht="22" thickTop="1" thickBot="1">
      <c r="A214" s="346">
        <f>A210+1</f>
        <v>50</v>
      </c>
      <c r="B214" s="60" t="s">
        <v>335</v>
      </c>
      <c r="C214" s="60" t="s">
        <v>337</v>
      </c>
      <c r="D214" s="60" t="s">
        <v>24</v>
      </c>
      <c r="E214" s="349" t="s">
        <v>339</v>
      </c>
      <c r="F214" s="349"/>
      <c r="G214" s="349" t="s">
        <v>330</v>
      </c>
      <c r="H214" s="350"/>
      <c r="I214" s="66"/>
      <c r="J214" s="63" t="s">
        <v>2</v>
      </c>
      <c r="K214" s="64"/>
      <c r="L214" s="64"/>
      <c r="M214" s="65"/>
      <c r="N214" s="2"/>
      <c r="V214" s="74"/>
    </row>
    <row r="215" spans="1:22" ht="13" thickBot="1">
      <c r="A215" s="347"/>
      <c r="B215" s="10"/>
      <c r="C215" s="10"/>
      <c r="D215" s="4"/>
      <c r="E215" s="10"/>
      <c r="F215" s="10"/>
      <c r="G215" s="351"/>
      <c r="H215" s="352"/>
      <c r="I215" s="353"/>
      <c r="J215" s="61" t="s">
        <v>2</v>
      </c>
      <c r="K215" s="61"/>
      <c r="L215" s="61"/>
      <c r="M215" s="62"/>
      <c r="N215" s="2"/>
      <c r="V215" s="74">
        <f>G215</f>
        <v>0</v>
      </c>
    </row>
    <row r="216" spans="1:22" ht="21.5" thickBot="1">
      <c r="A216" s="347"/>
      <c r="B216" s="44" t="s">
        <v>336</v>
      </c>
      <c r="C216" s="44" t="s">
        <v>338</v>
      </c>
      <c r="D216" s="44" t="s">
        <v>23</v>
      </c>
      <c r="E216" s="354" t="s">
        <v>340</v>
      </c>
      <c r="F216" s="354"/>
      <c r="G216" s="355"/>
      <c r="H216" s="356"/>
      <c r="I216" s="357"/>
      <c r="J216" s="15" t="s">
        <v>1</v>
      </c>
      <c r="K216" s="16"/>
      <c r="L216" s="16"/>
      <c r="M216" s="17"/>
      <c r="N216" s="2"/>
      <c r="V216" s="74"/>
    </row>
    <row r="217" spans="1:22" ht="13" thickBot="1">
      <c r="A217" s="348"/>
      <c r="B217" s="11"/>
      <c r="C217" s="11"/>
      <c r="D217" s="12"/>
      <c r="E217" s="13" t="s">
        <v>4</v>
      </c>
      <c r="F217" s="14"/>
      <c r="G217" s="358"/>
      <c r="H217" s="359"/>
      <c r="I217" s="360"/>
      <c r="J217" s="15" t="s">
        <v>0</v>
      </c>
      <c r="K217" s="16"/>
      <c r="L217" s="16"/>
      <c r="M217" s="17"/>
      <c r="N217" s="2"/>
      <c r="V217" s="74"/>
    </row>
    <row r="218" spans="1:22" ht="22" thickTop="1" thickBot="1">
      <c r="A218" s="346">
        <f>A214+1</f>
        <v>51</v>
      </c>
      <c r="B218" s="60" t="s">
        <v>335</v>
      </c>
      <c r="C218" s="60" t="s">
        <v>337</v>
      </c>
      <c r="D218" s="60" t="s">
        <v>24</v>
      </c>
      <c r="E218" s="349" t="s">
        <v>339</v>
      </c>
      <c r="F218" s="349"/>
      <c r="G218" s="349" t="s">
        <v>330</v>
      </c>
      <c r="H218" s="350"/>
      <c r="I218" s="66"/>
      <c r="J218" s="63" t="s">
        <v>2</v>
      </c>
      <c r="K218" s="64"/>
      <c r="L218" s="64"/>
      <c r="M218" s="65"/>
      <c r="N218" s="2"/>
      <c r="V218" s="74"/>
    </row>
    <row r="219" spans="1:22" ht="13" thickBot="1">
      <c r="A219" s="347"/>
      <c r="B219" s="10"/>
      <c r="C219" s="10"/>
      <c r="D219" s="4"/>
      <c r="E219" s="10"/>
      <c r="F219" s="10"/>
      <c r="G219" s="351"/>
      <c r="H219" s="352"/>
      <c r="I219" s="353"/>
      <c r="J219" s="61" t="s">
        <v>2</v>
      </c>
      <c r="K219" s="61"/>
      <c r="L219" s="61"/>
      <c r="M219" s="62"/>
      <c r="N219" s="2"/>
      <c r="V219" s="74">
        <f>G219</f>
        <v>0</v>
      </c>
    </row>
    <row r="220" spans="1:22" ht="21.5" thickBot="1">
      <c r="A220" s="347"/>
      <c r="B220" s="44" t="s">
        <v>336</v>
      </c>
      <c r="C220" s="44" t="s">
        <v>338</v>
      </c>
      <c r="D220" s="44" t="s">
        <v>23</v>
      </c>
      <c r="E220" s="354" t="s">
        <v>340</v>
      </c>
      <c r="F220" s="354"/>
      <c r="G220" s="355"/>
      <c r="H220" s="356"/>
      <c r="I220" s="357"/>
      <c r="J220" s="15" t="s">
        <v>1</v>
      </c>
      <c r="K220" s="16"/>
      <c r="L220" s="16"/>
      <c r="M220" s="17"/>
      <c r="N220" s="2"/>
      <c r="V220" s="74"/>
    </row>
    <row r="221" spans="1:22" ht="13" thickBot="1">
      <c r="A221" s="348"/>
      <c r="B221" s="11"/>
      <c r="C221" s="11"/>
      <c r="D221" s="12"/>
      <c r="E221" s="13" t="s">
        <v>4</v>
      </c>
      <c r="F221" s="14"/>
      <c r="G221" s="358"/>
      <c r="H221" s="359"/>
      <c r="I221" s="360"/>
      <c r="J221" s="15" t="s">
        <v>0</v>
      </c>
      <c r="K221" s="16"/>
      <c r="L221" s="16"/>
      <c r="M221" s="17"/>
      <c r="N221" s="2"/>
      <c r="V221" s="74"/>
    </row>
    <row r="222" spans="1:22" ht="22" thickTop="1" thickBot="1">
      <c r="A222" s="346">
        <f>A218+1</f>
        <v>52</v>
      </c>
      <c r="B222" s="60" t="s">
        <v>335</v>
      </c>
      <c r="C222" s="60" t="s">
        <v>337</v>
      </c>
      <c r="D222" s="60" t="s">
        <v>24</v>
      </c>
      <c r="E222" s="349" t="s">
        <v>339</v>
      </c>
      <c r="F222" s="349"/>
      <c r="G222" s="349" t="s">
        <v>330</v>
      </c>
      <c r="H222" s="350"/>
      <c r="I222" s="66"/>
      <c r="J222" s="63" t="s">
        <v>2</v>
      </c>
      <c r="K222" s="64"/>
      <c r="L222" s="64"/>
      <c r="M222" s="65"/>
      <c r="N222" s="2"/>
      <c r="V222" s="74"/>
    </row>
    <row r="223" spans="1:22" ht="13" thickBot="1">
      <c r="A223" s="347"/>
      <c r="B223" s="10"/>
      <c r="C223" s="10"/>
      <c r="D223" s="4"/>
      <c r="E223" s="10"/>
      <c r="F223" s="10"/>
      <c r="G223" s="351"/>
      <c r="H223" s="352"/>
      <c r="I223" s="353"/>
      <c r="J223" s="61" t="s">
        <v>2</v>
      </c>
      <c r="K223" s="61"/>
      <c r="L223" s="61"/>
      <c r="M223" s="62"/>
      <c r="N223" s="2"/>
      <c r="V223" s="74">
        <f>G223</f>
        <v>0</v>
      </c>
    </row>
    <row r="224" spans="1:22" ht="21.5" thickBot="1">
      <c r="A224" s="347"/>
      <c r="B224" s="44" t="s">
        <v>336</v>
      </c>
      <c r="C224" s="44" t="s">
        <v>338</v>
      </c>
      <c r="D224" s="44" t="s">
        <v>23</v>
      </c>
      <c r="E224" s="354" t="s">
        <v>340</v>
      </c>
      <c r="F224" s="354"/>
      <c r="G224" s="355"/>
      <c r="H224" s="356"/>
      <c r="I224" s="357"/>
      <c r="J224" s="15" t="s">
        <v>1</v>
      </c>
      <c r="K224" s="16"/>
      <c r="L224" s="16"/>
      <c r="M224" s="17"/>
      <c r="N224" s="2"/>
      <c r="V224" s="74"/>
    </row>
    <row r="225" spans="1:22" ht="13" thickBot="1">
      <c r="A225" s="348"/>
      <c r="B225" s="11"/>
      <c r="C225" s="11"/>
      <c r="D225" s="12"/>
      <c r="E225" s="13" t="s">
        <v>4</v>
      </c>
      <c r="F225" s="14"/>
      <c r="G225" s="358"/>
      <c r="H225" s="359"/>
      <c r="I225" s="360"/>
      <c r="J225" s="15" t="s">
        <v>0</v>
      </c>
      <c r="K225" s="16"/>
      <c r="L225" s="16"/>
      <c r="M225" s="17"/>
      <c r="N225" s="2"/>
      <c r="V225" s="74"/>
    </row>
    <row r="226" spans="1:22" ht="22" thickTop="1" thickBot="1">
      <c r="A226" s="346">
        <f>A222+1</f>
        <v>53</v>
      </c>
      <c r="B226" s="60" t="s">
        <v>335</v>
      </c>
      <c r="C226" s="60" t="s">
        <v>337</v>
      </c>
      <c r="D226" s="60" t="s">
        <v>24</v>
      </c>
      <c r="E226" s="349" t="s">
        <v>339</v>
      </c>
      <c r="F226" s="349"/>
      <c r="G226" s="349" t="s">
        <v>330</v>
      </c>
      <c r="H226" s="350"/>
      <c r="I226" s="66"/>
      <c r="J226" s="63" t="s">
        <v>2</v>
      </c>
      <c r="K226" s="64"/>
      <c r="L226" s="64"/>
      <c r="M226" s="65"/>
      <c r="N226" s="2"/>
      <c r="V226" s="74"/>
    </row>
    <row r="227" spans="1:22" ht="13" thickBot="1">
      <c r="A227" s="347"/>
      <c r="B227" s="10"/>
      <c r="C227" s="10"/>
      <c r="D227" s="4"/>
      <c r="E227" s="10"/>
      <c r="F227" s="10"/>
      <c r="G227" s="351"/>
      <c r="H227" s="352"/>
      <c r="I227" s="353"/>
      <c r="J227" s="61" t="s">
        <v>2</v>
      </c>
      <c r="K227" s="61"/>
      <c r="L227" s="61"/>
      <c r="M227" s="62"/>
      <c r="N227" s="2"/>
      <c r="V227" s="74">
        <f>G227</f>
        <v>0</v>
      </c>
    </row>
    <row r="228" spans="1:22" ht="21.5" thickBot="1">
      <c r="A228" s="347"/>
      <c r="B228" s="44" t="s">
        <v>336</v>
      </c>
      <c r="C228" s="44" t="s">
        <v>338</v>
      </c>
      <c r="D228" s="44" t="s">
        <v>23</v>
      </c>
      <c r="E228" s="354" t="s">
        <v>340</v>
      </c>
      <c r="F228" s="354"/>
      <c r="G228" s="355"/>
      <c r="H228" s="356"/>
      <c r="I228" s="357"/>
      <c r="J228" s="15" t="s">
        <v>1</v>
      </c>
      <c r="K228" s="16"/>
      <c r="L228" s="16"/>
      <c r="M228" s="17"/>
      <c r="N228" s="2"/>
      <c r="V228" s="74"/>
    </row>
    <row r="229" spans="1:22" ht="13" thickBot="1">
      <c r="A229" s="348"/>
      <c r="B229" s="11"/>
      <c r="C229" s="11"/>
      <c r="D229" s="12"/>
      <c r="E229" s="13" t="s">
        <v>4</v>
      </c>
      <c r="F229" s="14"/>
      <c r="G229" s="358"/>
      <c r="H229" s="359"/>
      <c r="I229" s="360"/>
      <c r="J229" s="15" t="s">
        <v>0</v>
      </c>
      <c r="K229" s="16"/>
      <c r="L229" s="16"/>
      <c r="M229" s="17"/>
      <c r="N229" s="2"/>
      <c r="V229" s="74"/>
    </row>
    <row r="230" spans="1:22" ht="22" thickTop="1" thickBot="1">
      <c r="A230" s="346">
        <f>A226+1</f>
        <v>54</v>
      </c>
      <c r="B230" s="60" t="s">
        <v>335</v>
      </c>
      <c r="C230" s="60" t="s">
        <v>337</v>
      </c>
      <c r="D230" s="60" t="s">
        <v>24</v>
      </c>
      <c r="E230" s="349" t="s">
        <v>339</v>
      </c>
      <c r="F230" s="349"/>
      <c r="G230" s="349" t="s">
        <v>330</v>
      </c>
      <c r="H230" s="350"/>
      <c r="I230" s="66"/>
      <c r="J230" s="63" t="s">
        <v>2</v>
      </c>
      <c r="K230" s="64"/>
      <c r="L230" s="64"/>
      <c r="M230" s="65"/>
      <c r="N230" s="2"/>
      <c r="V230" s="74"/>
    </row>
    <row r="231" spans="1:22" ht="13" thickBot="1">
      <c r="A231" s="347"/>
      <c r="B231" s="10"/>
      <c r="C231" s="10"/>
      <c r="D231" s="4"/>
      <c r="E231" s="10"/>
      <c r="F231" s="10"/>
      <c r="G231" s="351"/>
      <c r="H231" s="352"/>
      <c r="I231" s="353"/>
      <c r="J231" s="61" t="s">
        <v>2</v>
      </c>
      <c r="K231" s="61"/>
      <c r="L231" s="61"/>
      <c r="M231" s="62"/>
      <c r="N231" s="2"/>
      <c r="V231" s="74">
        <f>G231</f>
        <v>0</v>
      </c>
    </row>
    <row r="232" spans="1:22" ht="21.5" thickBot="1">
      <c r="A232" s="347"/>
      <c r="B232" s="44" t="s">
        <v>336</v>
      </c>
      <c r="C232" s="44" t="s">
        <v>338</v>
      </c>
      <c r="D232" s="44" t="s">
        <v>23</v>
      </c>
      <c r="E232" s="354" t="s">
        <v>340</v>
      </c>
      <c r="F232" s="354"/>
      <c r="G232" s="355"/>
      <c r="H232" s="356"/>
      <c r="I232" s="357"/>
      <c r="J232" s="15" t="s">
        <v>1</v>
      </c>
      <c r="K232" s="16"/>
      <c r="L232" s="16"/>
      <c r="M232" s="17"/>
      <c r="N232" s="2"/>
      <c r="V232" s="74"/>
    </row>
    <row r="233" spans="1:22" ht="13" thickBot="1">
      <c r="A233" s="348"/>
      <c r="B233" s="11"/>
      <c r="C233" s="11"/>
      <c r="D233" s="12"/>
      <c r="E233" s="13" t="s">
        <v>4</v>
      </c>
      <c r="F233" s="14"/>
      <c r="G233" s="358"/>
      <c r="H233" s="359"/>
      <c r="I233" s="360"/>
      <c r="J233" s="15" t="s">
        <v>0</v>
      </c>
      <c r="K233" s="16"/>
      <c r="L233" s="16"/>
      <c r="M233" s="17"/>
      <c r="N233" s="2"/>
      <c r="V233" s="74"/>
    </row>
    <row r="234" spans="1:22" ht="22" thickTop="1" thickBot="1">
      <c r="A234" s="346">
        <f>A230+1</f>
        <v>55</v>
      </c>
      <c r="B234" s="60" t="s">
        <v>335</v>
      </c>
      <c r="C234" s="60" t="s">
        <v>337</v>
      </c>
      <c r="D234" s="60" t="s">
        <v>24</v>
      </c>
      <c r="E234" s="349" t="s">
        <v>339</v>
      </c>
      <c r="F234" s="349"/>
      <c r="G234" s="349" t="s">
        <v>330</v>
      </c>
      <c r="H234" s="350"/>
      <c r="I234" s="66"/>
      <c r="J234" s="63" t="s">
        <v>2</v>
      </c>
      <c r="K234" s="64"/>
      <c r="L234" s="64"/>
      <c r="M234" s="65"/>
      <c r="N234" s="2"/>
      <c r="V234" s="74"/>
    </row>
    <row r="235" spans="1:22" ht="13" thickBot="1">
      <c r="A235" s="347"/>
      <c r="B235" s="10"/>
      <c r="C235" s="10"/>
      <c r="D235" s="4"/>
      <c r="E235" s="10"/>
      <c r="F235" s="10"/>
      <c r="G235" s="351"/>
      <c r="H235" s="352"/>
      <c r="I235" s="353"/>
      <c r="J235" s="61" t="s">
        <v>2</v>
      </c>
      <c r="K235" s="61"/>
      <c r="L235" s="61"/>
      <c r="M235" s="62"/>
      <c r="N235" s="2"/>
      <c r="V235" s="74">
        <f>G235</f>
        <v>0</v>
      </c>
    </row>
    <row r="236" spans="1:22" ht="21.5" thickBot="1">
      <c r="A236" s="347"/>
      <c r="B236" s="44" t="s">
        <v>336</v>
      </c>
      <c r="C236" s="44" t="s">
        <v>338</v>
      </c>
      <c r="D236" s="44" t="s">
        <v>23</v>
      </c>
      <c r="E236" s="354" t="s">
        <v>340</v>
      </c>
      <c r="F236" s="354"/>
      <c r="G236" s="355"/>
      <c r="H236" s="356"/>
      <c r="I236" s="357"/>
      <c r="J236" s="15" t="s">
        <v>1</v>
      </c>
      <c r="K236" s="16"/>
      <c r="L236" s="16"/>
      <c r="M236" s="17"/>
      <c r="N236" s="2"/>
      <c r="V236" s="74"/>
    </row>
    <row r="237" spans="1:22" ht="13" thickBot="1">
      <c r="A237" s="348"/>
      <c r="B237" s="11"/>
      <c r="C237" s="11"/>
      <c r="D237" s="12"/>
      <c r="E237" s="13" t="s">
        <v>4</v>
      </c>
      <c r="F237" s="14"/>
      <c r="G237" s="358"/>
      <c r="H237" s="359"/>
      <c r="I237" s="360"/>
      <c r="J237" s="15" t="s">
        <v>0</v>
      </c>
      <c r="K237" s="16"/>
      <c r="L237" s="16"/>
      <c r="M237" s="17"/>
      <c r="N237" s="2"/>
      <c r="V237" s="74"/>
    </row>
    <row r="238" spans="1:22" ht="22" thickTop="1" thickBot="1">
      <c r="A238" s="346">
        <f>A234+1</f>
        <v>56</v>
      </c>
      <c r="B238" s="60" t="s">
        <v>335</v>
      </c>
      <c r="C238" s="60" t="s">
        <v>337</v>
      </c>
      <c r="D238" s="60" t="s">
        <v>24</v>
      </c>
      <c r="E238" s="349" t="s">
        <v>339</v>
      </c>
      <c r="F238" s="349"/>
      <c r="G238" s="349" t="s">
        <v>330</v>
      </c>
      <c r="H238" s="350"/>
      <c r="I238" s="66"/>
      <c r="J238" s="63" t="s">
        <v>2</v>
      </c>
      <c r="K238" s="64"/>
      <c r="L238" s="64"/>
      <c r="M238" s="65"/>
      <c r="N238" s="2"/>
      <c r="V238" s="74"/>
    </row>
    <row r="239" spans="1:22" ht="13" thickBot="1">
      <c r="A239" s="347"/>
      <c r="B239" s="10"/>
      <c r="C239" s="10"/>
      <c r="D239" s="4"/>
      <c r="E239" s="10"/>
      <c r="F239" s="10"/>
      <c r="G239" s="351"/>
      <c r="H239" s="352"/>
      <c r="I239" s="353"/>
      <c r="J239" s="61" t="s">
        <v>2</v>
      </c>
      <c r="K239" s="61"/>
      <c r="L239" s="61"/>
      <c r="M239" s="62"/>
      <c r="N239" s="2"/>
      <c r="V239" s="74">
        <f>G239</f>
        <v>0</v>
      </c>
    </row>
    <row r="240" spans="1:22" ht="21.5" thickBot="1">
      <c r="A240" s="347"/>
      <c r="B240" s="44" t="s">
        <v>336</v>
      </c>
      <c r="C240" s="44" t="s">
        <v>338</v>
      </c>
      <c r="D240" s="44" t="s">
        <v>23</v>
      </c>
      <c r="E240" s="354" t="s">
        <v>340</v>
      </c>
      <c r="F240" s="354"/>
      <c r="G240" s="355"/>
      <c r="H240" s="356"/>
      <c r="I240" s="357"/>
      <c r="J240" s="15" t="s">
        <v>1</v>
      </c>
      <c r="K240" s="16"/>
      <c r="L240" s="16"/>
      <c r="M240" s="17"/>
      <c r="N240" s="2"/>
      <c r="V240" s="74"/>
    </row>
    <row r="241" spans="1:22" ht="13" thickBot="1">
      <c r="A241" s="348"/>
      <c r="B241" s="11"/>
      <c r="C241" s="11"/>
      <c r="D241" s="12"/>
      <c r="E241" s="13" t="s">
        <v>4</v>
      </c>
      <c r="F241" s="14"/>
      <c r="G241" s="358"/>
      <c r="H241" s="359"/>
      <c r="I241" s="360"/>
      <c r="J241" s="15" t="s">
        <v>0</v>
      </c>
      <c r="K241" s="16"/>
      <c r="L241" s="16"/>
      <c r="M241" s="17"/>
      <c r="N241" s="2"/>
      <c r="V241" s="74"/>
    </row>
    <row r="242" spans="1:22" ht="22" thickTop="1" thickBot="1">
      <c r="A242" s="346">
        <f>A238+1</f>
        <v>57</v>
      </c>
      <c r="B242" s="60" t="s">
        <v>335</v>
      </c>
      <c r="C242" s="60" t="s">
        <v>337</v>
      </c>
      <c r="D242" s="60" t="s">
        <v>24</v>
      </c>
      <c r="E242" s="349" t="s">
        <v>339</v>
      </c>
      <c r="F242" s="349"/>
      <c r="G242" s="349" t="s">
        <v>330</v>
      </c>
      <c r="H242" s="350"/>
      <c r="I242" s="66"/>
      <c r="J242" s="63" t="s">
        <v>2</v>
      </c>
      <c r="K242" s="64"/>
      <c r="L242" s="64"/>
      <c r="M242" s="65"/>
      <c r="N242" s="2"/>
      <c r="V242" s="74"/>
    </row>
    <row r="243" spans="1:22" ht="13" thickBot="1">
      <c r="A243" s="347"/>
      <c r="B243" s="10"/>
      <c r="C243" s="10"/>
      <c r="D243" s="4"/>
      <c r="E243" s="10"/>
      <c r="F243" s="10"/>
      <c r="G243" s="351"/>
      <c r="H243" s="352"/>
      <c r="I243" s="353"/>
      <c r="J243" s="61" t="s">
        <v>2</v>
      </c>
      <c r="K243" s="61"/>
      <c r="L243" s="61"/>
      <c r="M243" s="62"/>
      <c r="N243" s="2"/>
      <c r="V243" s="74">
        <f>G243</f>
        <v>0</v>
      </c>
    </row>
    <row r="244" spans="1:22" ht="21.5" thickBot="1">
      <c r="A244" s="347"/>
      <c r="B244" s="44" t="s">
        <v>336</v>
      </c>
      <c r="C244" s="44" t="s">
        <v>338</v>
      </c>
      <c r="D244" s="44" t="s">
        <v>23</v>
      </c>
      <c r="E244" s="354" t="s">
        <v>340</v>
      </c>
      <c r="F244" s="354"/>
      <c r="G244" s="355"/>
      <c r="H244" s="356"/>
      <c r="I244" s="357"/>
      <c r="J244" s="15" t="s">
        <v>1</v>
      </c>
      <c r="K244" s="16"/>
      <c r="L244" s="16"/>
      <c r="M244" s="17"/>
      <c r="N244" s="2"/>
      <c r="V244" s="74"/>
    </row>
    <row r="245" spans="1:22" ht="13" thickBot="1">
      <c r="A245" s="348"/>
      <c r="B245" s="11"/>
      <c r="C245" s="11"/>
      <c r="D245" s="12"/>
      <c r="E245" s="13" t="s">
        <v>4</v>
      </c>
      <c r="F245" s="14"/>
      <c r="G245" s="358"/>
      <c r="H245" s="359"/>
      <c r="I245" s="360"/>
      <c r="J245" s="15" t="s">
        <v>0</v>
      </c>
      <c r="K245" s="16"/>
      <c r="L245" s="16"/>
      <c r="M245" s="17"/>
      <c r="N245" s="2"/>
      <c r="V245" s="74"/>
    </row>
    <row r="246" spans="1:22" ht="22" thickTop="1" thickBot="1">
      <c r="A246" s="346">
        <f>A242+1</f>
        <v>58</v>
      </c>
      <c r="B246" s="60" t="s">
        <v>335</v>
      </c>
      <c r="C246" s="60" t="s">
        <v>337</v>
      </c>
      <c r="D246" s="60" t="s">
        <v>24</v>
      </c>
      <c r="E246" s="349" t="s">
        <v>339</v>
      </c>
      <c r="F246" s="349"/>
      <c r="G246" s="349" t="s">
        <v>330</v>
      </c>
      <c r="H246" s="350"/>
      <c r="I246" s="66"/>
      <c r="J246" s="63" t="s">
        <v>2</v>
      </c>
      <c r="K246" s="64"/>
      <c r="L246" s="64"/>
      <c r="M246" s="65"/>
      <c r="N246" s="2"/>
      <c r="V246" s="74"/>
    </row>
    <row r="247" spans="1:22" ht="13" thickBot="1">
      <c r="A247" s="347"/>
      <c r="B247" s="10"/>
      <c r="C247" s="10"/>
      <c r="D247" s="4"/>
      <c r="E247" s="10"/>
      <c r="F247" s="10"/>
      <c r="G247" s="351"/>
      <c r="H247" s="352"/>
      <c r="I247" s="353"/>
      <c r="J247" s="61" t="s">
        <v>2</v>
      </c>
      <c r="K247" s="61"/>
      <c r="L247" s="61"/>
      <c r="M247" s="62"/>
      <c r="N247" s="2"/>
      <c r="V247" s="74">
        <f>G247</f>
        <v>0</v>
      </c>
    </row>
    <row r="248" spans="1:22" ht="21.5" thickBot="1">
      <c r="A248" s="347"/>
      <c r="B248" s="44" t="s">
        <v>336</v>
      </c>
      <c r="C248" s="44" t="s">
        <v>338</v>
      </c>
      <c r="D248" s="44" t="s">
        <v>23</v>
      </c>
      <c r="E248" s="354" t="s">
        <v>340</v>
      </c>
      <c r="F248" s="354"/>
      <c r="G248" s="355"/>
      <c r="H248" s="356"/>
      <c r="I248" s="357"/>
      <c r="J248" s="15" t="s">
        <v>1</v>
      </c>
      <c r="K248" s="16"/>
      <c r="L248" s="16"/>
      <c r="M248" s="17"/>
      <c r="N248" s="2"/>
      <c r="V248" s="74"/>
    </row>
    <row r="249" spans="1:22" ht="13" thickBot="1">
      <c r="A249" s="348"/>
      <c r="B249" s="11"/>
      <c r="C249" s="11"/>
      <c r="D249" s="12"/>
      <c r="E249" s="13" t="s">
        <v>4</v>
      </c>
      <c r="F249" s="14"/>
      <c r="G249" s="358"/>
      <c r="H249" s="359"/>
      <c r="I249" s="360"/>
      <c r="J249" s="15" t="s">
        <v>0</v>
      </c>
      <c r="K249" s="16"/>
      <c r="L249" s="16"/>
      <c r="M249" s="17"/>
      <c r="N249" s="2"/>
      <c r="V249" s="74"/>
    </row>
    <row r="250" spans="1:22" ht="22" thickTop="1" thickBot="1">
      <c r="A250" s="346">
        <f>A246+1</f>
        <v>59</v>
      </c>
      <c r="B250" s="60" t="s">
        <v>335</v>
      </c>
      <c r="C250" s="60" t="s">
        <v>337</v>
      </c>
      <c r="D250" s="60" t="s">
        <v>24</v>
      </c>
      <c r="E250" s="349" t="s">
        <v>339</v>
      </c>
      <c r="F250" s="349"/>
      <c r="G250" s="349" t="s">
        <v>330</v>
      </c>
      <c r="H250" s="350"/>
      <c r="I250" s="66"/>
      <c r="J250" s="63" t="s">
        <v>2</v>
      </c>
      <c r="K250" s="64"/>
      <c r="L250" s="64"/>
      <c r="M250" s="65"/>
      <c r="N250" s="2"/>
      <c r="V250" s="74"/>
    </row>
    <row r="251" spans="1:22" ht="13" thickBot="1">
      <c r="A251" s="347"/>
      <c r="B251" s="10"/>
      <c r="C251" s="10"/>
      <c r="D251" s="4"/>
      <c r="E251" s="10"/>
      <c r="F251" s="10"/>
      <c r="G251" s="351"/>
      <c r="H251" s="352"/>
      <c r="I251" s="353"/>
      <c r="J251" s="61" t="s">
        <v>2</v>
      </c>
      <c r="K251" s="61"/>
      <c r="L251" s="61"/>
      <c r="M251" s="62"/>
      <c r="N251" s="2"/>
      <c r="V251" s="74">
        <f>G251</f>
        <v>0</v>
      </c>
    </row>
    <row r="252" spans="1:22" ht="21.5" thickBot="1">
      <c r="A252" s="347"/>
      <c r="B252" s="44" t="s">
        <v>336</v>
      </c>
      <c r="C252" s="44" t="s">
        <v>338</v>
      </c>
      <c r="D252" s="44" t="s">
        <v>23</v>
      </c>
      <c r="E252" s="354" t="s">
        <v>340</v>
      </c>
      <c r="F252" s="354"/>
      <c r="G252" s="355"/>
      <c r="H252" s="356"/>
      <c r="I252" s="357"/>
      <c r="J252" s="15" t="s">
        <v>1</v>
      </c>
      <c r="K252" s="16"/>
      <c r="L252" s="16"/>
      <c r="M252" s="17"/>
      <c r="N252" s="2"/>
      <c r="V252" s="74"/>
    </row>
    <row r="253" spans="1:22" ht="13" thickBot="1">
      <c r="A253" s="348"/>
      <c r="B253" s="11"/>
      <c r="C253" s="11"/>
      <c r="D253" s="12"/>
      <c r="E253" s="13" t="s">
        <v>4</v>
      </c>
      <c r="F253" s="14"/>
      <c r="G253" s="358"/>
      <c r="H253" s="359"/>
      <c r="I253" s="360"/>
      <c r="J253" s="15" t="s">
        <v>0</v>
      </c>
      <c r="K253" s="16"/>
      <c r="L253" s="16"/>
      <c r="M253" s="17"/>
      <c r="N253" s="2"/>
      <c r="V253" s="74"/>
    </row>
    <row r="254" spans="1:22" ht="22" thickTop="1" thickBot="1">
      <c r="A254" s="346">
        <f>A250+1</f>
        <v>60</v>
      </c>
      <c r="B254" s="60" t="s">
        <v>335</v>
      </c>
      <c r="C254" s="60" t="s">
        <v>337</v>
      </c>
      <c r="D254" s="60" t="s">
        <v>24</v>
      </c>
      <c r="E254" s="349" t="s">
        <v>339</v>
      </c>
      <c r="F254" s="349"/>
      <c r="G254" s="349" t="s">
        <v>330</v>
      </c>
      <c r="H254" s="350"/>
      <c r="I254" s="66"/>
      <c r="J254" s="63" t="s">
        <v>2</v>
      </c>
      <c r="K254" s="64"/>
      <c r="L254" s="64"/>
      <c r="M254" s="65"/>
      <c r="N254" s="2"/>
      <c r="V254" s="74"/>
    </row>
    <row r="255" spans="1:22" ht="13" thickBot="1">
      <c r="A255" s="347"/>
      <c r="B255" s="10"/>
      <c r="C255" s="10"/>
      <c r="D255" s="4"/>
      <c r="E255" s="10"/>
      <c r="F255" s="10"/>
      <c r="G255" s="351"/>
      <c r="H255" s="352"/>
      <c r="I255" s="353"/>
      <c r="J255" s="61" t="s">
        <v>2</v>
      </c>
      <c r="K255" s="61"/>
      <c r="L255" s="61"/>
      <c r="M255" s="62"/>
      <c r="N255" s="2"/>
      <c r="V255" s="74">
        <f>G255</f>
        <v>0</v>
      </c>
    </row>
    <row r="256" spans="1:22" ht="21.5" thickBot="1">
      <c r="A256" s="347"/>
      <c r="B256" s="44" t="s">
        <v>336</v>
      </c>
      <c r="C256" s="44" t="s">
        <v>338</v>
      </c>
      <c r="D256" s="44" t="s">
        <v>23</v>
      </c>
      <c r="E256" s="354" t="s">
        <v>340</v>
      </c>
      <c r="F256" s="354"/>
      <c r="G256" s="355"/>
      <c r="H256" s="356"/>
      <c r="I256" s="357"/>
      <c r="J256" s="15" t="s">
        <v>1</v>
      </c>
      <c r="K256" s="16"/>
      <c r="L256" s="16"/>
      <c r="M256" s="17"/>
      <c r="N256" s="2"/>
      <c r="V256" s="74"/>
    </row>
    <row r="257" spans="1:22" ht="13" thickBot="1">
      <c r="A257" s="348"/>
      <c r="B257" s="11"/>
      <c r="C257" s="11"/>
      <c r="D257" s="12"/>
      <c r="E257" s="13" t="s">
        <v>4</v>
      </c>
      <c r="F257" s="14"/>
      <c r="G257" s="358"/>
      <c r="H257" s="359"/>
      <c r="I257" s="360"/>
      <c r="J257" s="15" t="s">
        <v>0</v>
      </c>
      <c r="K257" s="16"/>
      <c r="L257" s="16"/>
      <c r="M257" s="17"/>
      <c r="N257" s="2"/>
      <c r="V257" s="74"/>
    </row>
    <row r="258" spans="1:22" ht="22" thickTop="1" thickBot="1">
      <c r="A258" s="346">
        <f>A254+1</f>
        <v>61</v>
      </c>
      <c r="B258" s="60" t="s">
        <v>335</v>
      </c>
      <c r="C258" s="60" t="s">
        <v>337</v>
      </c>
      <c r="D258" s="60" t="s">
        <v>24</v>
      </c>
      <c r="E258" s="349" t="s">
        <v>339</v>
      </c>
      <c r="F258" s="349"/>
      <c r="G258" s="349" t="s">
        <v>330</v>
      </c>
      <c r="H258" s="350"/>
      <c r="I258" s="66"/>
      <c r="J258" s="63" t="s">
        <v>2</v>
      </c>
      <c r="K258" s="64"/>
      <c r="L258" s="64"/>
      <c r="M258" s="65"/>
      <c r="N258" s="2"/>
      <c r="V258" s="74"/>
    </row>
    <row r="259" spans="1:22" ht="13" thickBot="1">
      <c r="A259" s="347"/>
      <c r="B259" s="10"/>
      <c r="C259" s="10"/>
      <c r="D259" s="4"/>
      <c r="E259" s="10"/>
      <c r="F259" s="10"/>
      <c r="G259" s="351"/>
      <c r="H259" s="352"/>
      <c r="I259" s="353"/>
      <c r="J259" s="61" t="s">
        <v>2</v>
      </c>
      <c r="K259" s="61"/>
      <c r="L259" s="61"/>
      <c r="M259" s="62"/>
      <c r="N259" s="2"/>
      <c r="V259" s="74">
        <f>G259</f>
        <v>0</v>
      </c>
    </row>
    <row r="260" spans="1:22" ht="21.5" thickBot="1">
      <c r="A260" s="347"/>
      <c r="B260" s="44" t="s">
        <v>336</v>
      </c>
      <c r="C260" s="44" t="s">
        <v>338</v>
      </c>
      <c r="D260" s="44" t="s">
        <v>23</v>
      </c>
      <c r="E260" s="354" t="s">
        <v>340</v>
      </c>
      <c r="F260" s="354"/>
      <c r="G260" s="355"/>
      <c r="H260" s="356"/>
      <c r="I260" s="357"/>
      <c r="J260" s="15" t="s">
        <v>1</v>
      </c>
      <c r="K260" s="16"/>
      <c r="L260" s="16"/>
      <c r="M260" s="17"/>
      <c r="N260" s="2"/>
      <c r="V260" s="74"/>
    </row>
    <row r="261" spans="1:22" ht="13" thickBot="1">
      <c r="A261" s="348"/>
      <c r="B261" s="11"/>
      <c r="C261" s="11"/>
      <c r="D261" s="12"/>
      <c r="E261" s="13" t="s">
        <v>4</v>
      </c>
      <c r="F261" s="14"/>
      <c r="G261" s="358"/>
      <c r="H261" s="359"/>
      <c r="I261" s="360"/>
      <c r="J261" s="15" t="s">
        <v>0</v>
      </c>
      <c r="K261" s="16"/>
      <c r="L261" s="16"/>
      <c r="M261" s="17"/>
      <c r="N261" s="2"/>
      <c r="V261" s="74"/>
    </row>
    <row r="262" spans="1:22" ht="22" thickTop="1" thickBot="1">
      <c r="A262" s="346">
        <f>A258+1</f>
        <v>62</v>
      </c>
      <c r="B262" s="60" t="s">
        <v>335</v>
      </c>
      <c r="C262" s="60" t="s">
        <v>337</v>
      </c>
      <c r="D262" s="60" t="s">
        <v>24</v>
      </c>
      <c r="E262" s="349" t="s">
        <v>339</v>
      </c>
      <c r="F262" s="349"/>
      <c r="G262" s="349" t="s">
        <v>330</v>
      </c>
      <c r="H262" s="350"/>
      <c r="I262" s="66"/>
      <c r="J262" s="63" t="s">
        <v>2</v>
      </c>
      <c r="K262" s="64"/>
      <c r="L262" s="64"/>
      <c r="M262" s="65"/>
      <c r="N262" s="2"/>
      <c r="V262" s="74"/>
    </row>
    <row r="263" spans="1:22" ht="13" thickBot="1">
      <c r="A263" s="347"/>
      <c r="B263" s="10"/>
      <c r="C263" s="10"/>
      <c r="D263" s="4"/>
      <c r="E263" s="10"/>
      <c r="F263" s="10"/>
      <c r="G263" s="351"/>
      <c r="H263" s="352"/>
      <c r="I263" s="353"/>
      <c r="J263" s="61" t="s">
        <v>2</v>
      </c>
      <c r="K263" s="61"/>
      <c r="L263" s="61"/>
      <c r="M263" s="62"/>
      <c r="N263" s="2"/>
      <c r="V263" s="74">
        <f>G263</f>
        <v>0</v>
      </c>
    </row>
    <row r="264" spans="1:22" ht="21.5" thickBot="1">
      <c r="A264" s="347"/>
      <c r="B264" s="44" t="s">
        <v>336</v>
      </c>
      <c r="C264" s="44" t="s">
        <v>338</v>
      </c>
      <c r="D264" s="44" t="s">
        <v>23</v>
      </c>
      <c r="E264" s="354" t="s">
        <v>340</v>
      </c>
      <c r="F264" s="354"/>
      <c r="G264" s="355"/>
      <c r="H264" s="356"/>
      <c r="I264" s="357"/>
      <c r="J264" s="15" t="s">
        <v>1</v>
      </c>
      <c r="K264" s="16"/>
      <c r="L264" s="16"/>
      <c r="M264" s="17"/>
      <c r="N264" s="2"/>
      <c r="V264" s="74"/>
    </row>
    <row r="265" spans="1:22" ht="13" thickBot="1">
      <c r="A265" s="348"/>
      <c r="B265" s="11"/>
      <c r="C265" s="11"/>
      <c r="D265" s="12"/>
      <c r="E265" s="13" t="s">
        <v>4</v>
      </c>
      <c r="F265" s="14"/>
      <c r="G265" s="358"/>
      <c r="H265" s="359"/>
      <c r="I265" s="360"/>
      <c r="J265" s="15" t="s">
        <v>0</v>
      </c>
      <c r="K265" s="16"/>
      <c r="L265" s="16"/>
      <c r="M265" s="17"/>
      <c r="N265" s="2"/>
      <c r="V265" s="74"/>
    </row>
    <row r="266" spans="1:22" ht="22" thickTop="1" thickBot="1">
      <c r="A266" s="346">
        <f>A262+1</f>
        <v>63</v>
      </c>
      <c r="B266" s="60" t="s">
        <v>335</v>
      </c>
      <c r="C266" s="60" t="s">
        <v>337</v>
      </c>
      <c r="D266" s="60" t="s">
        <v>24</v>
      </c>
      <c r="E266" s="349" t="s">
        <v>339</v>
      </c>
      <c r="F266" s="349"/>
      <c r="G266" s="349" t="s">
        <v>330</v>
      </c>
      <c r="H266" s="350"/>
      <c r="I266" s="66"/>
      <c r="J266" s="63" t="s">
        <v>2</v>
      </c>
      <c r="K266" s="64"/>
      <c r="L266" s="64"/>
      <c r="M266" s="65"/>
      <c r="N266" s="2"/>
      <c r="V266" s="74"/>
    </row>
    <row r="267" spans="1:22" ht="13" thickBot="1">
      <c r="A267" s="347"/>
      <c r="B267" s="10"/>
      <c r="C267" s="10"/>
      <c r="D267" s="4"/>
      <c r="E267" s="10"/>
      <c r="F267" s="10"/>
      <c r="G267" s="351"/>
      <c r="H267" s="352"/>
      <c r="I267" s="353"/>
      <c r="J267" s="61" t="s">
        <v>2</v>
      </c>
      <c r="K267" s="61"/>
      <c r="L267" s="61"/>
      <c r="M267" s="62"/>
      <c r="N267" s="2"/>
      <c r="V267" s="74">
        <f>G267</f>
        <v>0</v>
      </c>
    </row>
    <row r="268" spans="1:22" ht="21.5" thickBot="1">
      <c r="A268" s="347"/>
      <c r="B268" s="44" t="s">
        <v>336</v>
      </c>
      <c r="C268" s="44" t="s">
        <v>338</v>
      </c>
      <c r="D268" s="44" t="s">
        <v>23</v>
      </c>
      <c r="E268" s="354" t="s">
        <v>340</v>
      </c>
      <c r="F268" s="354"/>
      <c r="G268" s="355"/>
      <c r="H268" s="356"/>
      <c r="I268" s="357"/>
      <c r="J268" s="15" t="s">
        <v>1</v>
      </c>
      <c r="K268" s="16"/>
      <c r="L268" s="16"/>
      <c r="M268" s="17"/>
      <c r="N268" s="2"/>
      <c r="V268" s="74"/>
    </row>
    <row r="269" spans="1:22" ht="13" thickBot="1">
      <c r="A269" s="348"/>
      <c r="B269" s="11"/>
      <c r="C269" s="11"/>
      <c r="D269" s="12"/>
      <c r="E269" s="13" t="s">
        <v>4</v>
      </c>
      <c r="F269" s="14"/>
      <c r="G269" s="358"/>
      <c r="H269" s="359"/>
      <c r="I269" s="360"/>
      <c r="J269" s="15" t="s">
        <v>0</v>
      </c>
      <c r="K269" s="16"/>
      <c r="L269" s="16"/>
      <c r="M269" s="17"/>
      <c r="N269" s="2"/>
      <c r="V269" s="74"/>
    </row>
    <row r="270" spans="1:22" ht="22" thickTop="1" thickBot="1">
      <c r="A270" s="346">
        <f>A266+1</f>
        <v>64</v>
      </c>
      <c r="B270" s="60" t="s">
        <v>335</v>
      </c>
      <c r="C270" s="60" t="s">
        <v>337</v>
      </c>
      <c r="D270" s="60" t="s">
        <v>24</v>
      </c>
      <c r="E270" s="349" t="s">
        <v>339</v>
      </c>
      <c r="F270" s="349"/>
      <c r="G270" s="349" t="s">
        <v>330</v>
      </c>
      <c r="H270" s="350"/>
      <c r="I270" s="66"/>
      <c r="J270" s="63" t="s">
        <v>2</v>
      </c>
      <c r="K270" s="64"/>
      <c r="L270" s="64"/>
      <c r="M270" s="65"/>
      <c r="N270" s="2"/>
      <c r="V270" s="74"/>
    </row>
    <row r="271" spans="1:22" ht="13" thickBot="1">
      <c r="A271" s="347"/>
      <c r="B271" s="10"/>
      <c r="C271" s="10"/>
      <c r="D271" s="4"/>
      <c r="E271" s="10"/>
      <c r="F271" s="10"/>
      <c r="G271" s="351"/>
      <c r="H271" s="352"/>
      <c r="I271" s="353"/>
      <c r="J271" s="61" t="s">
        <v>2</v>
      </c>
      <c r="K271" s="61"/>
      <c r="L271" s="61"/>
      <c r="M271" s="62"/>
      <c r="N271" s="2"/>
      <c r="V271" s="74">
        <f>G271</f>
        <v>0</v>
      </c>
    </row>
    <row r="272" spans="1:22" ht="21.5" thickBot="1">
      <c r="A272" s="347"/>
      <c r="B272" s="44" t="s">
        <v>336</v>
      </c>
      <c r="C272" s="44" t="s">
        <v>338</v>
      </c>
      <c r="D272" s="44" t="s">
        <v>23</v>
      </c>
      <c r="E272" s="354" t="s">
        <v>340</v>
      </c>
      <c r="F272" s="354"/>
      <c r="G272" s="355"/>
      <c r="H272" s="356"/>
      <c r="I272" s="357"/>
      <c r="J272" s="15" t="s">
        <v>1</v>
      </c>
      <c r="K272" s="16"/>
      <c r="L272" s="16"/>
      <c r="M272" s="17"/>
      <c r="N272" s="2"/>
      <c r="V272" s="74"/>
    </row>
    <row r="273" spans="1:22" ht="13" thickBot="1">
      <c r="A273" s="348"/>
      <c r="B273" s="11"/>
      <c r="C273" s="11"/>
      <c r="D273" s="12"/>
      <c r="E273" s="13" t="s">
        <v>4</v>
      </c>
      <c r="F273" s="14"/>
      <c r="G273" s="358"/>
      <c r="H273" s="359"/>
      <c r="I273" s="360"/>
      <c r="J273" s="15" t="s">
        <v>0</v>
      </c>
      <c r="K273" s="16"/>
      <c r="L273" s="16"/>
      <c r="M273" s="17"/>
      <c r="N273" s="2"/>
      <c r="V273" s="74"/>
    </row>
    <row r="274" spans="1:22" ht="22" thickTop="1" thickBot="1">
      <c r="A274" s="346">
        <f>A270+1</f>
        <v>65</v>
      </c>
      <c r="B274" s="60" t="s">
        <v>335</v>
      </c>
      <c r="C274" s="60" t="s">
        <v>337</v>
      </c>
      <c r="D274" s="60" t="s">
        <v>24</v>
      </c>
      <c r="E274" s="349" t="s">
        <v>339</v>
      </c>
      <c r="F274" s="349"/>
      <c r="G274" s="349" t="s">
        <v>330</v>
      </c>
      <c r="H274" s="350"/>
      <c r="I274" s="66"/>
      <c r="J274" s="63" t="s">
        <v>2</v>
      </c>
      <c r="K274" s="64"/>
      <c r="L274" s="64"/>
      <c r="M274" s="65"/>
      <c r="N274" s="2"/>
      <c r="V274" s="74"/>
    </row>
    <row r="275" spans="1:22" ht="13" thickBot="1">
      <c r="A275" s="347"/>
      <c r="B275" s="10"/>
      <c r="C275" s="10"/>
      <c r="D275" s="4"/>
      <c r="E275" s="10"/>
      <c r="F275" s="10"/>
      <c r="G275" s="351"/>
      <c r="H275" s="352"/>
      <c r="I275" s="353"/>
      <c r="J275" s="61" t="s">
        <v>2</v>
      </c>
      <c r="K275" s="61"/>
      <c r="L275" s="61"/>
      <c r="M275" s="62"/>
      <c r="N275" s="2"/>
      <c r="V275" s="74">
        <f>G275</f>
        <v>0</v>
      </c>
    </row>
    <row r="276" spans="1:22" ht="21.5" thickBot="1">
      <c r="A276" s="347"/>
      <c r="B276" s="44" t="s">
        <v>336</v>
      </c>
      <c r="C276" s="44" t="s">
        <v>338</v>
      </c>
      <c r="D276" s="44" t="s">
        <v>23</v>
      </c>
      <c r="E276" s="354" t="s">
        <v>340</v>
      </c>
      <c r="F276" s="354"/>
      <c r="G276" s="355"/>
      <c r="H276" s="356"/>
      <c r="I276" s="357"/>
      <c r="J276" s="15" t="s">
        <v>1</v>
      </c>
      <c r="K276" s="16"/>
      <c r="L276" s="16"/>
      <c r="M276" s="17"/>
      <c r="N276" s="2"/>
      <c r="V276" s="74"/>
    </row>
    <row r="277" spans="1:22" ht="13" thickBot="1">
      <c r="A277" s="348"/>
      <c r="B277" s="11"/>
      <c r="C277" s="11"/>
      <c r="D277" s="12"/>
      <c r="E277" s="13" t="s">
        <v>4</v>
      </c>
      <c r="F277" s="14"/>
      <c r="G277" s="358"/>
      <c r="H277" s="359"/>
      <c r="I277" s="360"/>
      <c r="J277" s="15" t="s">
        <v>0</v>
      </c>
      <c r="K277" s="16"/>
      <c r="L277" s="16"/>
      <c r="M277" s="17"/>
      <c r="N277" s="2"/>
      <c r="V277" s="74"/>
    </row>
    <row r="278" spans="1:22" ht="22" thickTop="1" thickBot="1">
      <c r="A278" s="346">
        <f>A274+1</f>
        <v>66</v>
      </c>
      <c r="B278" s="60" t="s">
        <v>335</v>
      </c>
      <c r="C278" s="60" t="s">
        <v>337</v>
      </c>
      <c r="D278" s="60" t="s">
        <v>24</v>
      </c>
      <c r="E278" s="349" t="s">
        <v>339</v>
      </c>
      <c r="F278" s="349"/>
      <c r="G278" s="349" t="s">
        <v>330</v>
      </c>
      <c r="H278" s="350"/>
      <c r="I278" s="66"/>
      <c r="J278" s="63" t="s">
        <v>2</v>
      </c>
      <c r="K278" s="64"/>
      <c r="L278" s="64"/>
      <c r="M278" s="65"/>
      <c r="N278" s="2"/>
      <c r="V278" s="74"/>
    </row>
    <row r="279" spans="1:22" ht="13" thickBot="1">
      <c r="A279" s="347"/>
      <c r="B279" s="10"/>
      <c r="C279" s="10"/>
      <c r="D279" s="4"/>
      <c r="E279" s="10"/>
      <c r="F279" s="10"/>
      <c r="G279" s="351"/>
      <c r="H279" s="352"/>
      <c r="I279" s="353"/>
      <c r="J279" s="61" t="s">
        <v>2</v>
      </c>
      <c r="K279" s="61"/>
      <c r="L279" s="61"/>
      <c r="M279" s="62"/>
      <c r="N279" s="2"/>
      <c r="V279" s="74">
        <f>G279</f>
        <v>0</v>
      </c>
    </row>
    <row r="280" spans="1:22" ht="21.5" thickBot="1">
      <c r="A280" s="347"/>
      <c r="B280" s="44" t="s">
        <v>336</v>
      </c>
      <c r="C280" s="44" t="s">
        <v>338</v>
      </c>
      <c r="D280" s="44" t="s">
        <v>23</v>
      </c>
      <c r="E280" s="354" t="s">
        <v>340</v>
      </c>
      <c r="F280" s="354"/>
      <c r="G280" s="355"/>
      <c r="H280" s="356"/>
      <c r="I280" s="357"/>
      <c r="J280" s="15" t="s">
        <v>1</v>
      </c>
      <c r="K280" s="16"/>
      <c r="L280" s="16"/>
      <c r="M280" s="17"/>
      <c r="N280" s="2"/>
      <c r="V280" s="74"/>
    </row>
    <row r="281" spans="1:22" ht="13" thickBot="1">
      <c r="A281" s="348"/>
      <c r="B281" s="11"/>
      <c r="C281" s="11"/>
      <c r="D281" s="12"/>
      <c r="E281" s="13" t="s">
        <v>4</v>
      </c>
      <c r="F281" s="14"/>
      <c r="G281" s="358"/>
      <c r="H281" s="359"/>
      <c r="I281" s="360"/>
      <c r="J281" s="15" t="s">
        <v>0</v>
      </c>
      <c r="K281" s="16"/>
      <c r="L281" s="16"/>
      <c r="M281" s="17"/>
      <c r="N281" s="2"/>
      <c r="V281" s="74"/>
    </row>
    <row r="282" spans="1:22" ht="22" thickTop="1" thickBot="1">
      <c r="A282" s="346">
        <f>A278+1</f>
        <v>67</v>
      </c>
      <c r="B282" s="60" t="s">
        <v>335</v>
      </c>
      <c r="C282" s="60" t="s">
        <v>337</v>
      </c>
      <c r="D282" s="60" t="s">
        <v>24</v>
      </c>
      <c r="E282" s="349" t="s">
        <v>339</v>
      </c>
      <c r="F282" s="349"/>
      <c r="G282" s="349" t="s">
        <v>330</v>
      </c>
      <c r="H282" s="350"/>
      <c r="I282" s="66"/>
      <c r="J282" s="63" t="s">
        <v>2</v>
      </c>
      <c r="K282" s="64"/>
      <c r="L282" s="64"/>
      <c r="M282" s="65"/>
      <c r="N282" s="2"/>
      <c r="V282" s="74"/>
    </row>
    <row r="283" spans="1:22" ht="13" thickBot="1">
      <c r="A283" s="347"/>
      <c r="B283" s="10"/>
      <c r="C283" s="10"/>
      <c r="D283" s="4"/>
      <c r="E283" s="10"/>
      <c r="F283" s="10"/>
      <c r="G283" s="351"/>
      <c r="H283" s="352"/>
      <c r="I283" s="353"/>
      <c r="J283" s="61" t="s">
        <v>2</v>
      </c>
      <c r="K283" s="61"/>
      <c r="L283" s="61"/>
      <c r="M283" s="62"/>
      <c r="N283" s="2"/>
      <c r="V283" s="74">
        <f>G283</f>
        <v>0</v>
      </c>
    </row>
    <row r="284" spans="1:22" ht="21.5" thickBot="1">
      <c r="A284" s="347"/>
      <c r="B284" s="44" t="s">
        <v>336</v>
      </c>
      <c r="C284" s="44" t="s">
        <v>338</v>
      </c>
      <c r="D284" s="44" t="s">
        <v>23</v>
      </c>
      <c r="E284" s="354" t="s">
        <v>340</v>
      </c>
      <c r="F284" s="354"/>
      <c r="G284" s="355"/>
      <c r="H284" s="356"/>
      <c r="I284" s="357"/>
      <c r="J284" s="15" t="s">
        <v>1</v>
      </c>
      <c r="K284" s="16"/>
      <c r="L284" s="16"/>
      <c r="M284" s="17"/>
      <c r="N284" s="2"/>
      <c r="V284" s="74"/>
    </row>
    <row r="285" spans="1:22" ht="13" thickBot="1">
      <c r="A285" s="348"/>
      <c r="B285" s="11"/>
      <c r="C285" s="11"/>
      <c r="D285" s="12"/>
      <c r="E285" s="13" t="s">
        <v>4</v>
      </c>
      <c r="F285" s="14"/>
      <c r="G285" s="358"/>
      <c r="H285" s="359"/>
      <c r="I285" s="360"/>
      <c r="J285" s="15" t="s">
        <v>0</v>
      </c>
      <c r="K285" s="16"/>
      <c r="L285" s="16"/>
      <c r="M285" s="17"/>
      <c r="N285" s="2"/>
      <c r="V285" s="74"/>
    </row>
    <row r="286" spans="1:22" ht="22" thickTop="1" thickBot="1">
      <c r="A286" s="346">
        <f>A282+1</f>
        <v>68</v>
      </c>
      <c r="B286" s="60" t="s">
        <v>335</v>
      </c>
      <c r="C286" s="60" t="s">
        <v>337</v>
      </c>
      <c r="D286" s="60" t="s">
        <v>24</v>
      </c>
      <c r="E286" s="349" t="s">
        <v>339</v>
      </c>
      <c r="F286" s="349"/>
      <c r="G286" s="349" t="s">
        <v>330</v>
      </c>
      <c r="H286" s="350"/>
      <c r="I286" s="66"/>
      <c r="J286" s="63" t="s">
        <v>2</v>
      </c>
      <c r="K286" s="64"/>
      <c r="L286" s="64"/>
      <c r="M286" s="65"/>
      <c r="N286" s="2"/>
      <c r="V286" s="74"/>
    </row>
    <row r="287" spans="1:22" ht="13" thickBot="1">
      <c r="A287" s="347"/>
      <c r="B287" s="10"/>
      <c r="C287" s="10"/>
      <c r="D287" s="4"/>
      <c r="E287" s="10"/>
      <c r="F287" s="10"/>
      <c r="G287" s="351"/>
      <c r="H287" s="352"/>
      <c r="I287" s="353"/>
      <c r="J287" s="61" t="s">
        <v>2</v>
      </c>
      <c r="K287" s="61"/>
      <c r="L287" s="61"/>
      <c r="M287" s="62"/>
      <c r="N287" s="2"/>
      <c r="V287" s="74">
        <f>G287</f>
        <v>0</v>
      </c>
    </row>
    <row r="288" spans="1:22" ht="21.5" thickBot="1">
      <c r="A288" s="347"/>
      <c r="B288" s="44" t="s">
        <v>336</v>
      </c>
      <c r="C288" s="44" t="s">
        <v>338</v>
      </c>
      <c r="D288" s="44" t="s">
        <v>23</v>
      </c>
      <c r="E288" s="354" t="s">
        <v>340</v>
      </c>
      <c r="F288" s="354"/>
      <c r="G288" s="355"/>
      <c r="H288" s="356"/>
      <c r="I288" s="357"/>
      <c r="J288" s="15" t="s">
        <v>1</v>
      </c>
      <c r="K288" s="16"/>
      <c r="L288" s="16"/>
      <c r="M288" s="17"/>
      <c r="N288" s="2"/>
      <c r="V288" s="74"/>
    </row>
    <row r="289" spans="1:22" ht="13" thickBot="1">
      <c r="A289" s="348"/>
      <c r="B289" s="11"/>
      <c r="C289" s="11"/>
      <c r="D289" s="12"/>
      <c r="E289" s="13" t="s">
        <v>4</v>
      </c>
      <c r="F289" s="14"/>
      <c r="G289" s="358"/>
      <c r="H289" s="359"/>
      <c r="I289" s="360"/>
      <c r="J289" s="15" t="s">
        <v>0</v>
      </c>
      <c r="K289" s="16"/>
      <c r="L289" s="16"/>
      <c r="M289" s="17"/>
      <c r="N289" s="2"/>
      <c r="V289" s="74"/>
    </row>
    <row r="290" spans="1:22" ht="22" thickTop="1" thickBot="1">
      <c r="A290" s="346">
        <f>A286+1</f>
        <v>69</v>
      </c>
      <c r="B290" s="60" t="s">
        <v>335</v>
      </c>
      <c r="C290" s="60" t="s">
        <v>337</v>
      </c>
      <c r="D290" s="60" t="s">
        <v>24</v>
      </c>
      <c r="E290" s="349" t="s">
        <v>339</v>
      </c>
      <c r="F290" s="349"/>
      <c r="G290" s="349" t="s">
        <v>330</v>
      </c>
      <c r="H290" s="350"/>
      <c r="I290" s="66"/>
      <c r="J290" s="63" t="s">
        <v>2</v>
      </c>
      <c r="K290" s="64"/>
      <c r="L290" s="64"/>
      <c r="M290" s="65"/>
      <c r="N290" s="2"/>
      <c r="V290" s="74"/>
    </row>
    <row r="291" spans="1:22" ht="13" thickBot="1">
      <c r="A291" s="347"/>
      <c r="B291" s="10"/>
      <c r="C291" s="10"/>
      <c r="D291" s="4"/>
      <c r="E291" s="10"/>
      <c r="F291" s="10"/>
      <c r="G291" s="351"/>
      <c r="H291" s="352"/>
      <c r="I291" s="353"/>
      <c r="J291" s="61" t="s">
        <v>2</v>
      </c>
      <c r="K291" s="61"/>
      <c r="L291" s="61"/>
      <c r="M291" s="62"/>
      <c r="N291" s="2"/>
      <c r="V291" s="74">
        <f>G291</f>
        <v>0</v>
      </c>
    </row>
    <row r="292" spans="1:22" ht="21.5" thickBot="1">
      <c r="A292" s="347"/>
      <c r="B292" s="44" t="s">
        <v>336</v>
      </c>
      <c r="C292" s="44" t="s">
        <v>338</v>
      </c>
      <c r="D292" s="44" t="s">
        <v>23</v>
      </c>
      <c r="E292" s="354" t="s">
        <v>340</v>
      </c>
      <c r="F292" s="354"/>
      <c r="G292" s="355"/>
      <c r="H292" s="356"/>
      <c r="I292" s="357"/>
      <c r="J292" s="15" t="s">
        <v>1</v>
      </c>
      <c r="K292" s="16"/>
      <c r="L292" s="16"/>
      <c r="M292" s="17"/>
      <c r="N292" s="2"/>
      <c r="V292" s="74"/>
    </row>
    <row r="293" spans="1:22" ht="13" thickBot="1">
      <c r="A293" s="348"/>
      <c r="B293" s="11"/>
      <c r="C293" s="11"/>
      <c r="D293" s="12"/>
      <c r="E293" s="13" t="s">
        <v>4</v>
      </c>
      <c r="F293" s="14"/>
      <c r="G293" s="358"/>
      <c r="H293" s="359"/>
      <c r="I293" s="360"/>
      <c r="J293" s="15" t="s">
        <v>0</v>
      </c>
      <c r="K293" s="16"/>
      <c r="L293" s="16"/>
      <c r="M293" s="17"/>
      <c r="N293" s="2"/>
      <c r="V293" s="74"/>
    </row>
    <row r="294" spans="1:22" ht="22" thickTop="1" thickBot="1">
      <c r="A294" s="346">
        <f>A290+1</f>
        <v>70</v>
      </c>
      <c r="B294" s="60" t="s">
        <v>335</v>
      </c>
      <c r="C294" s="60" t="s">
        <v>337</v>
      </c>
      <c r="D294" s="60" t="s">
        <v>24</v>
      </c>
      <c r="E294" s="349" t="s">
        <v>339</v>
      </c>
      <c r="F294" s="349"/>
      <c r="G294" s="349" t="s">
        <v>330</v>
      </c>
      <c r="H294" s="350"/>
      <c r="I294" s="66"/>
      <c r="J294" s="63" t="s">
        <v>2</v>
      </c>
      <c r="K294" s="64"/>
      <c r="L294" s="64"/>
      <c r="M294" s="65"/>
      <c r="N294" s="2"/>
      <c r="V294" s="74"/>
    </row>
    <row r="295" spans="1:22" ht="13" thickBot="1">
      <c r="A295" s="347"/>
      <c r="B295" s="10"/>
      <c r="C295" s="10"/>
      <c r="D295" s="4"/>
      <c r="E295" s="10"/>
      <c r="F295" s="10"/>
      <c r="G295" s="351"/>
      <c r="H295" s="352"/>
      <c r="I295" s="353"/>
      <c r="J295" s="61" t="s">
        <v>2</v>
      </c>
      <c r="K295" s="61"/>
      <c r="L295" s="61"/>
      <c r="M295" s="62"/>
      <c r="N295" s="2"/>
      <c r="V295" s="74">
        <f>G295</f>
        <v>0</v>
      </c>
    </row>
    <row r="296" spans="1:22" ht="21.5" thickBot="1">
      <c r="A296" s="347"/>
      <c r="B296" s="44" t="s">
        <v>336</v>
      </c>
      <c r="C296" s="44" t="s">
        <v>338</v>
      </c>
      <c r="D296" s="44" t="s">
        <v>23</v>
      </c>
      <c r="E296" s="354" t="s">
        <v>340</v>
      </c>
      <c r="F296" s="354"/>
      <c r="G296" s="355"/>
      <c r="H296" s="356"/>
      <c r="I296" s="357"/>
      <c r="J296" s="15" t="s">
        <v>1</v>
      </c>
      <c r="K296" s="16"/>
      <c r="L296" s="16"/>
      <c r="M296" s="17"/>
      <c r="N296" s="2"/>
      <c r="V296" s="74"/>
    </row>
    <row r="297" spans="1:22" ht="13" thickBot="1">
      <c r="A297" s="348"/>
      <c r="B297" s="11"/>
      <c r="C297" s="11"/>
      <c r="D297" s="12"/>
      <c r="E297" s="13" t="s">
        <v>4</v>
      </c>
      <c r="F297" s="14"/>
      <c r="G297" s="358"/>
      <c r="H297" s="359"/>
      <c r="I297" s="360"/>
      <c r="J297" s="15" t="s">
        <v>0</v>
      </c>
      <c r="K297" s="16"/>
      <c r="L297" s="16"/>
      <c r="M297" s="17"/>
      <c r="N297" s="2"/>
      <c r="V297" s="74"/>
    </row>
    <row r="298" spans="1:22" ht="22" thickTop="1" thickBot="1">
      <c r="A298" s="346">
        <f>A294+1</f>
        <v>71</v>
      </c>
      <c r="B298" s="60" t="s">
        <v>335</v>
      </c>
      <c r="C298" s="60" t="s">
        <v>337</v>
      </c>
      <c r="D298" s="60" t="s">
        <v>24</v>
      </c>
      <c r="E298" s="349" t="s">
        <v>339</v>
      </c>
      <c r="F298" s="349"/>
      <c r="G298" s="349" t="s">
        <v>330</v>
      </c>
      <c r="H298" s="350"/>
      <c r="I298" s="66"/>
      <c r="J298" s="63" t="s">
        <v>2</v>
      </c>
      <c r="K298" s="64"/>
      <c r="L298" s="64"/>
      <c r="M298" s="65"/>
      <c r="N298" s="2"/>
      <c r="V298" s="74"/>
    </row>
    <row r="299" spans="1:22" ht="13" thickBot="1">
      <c r="A299" s="347"/>
      <c r="B299" s="10"/>
      <c r="C299" s="10"/>
      <c r="D299" s="4"/>
      <c r="E299" s="10"/>
      <c r="F299" s="10"/>
      <c r="G299" s="351"/>
      <c r="H299" s="352"/>
      <c r="I299" s="353"/>
      <c r="J299" s="61" t="s">
        <v>2</v>
      </c>
      <c r="K299" s="61"/>
      <c r="L299" s="61"/>
      <c r="M299" s="62"/>
      <c r="N299" s="2"/>
      <c r="V299" s="74">
        <f>G299</f>
        <v>0</v>
      </c>
    </row>
    <row r="300" spans="1:22" ht="21.5" thickBot="1">
      <c r="A300" s="347"/>
      <c r="B300" s="44" t="s">
        <v>336</v>
      </c>
      <c r="C300" s="44" t="s">
        <v>338</v>
      </c>
      <c r="D300" s="44" t="s">
        <v>23</v>
      </c>
      <c r="E300" s="354" t="s">
        <v>340</v>
      </c>
      <c r="F300" s="354"/>
      <c r="G300" s="355"/>
      <c r="H300" s="356"/>
      <c r="I300" s="357"/>
      <c r="J300" s="15" t="s">
        <v>1</v>
      </c>
      <c r="K300" s="16"/>
      <c r="L300" s="16"/>
      <c r="M300" s="17"/>
      <c r="N300" s="2"/>
      <c r="V300" s="74"/>
    </row>
    <row r="301" spans="1:22" ht="13" thickBot="1">
      <c r="A301" s="348"/>
      <c r="B301" s="11"/>
      <c r="C301" s="11"/>
      <c r="D301" s="12"/>
      <c r="E301" s="13" t="s">
        <v>4</v>
      </c>
      <c r="F301" s="14"/>
      <c r="G301" s="358"/>
      <c r="H301" s="359"/>
      <c r="I301" s="360"/>
      <c r="J301" s="15" t="s">
        <v>0</v>
      </c>
      <c r="K301" s="16"/>
      <c r="L301" s="16"/>
      <c r="M301" s="17"/>
      <c r="N301" s="2"/>
      <c r="V301" s="74"/>
    </row>
    <row r="302" spans="1:22" ht="22" thickTop="1" thickBot="1">
      <c r="A302" s="346">
        <f>A298+1</f>
        <v>72</v>
      </c>
      <c r="B302" s="60" t="s">
        <v>335</v>
      </c>
      <c r="C302" s="60" t="s">
        <v>337</v>
      </c>
      <c r="D302" s="60" t="s">
        <v>24</v>
      </c>
      <c r="E302" s="349" t="s">
        <v>339</v>
      </c>
      <c r="F302" s="349"/>
      <c r="G302" s="349" t="s">
        <v>330</v>
      </c>
      <c r="H302" s="350"/>
      <c r="I302" s="66"/>
      <c r="J302" s="63" t="s">
        <v>2</v>
      </c>
      <c r="K302" s="64"/>
      <c r="L302" s="64"/>
      <c r="M302" s="65"/>
      <c r="N302" s="2"/>
      <c r="V302" s="74"/>
    </row>
    <row r="303" spans="1:22" ht="13" thickBot="1">
      <c r="A303" s="347"/>
      <c r="B303" s="10"/>
      <c r="C303" s="10"/>
      <c r="D303" s="4"/>
      <c r="E303" s="10"/>
      <c r="F303" s="10"/>
      <c r="G303" s="351"/>
      <c r="H303" s="352"/>
      <c r="I303" s="353"/>
      <c r="J303" s="61" t="s">
        <v>2</v>
      </c>
      <c r="K303" s="61"/>
      <c r="L303" s="61"/>
      <c r="M303" s="62"/>
      <c r="N303" s="2"/>
      <c r="V303" s="74">
        <f>G303</f>
        <v>0</v>
      </c>
    </row>
    <row r="304" spans="1:22" ht="21.5" thickBot="1">
      <c r="A304" s="347"/>
      <c r="B304" s="44" t="s">
        <v>336</v>
      </c>
      <c r="C304" s="44" t="s">
        <v>338</v>
      </c>
      <c r="D304" s="44" t="s">
        <v>23</v>
      </c>
      <c r="E304" s="354" t="s">
        <v>340</v>
      </c>
      <c r="F304" s="354"/>
      <c r="G304" s="355"/>
      <c r="H304" s="356"/>
      <c r="I304" s="357"/>
      <c r="J304" s="15" t="s">
        <v>1</v>
      </c>
      <c r="K304" s="16"/>
      <c r="L304" s="16"/>
      <c r="M304" s="17"/>
      <c r="N304" s="2"/>
      <c r="V304" s="74"/>
    </row>
    <row r="305" spans="1:22" ht="13" thickBot="1">
      <c r="A305" s="348"/>
      <c r="B305" s="11"/>
      <c r="C305" s="11"/>
      <c r="D305" s="12"/>
      <c r="E305" s="13" t="s">
        <v>4</v>
      </c>
      <c r="F305" s="14"/>
      <c r="G305" s="358"/>
      <c r="H305" s="359"/>
      <c r="I305" s="360"/>
      <c r="J305" s="15" t="s">
        <v>0</v>
      </c>
      <c r="K305" s="16"/>
      <c r="L305" s="16"/>
      <c r="M305" s="17"/>
      <c r="N305" s="2"/>
      <c r="V305" s="74"/>
    </row>
    <row r="306" spans="1:22" ht="22" thickTop="1" thickBot="1">
      <c r="A306" s="346">
        <f>A302+1</f>
        <v>73</v>
      </c>
      <c r="B306" s="60" t="s">
        <v>335</v>
      </c>
      <c r="C306" s="60" t="s">
        <v>337</v>
      </c>
      <c r="D306" s="60" t="s">
        <v>24</v>
      </c>
      <c r="E306" s="349" t="s">
        <v>339</v>
      </c>
      <c r="F306" s="349"/>
      <c r="G306" s="349" t="s">
        <v>330</v>
      </c>
      <c r="H306" s="350"/>
      <c r="I306" s="66"/>
      <c r="J306" s="63" t="s">
        <v>2</v>
      </c>
      <c r="K306" s="64"/>
      <c r="L306" s="64"/>
      <c r="M306" s="65"/>
      <c r="N306" s="2"/>
      <c r="V306" s="74"/>
    </row>
    <row r="307" spans="1:22" ht="13" thickBot="1">
      <c r="A307" s="347"/>
      <c r="B307" s="10"/>
      <c r="C307" s="10"/>
      <c r="D307" s="4"/>
      <c r="E307" s="10"/>
      <c r="F307" s="10"/>
      <c r="G307" s="351"/>
      <c r="H307" s="352"/>
      <c r="I307" s="353"/>
      <c r="J307" s="61" t="s">
        <v>2</v>
      </c>
      <c r="K307" s="61"/>
      <c r="L307" s="61"/>
      <c r="M307" s="62"/>
      <c r="N307" s="2"/>
      <c r="V307" s="74">
        <f>G307</f>
        <v>0</v>
      </c>
    </row>
    <row r="308" spans="1:22" ht="21.5" thickBot="1">
      <c r="A308" s="347"/>
      <c r="B308" s="44" t="s">
        <v>336</v>
      </c>
      <c r="C308" s="44" t="s">
        <v>338</v>
      </c>
      <c r="D308" s="44" t="s">
        <v>23</v>
      </c>
      <c r="E308" s="354" t="s">
        <v>340</v>
      </c>
      <c r="F308" s="354"/>
      <c r="G308" s="355"/>
      <c r="H308" s="356"/>
      <c r="I308" s="357"/>
      <c r="J308" s="15" t="s">
        <v>1</v>
      </c>
      <c r="K308" s="16"/>
      <c r="L308" s="16"/>
      <c r="M308" s="17"/>
      <c r="N308" s="2"/>
      <c r="V308" s="74"/>
    </row>
    <row r="309" spans="1:22" ht="13" thickBot="1">
      <c r="A309" s="348"/>
      <c r="B309" s="11"/>
      <c r="C309" s="11"/>
      <c r="D309" s="12"/>
      <c r="E309" s="13" t="s">
        <v>4</v>
      </c>
      <c r="F309" s="14"/>
      <c r="G309" s="358"/>
      <c r="H309" s="359"/>
      <c r="I309" s="360"/>
      <c r="J309" s="15" t="s">
        <v>0</v>
      </c>
      <c r="K309" s="16"/>
      <c r="L309" s="16"/>
      <c r="M309" s="17"/>
      <c r="N309" s="2"/>
      <c r="V309" s="74"/>
    </row>
    <row r="310" spans="1:22" ht="22" thickTop="1" thickBot="1">
      <c r="A310" s="346">
        <f>A306+1</f>
        <v>74</v>
      </c>
      <c r="B310" s="60" t="s">
        <v>335</v>
      </c>
      <c r="C310" s="60" t="s">
        <v>337</v>
      </c>
      <c r="D310" s="60" t="s">
        <v>24</v>
      </c>
      <c r="E310" s="349" t="s">
        <v>339</v>
      </c>
      <c r="F310" s="349"/>
      <c r="G310" s="349" t="s">
        <v>330</v>
      </c>
      <c r="H310" s="350"/>
      <c r="I310" s="66"/>
      <c r="J310" s="63" t="s">
        <v>2</v>
      </c>
      <c r="K310" s="64"/>
      <c r="L310" s="64"/>
      <c r="M310" s="65"/>
      <c r="N310" s="2"/>
      <c r="V310" s="74"/>
    </row>
    <row r="311" spans="1:22" ht="13" thickBot="1">
      <c r="A311" s="347"/>
      <c r="B311" s="10"/>
      <c r="C311" s="10"/>
      <c r="D311" s="4"/>
      <c r="E311" s="10"/>
      <c r="F311" s="10"/>
      <c r="G311" s="351"/>
      <c r="H311" s="352"/>
      <c r="I311" s="353"/>
      <c r="J311" s="61" t="s">
        <v>2</v>
      </c>
      <c r="K311" s="61"/>
      <c r="L311" s="61"/>
      <c r="M311" s="62"/>
      <c r="N311" s="2"/>
      <c r="V311" s="74">
        <f>G311</f>
        <v>0</v>
      </c>
    </row>
    <row r="312" spans="1:22" ht="21.5" thickBot="1">
      <c r="A312" s="347"/>
      <c r="B312" s="44" t="s">
        <v>336</v>
      </c>
      <c r="C312" s="44" t="s">
        <v>338</v>
      </c>
      <c r="D312" s="44" t="s">
        <v>23</v>
      </c>
      <c r="E312" s="354" t="s">
        <v>340</v>
      </c>
      <c r="F312" s="354"/>
      <c r="G312" s="355"/>
      <c r="H312" s="356"/>
      <c r="I312" s="357"/>
      <c r="J312" s="15" t="s">
        <v>1</v>
      </c>
      <c r="K312" s="16"/>
      <c r="L312" s="16"/>
      <c r="M312" s="17"/>
      <c r="N312" s="2"/>
      <c r="V312" s="74"/>
    </row>
    <row r="313" spans="1:22" ht="13" thickBot="1">
      <c r="A313" s="348"/>
      <c r="B313" s="11"/>
      <c r="C313" s="11"/>
      <c r="D313" s="12"/>
      <c r="E313" s="13" t="s">
        <v>4</v>
      </c>
      <c r="F313" s="14"/>
      <c r="G313" s="358"/>
      <c r="H313" s="359"/>
      <c r="I313" s="360"/>
      <c r="J313" s="15" t="s">
        <v>0</v>
      </c>
      <c r="K313" s="16"/>
      <c r="L313" s="16"/>
      <c r="M313" s="17"/>
      <c r="N313" s="2"/>
      <c r="V313" s="74"/>
    </row>
    <row r="314" spans="1:22" ht="22" thickTop="1" thickBot="1">
      <c r="A314" s="346">
        <f>A310+1</f>
        <v>75</v>
      </c>
      <c r="B314" s="60" t="s">
        <v>335</v>
      </c>
      <c r="C314" s="60" t="s">
        <v>337</v>
      </c>
      <c r="D314" s="60" t="s">
        <v>24</v>
      </c>
      <c r="E314" s="349" t="s">
        <v>339</v>
      </c>
      <c r="F314" s="349"/>
      <c r="G314" s="349" t="s">
        <v>330</v>
      </c>
      <c r="H314" s="350"/>
      <c r="I314" s="66"/>
      <c r="J314" s="63" t="s">
        <v>2</v>
      </c>
      <c r="K314" s="64"/>
      <c r="L314" s="64"/>
      <c r="M314" s="65"/>
      <c r="N314" s="2"/>
      <c r="V314" s="74"/>
    </row>
    <row r="315" spans="1:22" ht="13" thickBot="1">
      <c r="A315" s="347"/>
      <c r="B315" s="10"/>
      <c r="C315" s="10"/>
      <c r="D315" s="4"/>
      <c r="E315" s="10"/>
      <c r="F315" s="10"/>
      <c r="G315" s="351"/>
      <c r="H315" s="352"/>
      <c r="I315" s="353"/>
      <c r="J315" s="61" t="s">
        <v>2</v>
      </c>
      <c r="K315" s="61"/>
      <c r="L315" s="61"/>
      <c r="M315" s="62"/>
      <c r="N315" s="2"/>
      <c r="V315" s="74">
        <f>G315</f>
        <v>0</v>
      </c>
    </row>
    <row r="316" spans="1:22" ht="21.5" thickBot="1">
      <c r="A316" s="347"/>
      <c r="B316" s="44" t="s">
        <v>336</v>
      </c>
      <c r="C316" s="44" t="s">
        <v>338</v>
      </c>
      <c r="D316" s="44" t="s">
        <v>23</v>
      </c>
      <c r="E316" s="354" t="s">
        <v>340</v>
      </c>
      <c r="F316" s="354"/>
      <c r="G316" s="355"/>
      <c r="H316" s="356"/>
      <c r="I316" s="357"/>
      <c r="J316" s="15" t="s">
        <v>1</v>
      </c>
      <c r="K316" s="16"/>
      <c r="L316" s="16"/>
      <c r="M316" s="17"/>
      <c r="N316" s="2"/>
      <c r="V316" s="74"/>
    </row>
    <row r="317" spans="1:22" ht="13" thickBot="1">
      <c r="A317" s="348"/>
      <c r="B317" s="11"/>
      <c r="C317" s="11"/>
      <c r="D317" s="12"/>
      <c r="E317" s="13" t="s">
        <v>4</v>
      </c>
      <c r="F317" s="14"/>
      <c r="G317" s="358"/>
      <c r="H317" s="359"/>
      <c r="I317" s="360"/>
      <c r="J317" s="15" t="s">
        <v>0</v>
      </c>
      <c r="K317" s="16"/>
      <c r="L317" s="16"/>
      <c r="M317" s="17"/>
      <c r="N317" s="2"/>
      <c r="V317" s="74"/>
    </row>
    <row r="318" spans="1:22" ht="22" thickTop="1" thickBot="1">
      <c r="A318" s="346">
        <f>A314+1</f>
        <v>76</v>
      </c>
      <c r="B318" s="60" t="s">
        <v>335</v>
      </c>
      <c r="C318" s="60" t="s">
        <v>337</v>
      </c>
      <c r="D318" s="60" t="s">
        <v>24</v>
      </c>
      <c r="E318" s="349" t="s">
        <v>339</v>
      </c>
      <c r="F318" s="349"/>
      <c r="G318" s="349" t="s">
        <v>330</v>
      </c>
      <c r="H318" s="350"/>
      <c r="I318" s="66"/>
      <c r="J318" s="63" t="s">
        <v>2</v>
      </c>
      <c r="K318" s="64"/>
      <c r="L318" s="64"/>
      <c r="M318" s="65"/>
      <c r="N318" s="2"/>
      <c r="V318" s="74"/>
    </row>
    <row r="319" spans="1:22" ht="13" thickBot="1">
      <c r="A319" s="347"/>
      <c r="B319" s="10"/>
      <c r="C319" s="10"/>
      <c r="D319" s="4"/>
      <c r="E319" s="10"/>
      <c r="F319" s="10"/>
      <c r="G319" s="351"/>
      <c r="H319" s="352"/>
      <c r="I319" s="353"/>
      <c r="J319" s="61" t="s">
        <v>2</v>
      </c>
      <c r="K319" s="61"/>
      <c r="L319" s="61"/>
      <c r="M319" s="62"/>
      <c r="N319" s="2"/>
      <c r="V319" s="74">
        <f>G319</f>
        <v>0</v>
      </c>
    </row>
    <row r="320" spans="1:22" ht="21.5" thickBot="1">
      <c r="A320" s="347"/>
      <c r="B320" s="44" t="s">
        <v>336</v>
      </c>
      <c r="C320" s="44" t="s">
        <v>338</v>
      </c>
      <c r="D320" s="44" t="s">
        <v>23</v>
      </c>
      <c r="E320" s="354" t="s">
        <v>340</v>
      </c>
      <c r="F320" s="354"/>
      <c r="G320" s="355"/>
      <c r="H320" s="356"/>
      <c r="I320" s="357"/>
      <c r="J320" s="15" t="s">
        <v>1</v>
      </c>
      <c r="K320" s="16"/>
      <c r="L320" s="16"/>
      <c r="M320" s="17"/>
      <c r="N320" s="2"/>
      <c r="V320" s="74"/>
    </row>
    <row r="321" spans="1:22" ht="13" thickBot="1">
      <c r="A321" s="348"/>
      <c r="B321" s="11"/>
      <c r="C321" s="11"/>
      <c r="D321" s="12"/>
      <c r="E321" s="13" t="s">
        <v>4</v>
      </c>
      <c r="F321" s="14"/>
      <c r="G321" s="358"/>
      <c r="H321" s="359"/>
      <c r="I321" s="360"/>
      <c r="J321" s="15" t="s">
        <v>0</v>
      </c>
      <c r="K321" s="16"/>
      <c r="L321" s="16"/>
      <c r="M321" s="17"/>
      <c r="N321" s="2"/>
      <c r="V321" s="74"/>
    </row>
    <row r="322" spans="1:22" ht="22" thickTop="1" thickBot="1">
      <c r="A322" s="346">
        <f>A318+1</f>
        <v>77</v>
      </c>
      <c r="B322" s="60" t="s">
        <v>335</v>
      </c>
      <c r="C322" s="60" t="s">
        <v>337</v>
      </c>
      <c r="D322" s="60" t="s">
        <v>24</v>
      </c>
      <c r="E322" s="349" t="s">
        <v>339</v>
      </c>
      <c r="F322" s="349"/>
      <c r="G322" s="349" t="s">
        <v>330</v>
      </c>
      <c r="H322" s="350"/>
      <c r="I322" s="66"/>
      <c r="J322" s="63" t="s">
        <v>2</v>
      </c>
      <c r="K322" s="64"/>
      <c r="L322" s="64"/>
      <c r="M322" s="65"/>
      <c r="N322" s="2"/>
      <c r="V322" s="74"/>
    </row>
    <row r="323" spans="1:22" ht="13" thickBot="1">
      <c r="A323" s="347"/>
      <c r="B323" s="10"/>
      <c r="C323" s="10"/>
      <c r="D323" s="4"/>
      <c r="E323" s="10"/>
      <c r="F323" s="10"/>
      <c r="G323" s="351"/>
      <c r="H323" s="352"/>
      <c r="I323" s="353"/>
      <c r="J323" s="61" t="s">
        <v>2</v>
      </c>
      <c r="K323" s="61"/>
      <c r="L323" s="61"/>
      <c r="M323" s="62"/>
      <c r="N323" s="2"/>
      <c r="V323" s="74">
        <f>G323</f>
        <v>0</v>
      </c>
    </row>
    <row r="324" spans="1:22" ht="21.5" thickBot="1">
      <c r="A324" s="347"/>
      <c r="B324" s="44" t="s">
        <v>336</v>
      </c>
      <c r="C324" s="44" t="s">
        <v>338</v>
      </c>
      <c r="D324" s="44" t="s">
        <v>23</v>
      </c>
      <c r="E324" s="354" t="s">
        <v>340</v>
      </c>
      <c r="F324" s="354"/>
      <c r="G324" s="355"/>
      <c r="H324" s="356"/>
      <c r="I324" s="357"/>
      <c r="J324" s="15" t="s">
        <v>1</v>
      </c>
      <c r="K324" s="16"/>
      <c r="L324" s="16"/>
      <c r="M324" s="17"/>
      <c r="N324" s="2"/>
      <c r="V324" s="74"/>
    </row>
    <row r="325" spans="1:22" ht="13" thickBot="1">
      <c r="A325" s="348"/>
      <c r="B325" s="11"/>
      <c r="C325" s="11"/>
      <c r="D325" s="12"/>
      <c r="E325" s="13" t="s">
        <v>4</v>
      </c>
      <c r="F325" s="14"/>
      <c r="G325" s="358"/>
      <c r="H325" s="359"/>
      <c r="I325" s="360"/>
      <c r="J325" s="15" t="s">
        <v>0</v>
      </c>
      <c r="K325" s="16"/>
      <c r="L325" s="16"/>
      <c r="M325" s="17"/>
      <c r="N325" s="2"/>
      <c r="V325" s="74"/>
    </row>
    <row r="326" spans="1:22" ht="22" thickTop="1" thickBot="1">
      <c r="A326" s="346">
        <f>A322+1</f>
        <v>78</v>
      </c>
      <c r="B326" s="60" t="s">
        <v>335</v>
      </c>
      <c r="C326" s="60" t="s">
        <v>337</v>
      </c>
      <c r="D326" s="60" t="s">
        <v>24</v>
      </c>
      <c r="E326" s="349" t="s">
        <v>339</v>
      </c>
      <c r="F326" s="349"/>
      <c r="G326" s="349" t="s">
        <v>330</v>
      </c>
      <c r="H326" s="350"/>
      <c r="I326" s="66"/>
      <c r="J326" s="63" t="s">
        <v>2</v>
      </c>
      <c r="K326" s="64"/>
      <c r="L326" s="64"/>
      <c r="M326" s="65"/>
      <c r="N326" s="2"/>
      <c r="V326" s="74"/>
    </row>
    <row r="327" spans="1:22" ht="13" thickBot="1">
      <c r="A327" s="347"/>
      <c r="B327" s="10"/>
      <c r="C327" s="10"/>
      <c r="D327" s="4"/>
      <c r="E327" s="10"/>
      <c r="F327" s="10"/>
      <c r="G327" s="351"/>
      <c r="H327" s="352"/>
      <c r="I327" s="353"/>
      <c r="J327" s="61" t="s">
        <v>2</v>
      </c>
      <c r="K327" s="61"/>
      <c r="L327" s="61"/>
      <c r="M327" s="62"/>
      <c r="N327" s="2"/>
      <c r="V327" s="74">
        <f>G327</f>
        <v>0</v>
      </c>
    </row>
    <row r="328" spans="1:22" ht="21.5" thickBot="1">
      <c r="A328" s="347"/>
      <c r="B328" s="44" t="s">
        <v>336</v>
      </c>
      <c r="C328" s="44" t="s">
        <v>338</v>
      </c>
      <c r="D328" s="44" t="s">
        <v>23</v>
      </c>
      <c r="E328" s="354" t="s">
        <v>340</v>
      </c>
      <c r="F328" s="354"/>
      <c r="G328" s="355"/>
      <c r="H328" s="356"/>
      <c r="I328" s="357"/>
      <c r="J328" s="15" t="s">
        <v>1</v>
      </c>
      <c r="K328" s="16"/>
      <c r="L328" s="16"/>
      <c r="M328" s="17"/>
      <c r="N328" s="2"/>
      <c r="V328" s="74"/>
    </row>
    <row r="329" spans="1:22" ht="13" thickBot="1">
      <c r="A329" s="348"/>
      <c r="B329" s="11"/>
      <c r="C329" s="11"/>
      <c r="D329" s="12"/>
      <c r="E329" s="13" t="s">
        <v>4</v>
      </c>
      <c r="F329" s="14"/>
      <c r="G329" s="358"/>
      <c r="H329" s="359"/>
      <c r="I329" s="360"/>
      <c r="J329" s="15" t="s">
        <v>0</v>
      </c>
      <c r="K329" s="16"/>
      <c r="L329" s="16"/>
      <c r="M329" s="17"/>
      <c r="N329" s="2"/>
      <c r="V329" s="74"/>
    </row>
    <row r="330" spans="1:22" ht="22" thickTop="1" thickBot="1">
      <c r="A330" s="346">
        <f>A326+1</f>
        <v>79</v>
      </c>
      <c r="B330" s="60" t="s">
        <v>335</v>
      </c>
      <c r="C330" s="60" t="s">
        <v>337</v>
      </c>
      <c r="D330" s="60" t="s">
        <v>24</v>
      </c>
      <c r="E330" s="349" t="s">
        <v>339</v>
      </c>
      <c r="F330" s="349"/>
      <c r="G330" s="349" t="s">
        <v>330</v>
      </c>
      <c r="H330" s="350"/>
      <c r="I330" s="66"/>
      <c r="J330" s="63" t="s">
        <v>2</v>
      </c>
      <c r="K330" s="64"/>
      <c r="L330" s="64"/>
      <c r="M330" s="65"/>
      <c r="N330" s="2"/>
      <c r="V330" s="74"/>
    </row>
    <row r="331" spans="1:22" ht="13" thickBot="1">
      <c r="A331" s="347"/>
      <c r="B331" s="10"/>
      <c r="C331" s="10"/>
      <c r="D331" s="4"/>
      <c r="E331" s="10"/>
      <c r="F331" s="10"/>
      <c r="G331" s="351"/>
      <c r="H331" s="352"/>
      <c r="I331" s="353"/>
      <c r="J331" s="61" t="s">
        <v>2</v>
      </c>
      <c r="K331" s="61"/>
      <c r="L331" s="61"/>
      <c r="M331" s="62"/>
      <c r="N331" s="2"/>
      <c r="V331" s="74">
        <f>G331</f>
        <v>0</v>
      </c>
    </row>
    <row r="332" spans="1:22" ht="21.5" thickBot="1">
      <c r="A332" s="347"/>
      <c r="B332" s="44" t="s">
        <v>336</v>
      </c>
      <c r="C332" s="44" t="s">
        <v>338</v>
      </c>
      <c r="D332" s="44" t="s">
        <v>23</v>
      </c>
      <c r="E332" s="354" t="s">
        <v>340</v>
      </c>
      <c r="F332" s="354"/>
      <c r="G332" s="355"/>
      <c r="H332" s="356"/>
      <c r="I332" s="357"/>
      <c r="J332" s="15" t="s">
        <v>1</v>
      </c>
      <c r="K332" s="16"/>
      <c r="L332" s="16"/>
      <c r="M332" s="17"/>
      <c r="N332" s="2"/>
      <c r="V332" s="74"/>
    </row>
    <row r="333" spans="1:22" ht="13" thickBot="1">
      <c r="A333" s="348"/>
      <c r="B333" s="11"/>
      <c r="C333" s="11"/>
      <c r="D333" s="12"/>
      <c r="E333" s="13" t="s">
        <v>4</v>
      </c>
      <c r="F333" s="14"/>
      <c r="G333" s="358"/>
      <c r="H333" s="359"/>
      <c r="I333" s="360"/>
      <c r="J333" s="15" t="s">
        <v>0</v>
      </c>
      <c r="K333" s="16"/>
      <c r="L333" s="16"/>
      <c r="M333" s="17"/>
      <c r="N333" s="2"/>
      <c r="V333" s="74"/>
    </row>
    <row r="334" spans="1:22" ht="22" thickTop="1" thickBot="1">
      <c r="A334" s="346">
        <f>A330+1</f>
        <v>80</v>
      </c>
      <c r="B334" s="60" t="s">
        <v>335</v>
      </c>
      <c r="C334" s="60" t="s">
        <v>337</v>
      </c>
      <c r="D334" s="60" t="s">
        <v>24</v>
      </c>
      <c r="E334" s="349" t="s">
        <v>339</v>
      </c>
      <c r="F334" s="349"/>
      <c r="G334" s="349" t="s">
        <v>330</v>
      </c>
      <c r="H334" s="350"/>
      <c r="I334" s="66"/>
      <c r="J334" s="63" t="s">
        <v>2</v>
      </c>
      <c r="K334" s="64"/>
      <c r="L334" s="64"/>
      <c r="M334" s="65"/>
      <c r="N334" s="2"/>
      <c r="V334" s="74"/>
    </row>
    <row r="335" spans="1:22" ht="13" thickBot="1">
      <c r="A335" s="347"/>
      <c r="B335" s="10"/>
      <c r="C335" s="10"/>
      <c r="D335" s="4"/>
      <c r="E335" s="10"/>
      <c r="F335" s="10"/>
      <c r="G335" s="351"/>
      <c r="H335" s="352"/>
      <c r="I335" s="353"/>
      <c r="J335" s="61" t="s">
        <v>2</v>
      </c>
      <c r="K335" s="61"/>
      <c r="L335" s="61"/>
      <c r="M335" s="62"/>
      <c r="N335" s="2"/>
      <c r="V335" s="74">
        <f>G335</f>
        <v>0</v>
      </c>
    </row>
    <row r="336" spans="1:22" ht="21.5" thickBot="1">
      <c r="A336" s="347"/>
      <c r="B336" s="44" t="s">
        <v>336</v>
      </c>
      <c r="C336" s="44" t="s">
        <v>338</v>
      </c>
      <c r="D336" s="44" t="s">
        <v>23</v>
      </c>
      <c r="E336" s="354" t="s">
        <v>340</v>
      </c>
      <c r="F336" s="354"/>
      <c r="G336" s="355"/>
      <c r="H336" s="356"/>
      <c r="I336" s="357"/>
      <c r="J336" s="15" t="s">
        <v>1</v>
      </c>
      <c r="K336" s="16"/>
      <c r="L336" s="16"/>
      <c r="M336" s="17"/>
      <c r="N336" s="2"/>
      <c r="V336" s="74"/>
    </row>
    <row r="337" spans="1:22" ht="13" thickBot="1">
      <c r="A337" s="348"/>
      <c r="B337" s="11"/>
      <c r="C337" s="11"/>
      <c r="D337" s="12"/>
      <c r="E337" s="13" t="s">
        <v>4</v>
      </c>
      <c r="F337" s="14"/>
      <c r="G337" s="358"/>
      <c r="H337" s="359"/>
      <c r="I337" s="360"/>
      <c r="J337" s="15" t="s">
        <v>0</v>
      </c>
      <c r="K337" s="16"/>
      <c r="L337" s="16"/>
      <c r="M337" s="17"/>
      <c r="N337" s="2"/>
      <c r="V337" s="74"/>
    </row>
    <row r="338" spans="1:22" ht="22" thickTop="1" thickBot="1">
      <c r="A338" s="346">
        <f>A334+1</f>
        <v>81</v>
      </c>
      <c r="B338" s="60" t="s">
        <v>335</v>
      </c>
      <c r="C338" s="60" t="s">
        <v>337</v>
      </c>
      <c r="D338" s="60" t="s">
        <v>24</v>
      </c>
      <c r="E338" s="349" t="s">
        <v>339</v>
      </c>
      <c r="F338" s="349"/>
      <c r="G338" s="349" t="s">
        <v>330</v>
      </c>
      <c r="H338" s="350"/>
      <c r="I338" s="66"/>
      <c r="J338" s="63" t="s">
        <v>2</v>
      </c>
      <c r="K338" s="64"/>
      <c r="L338" s="64"/>
      <c r="M338" s="65"/>
      <c r="N338" s="2"/>
      <c r="V338" s="74"/>
    </row>
    <row r="339" spans="1:22" ht="13" thickBot="1">
      <c r="A339" s="347"/>
      <c r="B339" s="10"/>
      <c r="C339" s="10"/>
      <c r="D339" s="4"/>
      <c r="E339" s="10"/>
      <c r="F339" s="10"/>
      <c r="G339" s="351"/>
      <c r="H339" s="352"/>
      <c r="I339" s="353"/>
      <c r="J339" s="61" t="s">
        <v>2</v>
      </c>
      <c r="K339" s="61"/>
      <c r="L339" s="61"/>
      <c r="M339" s="62"/>
      <c r="N339" s="2"/>
      <c r="V339" s="74">
        <f>G339</f>
        <v>0</v>
      </c>
    </row>
    <row r="340" spans="1:22" ht="21.5" thickBot="1">
      <c r="A340" s="347"/>
      <c r="B340" s="44" t="s">
        <v>336</v>
      </c>
      <c r="C340" s="44" t="s">
        <v>338</v>
      </c>
      <c r="D340" s="44" t="s">
        <v>23</v>
      </c>
      <c r="E340" s="354" t="s">
        <v>340</v>
      </c>
      <c r="F340" s="354"/>
      <c r="G340" s="355"/>
      <c r="H340" s="356"/>
      <c r="I340" s="357"/>
      <c r="J340" s="15" t="s">
        <v>1</v>
      </c>
      <c r="K340" s="16"/>
      <c r="L340" s="16"/>
      <c r="M340" s="17"/>
      <c r="N340" s="2"/>
      <c r="V340" s="74"/>
    </row>
    <row r="341" spans="1:22" ht="13" thickBot="1">
      <c r="A341" s="348"/>
      <c r="B341" s="11"/>
      <c r="C341" s="11"/>
      <c r="D341" s="12"/>
      <c r="E341" s="13" t="s">
        <v>4</v>
      </c>
      <c r="F341" s="14"/>
      <c r="G341" s="358"/>
      <c r="H341" s="359"/>
      <c r="I341" s="360"/>
      <c r="J341" s="15" t="s">
        <v>0</v>
      </c>
      <c r="K341" s="16"/>
      <c r="L341" s="16"/>
      <c r="M341" s="17"/>
      <c r="N341" s="2"/>
      <c r="V341" s="74"/>
    </row>
    <row r="342" spans="1:22" ht="22" thickTop="1" thickBot="1">
      <c r="A342" s="346">
        <f>A338+1</f>
        <v>82</v>
      </c>
      <c r="B342" s="60" t="s">
        <v>335</v>
      </c>
      <c r="C342" s="60" t="s">
        <v>337</v>
      </c>
      <c r="D342" s="60" t="s">
        <v>24</v>
      </c>
      <c r="E342" s="349" t="s">
        <v>339</v>
      </c>
      <c r="F342" s="349"/>
      <c r="G342" s="349" t="s">
        <v>330</v>
      </c>
      <c r="H342" s="350"/>
      <c r="I342" s="66"/>
      <c r="J342" s="63" t="s">
        <v>2</v>
      </c>
      <c r="K342" s="64"/>
      <c r="L342" s="64"/>
      <c r="M342" s="65"/>
      <c r="N342" s="2"/>
      <c r="V342" s="74"/>
    </row>
    <row r="343" spans="1:22" ht="13" thickBot="1">
      <c r="A343" s="347"/>
      <c r="B343" s="10"/>
      <c r="C343" s="10"/>
      <c r="D343" s="4"/>
      <c r="E343" s="10"/>
      <c r="F343" s="10"/>
      <c r="G343" s="351"/>
      <c r="H343" s="352"/>
      <c r="I343" s="353"/>
      <c r="J343" s="61" t="s">
        <v>2</v>
      </c>
      <c r="K343" s="61"/>
      <c r="L343" s="61"/>
      <c r="M343" s="62"/>
      <c r="N343" s="2"/>
      <c r="V343" s="74">
        <f>G343</f>
        <v>0</v>
      </c>
    </row>
    <row r="344" spans="1:22" ht="21.5" thickBot="1">
      <c r="A344" s="347"/>
      <c r="B344" s="44" t="s">
        <v>336</v>
      </c>
      <c r="C344" s="44" t="s">
        <v>338</v>
      </c>
      <c r="D344" s="44" t="s">
        <v>23</v>
      </c>
      <c r="E344" s="354" t="s">
        <v>340</v>
      </c>
      <c r="F344" s="354"/>
      <c r="G344" s="355"/>
      <c r="H344" s="356"/>
      <c r="I344" s="357"/>
      <c r="J344" s="15" t="s">
        <v>1</v>
      </c>
      <c r="K344" s="16"/>
      <c r="L344" s="16"/>
      <c r="M344" s="17"/>
      <c r="N344" s="2"/>
      <c r="V344" s="74"/>
    </row>
    <row r="345" spans="1:22" ht="13" thickBot="1">
      <c r="A345" s="348"/>
      <c r="B345" s="11"/>
      <c r="C345" s="11"/>
      <c r="D345" s="12"/>
      <c r="E345" s="13" t="s">
        <v>4</v>
      </c>
      <c r="F345" s="14"/>
      <c r="G345" s="358"/>
      <c r="H345" s="359"/>
      <c r="I345" s="360"/>
      <c r="J345" s="15" t="s">
        <v>0</v>
      </c>
      <c r="K345" s="16"/>
      <c r="L345" s="16"/>
      <c r="M345" s="17"/>
      <c r="N345" s="2"/>
      <c r="V345" s="74"/>
    </row>
    <row r="346" spans="1:22" ht="22" thickTop="1" thickBot="1">
      <c r="A346" s="346">
        <f>A342+1</f>
        <v>83</v>
      </c>
      <c r="B346" s="60" t="s">
        <v>335</v>
      </c>
      <c r="C346" s="60" t="s">
        <v>337</v>
      </c>
      <c r="D346" s="60" t="s">
        <v>24</v>
      </c>
      <c r="E346" s="349" t="s">
        <v>339</v>
      </c>
      <c r="F346" s="349"/>
      <c r="G346" s="349" t="s">
        <v>330</v>
      </c>
      <c r="H346" s="350"/>
      <c r="I346" s="66"/>
      <c r="J346" s="63" t="s">
        <v>2</v>
      </c>
      <c r="K346" s="64"/>
      <c r="L346" s="64"/>
      <c r="M346" s="65"/>
      <c r="N346" s="2"/>
      <c r="V346" s="74"/>
    </row>
    <row r="347" spans="1:22" ht="13" thickBot="1">
      <c r="A347" s="347"/>
      <c r="B347" s="10"/>
      <c r="C347" s="10"/>
      <c r="D347" s="4"/>
      <c r="E347" s="10"/>
      <c r="F347" s="10"/>
      <c r="G347" s="351"/>
      <c r="H347" s="352"/>
      <c r="I347" s="353"/>
      <c r="J347" s="61" t="s">
        <v>2</v>
      </c>
      <c r="K347" s="61"/>
      <c r="L347" s="61"/>
      <c r="M347" s="62"/>
      <c r="N347" s="2"/>
      <c r="V347" s="74">
        <f>G347</f>
        <v>0</v>
      </c>
    </row>
    <row r="348" spans="1:22" ht="21.5" thickBot="1">
      <c r="A348" s="347"/>
      <c r="B348" s="44" t="s">
        <v>336</v>
      </c>
      <c r="C348" s="44" t="s">
        <v>338</v>
      </c>
      <c r="D348" s="44" t="s">
        <v>23</v>
      </c>
      <c r="E348" s="354" t="s">
        <v>340</v>
      </c>
      <c r="F348" s="354"/>
      <c r="G348" s="355"/>
      <c r="H348" s="356"/>
      <c r="I348" s="357"/>
      <c r="J348" s="15" t="s">
        <v>1</v>
      </c>
      <c r="K348" s="16"/>
      <c r="L348" s="16"/>
      <c r="M348" s="17"/>
      <c r="N348" s="2"/>
      <c r="V348" s="74"/>
    </row>
    <row r="349" spans="1:22" ht="13" thickBot="1">
      <c r="A349" s="348"/>
      <c r="B349" s="11"/>
      <c r="C349" s="11"/>
      <c r="D349" s="12"/>
      <c r="E349" s="13" t="s">
        <v>4</v>
      </c>
      <c r="F349" s="14"/>
      <c r="G349" s="358"/>
      <c r="H349" s="359"/>
      <c r="I349" s="360"/>
      <c r="J349" s="15" t="s">
        <v>0</v>
      </c>
      <c r="K349" s="16"/>
      <c r="L349" s="16"/>
      <c r="M349" s="17"/>
      <c r="N349" s="2"/>
      <c r="V349" s="74"/>
    </row>
    <row r="350" spans="1:22" ht="22" thickTop="1" thickBot="1">
      <c r="A350" s="346">
        <f>A346+1</f>
        <v>84</v>
      </c>
      <c r="B350" s="60" t="s">
        <v>335</v>
      </c>
      <c r="C350" s="60" t="s">
        <v>337</v>
      </c>
      <c r="D350" s="60" t="s">
        <v>24</v>
      </c>
      <c r="E350" s="349" t="s">
        <v>339</v>
      </c>
      <c r="F350" s="349"/>
      <c r="G350" s="349" t="s">
        <v>330</v>
      </c>
      <c r="H350" s="350"/>
      <c r="I350" s="66"/>
      <c r="J350" s="63" t="s">
        <v>2</v>
      </c>
      <c r="K350" s="64"/>
      <c r="L350" s="64"/>
      <c r="M350" s="65"/>
      <c r="N350" s="2"/>
      <c r="V350" s="74"/>
    </row>
    <row r="351" spans="1:22" ht="13" thickBot="1">
      <c r="A351" s="347"/>
      <c r="B351" s="10"/>
      <c r="C351" s="10"/>
      <c r="D351" s="4"/>
      <c r="E351" s="10"/>
      <c r="F351" s="10"/>
      <c r="G351" s="351"/>
      <c r="H351" s="352"/>
      <c r="I351" s="353"/>
      <c r="J351" s="61" t="s">
        <v>2</v>
      </c>
      <c r="K351" s="61"/>
      <c r="L351" s="61"/>
      <c r="M351" s="62"/>
      <c r="N351" s="2"/>
      <c r="V351" s="74">
        <f>G351</f>
        <v>0</v>
      </c>
    </row>
    <row r="352" spans="1:22" ht="21.5" thickBot="1">
      <c r="A352" s="347"/>
      <c r="B352" s="44" t="s">
        <v>336</v>
      </c>
      <c r="C352" s="44" t="s">
        <v>338</v>
      </c>
      <c r="D352" s="44" t="s">
        <v>23</v>
      </c>
      <c r="E352" s="354" t="s">
        <v>340</v>
      </c>
      <c r="F352" s="354"/>
      <c r="G352" s="355"/>
      <c r="H352" s="356"/>
      <c r="I352" s="357"/>
      <c r="J352" s="15" t="s">
        <v>1</v>
      </c>
      <c r="K352" s="16"/>
      <c r="L352" s="16"/>
      <c r="M352" s="17"/>
      <c r="N352" s="2"/>
      <c r="V352" s="74"/>
    </row>
    <row r="353" spans="1:22" ht="13" thickBot="1">
      <c r="A353" s="348"/>
      <c r="B353" s="11"/>
      <c r="C353" s="11"/>
      <c r="D353" s="12"/>
      <c r="E353" s="13" t="s">
        <v>4</v>
      </c>
      <c r="F353" s="14"/>
      <c r="G353" s="358"/>
      <c r="H353" s="359"/>
      <c r="I353" s="360"/>
      <c r="J353" s="15" t="s">
        <v>0</v>
      </c>
      <c r="K353" s="16"/>
      <c r="L353" s="16"/>
      <c r="M353" s="17"/>
      <c r="N353" s="2"/>
      <c r="V353" s="74"/>
    </row>
    <row r="354" spans="1:22" ht="22" thickTop="1" thickBot="1">
      <c r="A354" s="346">
        <f>A350+1</f>
        <v>85</v>
      </c>
      <c r="B354" s="60" t="s">
        <v>335</v>
      </c>
      <c r="C354" s="60" t="s">
        <v>337</v>
      </c>
      <c r="D354" s="60" t="s">
        <v>24</v>
      </c>
      <c r="E354" s="349" t="s">
        <v>339</v>
      </c>
      <c r="F354" s="349"/>
      <c r="G354" s="349" t="s">
        <v>330</v>
      </c>
      <c r="H354" s="350"/>
      <c r="I354" s="66"/>
      <c r="J354" s="63" t="s">
        <v>2</v>
      </c>
      <c r="K354" s="64"/>
      <c r="L354" s="64"/>
      <c r="M354" s="65"/>
      <c r="N354" s="2"/>
      <c r="V354" s="74"/>
    </row>
    <row r="355" spans="1:22" ht="13" thickBot="1">
      <c r="A355" s="347"/>
      <c r="B355" s="10"/>
      <c r="C355" s="10"/>
      <c r="D355" s="4"/>
      <c r="E355" s="10"/>
      <c r="F355" s="10"/>
      <c r="G355" s="351"/>
      <c r="H355" s="352"/>
      <c r="I355" s="353"/>
      <c r="J355" s="61" t="s">
        <v>2</v>
      </c>
      <c r="K355" s="61"/>
      <c r="L355" s="61"/>
      <c r="M355" s="62"/>
      <c r="N355" s="2"/>
      <c r="V355" s="74">
        <f>G355</f>
        <v>0</v>
      </c>
    </row>
    <row r="356" spans="1:22" ht="21.5" thickBot="1">
      <c r="A356" s="347"/>
      <c r="B356" s="44" t="s">
        <v>336</v>
      </c>
      <c r="C356" s="44" t="s">
        <v>338</v>
      </c>
      <c r="D356" s="44" t="s">
        <v>23</v>
      </c>
      <c r="E356" s="354" t="s">
        <v>340</v>
      </c>
      <c r="F356" s="354"/>
      <c r="G356" s="355"/>
      <c r="H356" s="356"/>
      <c r="I356" s="357"/>
      <c r="J356" s="15" t="s">
        <v>1</v>
      </c>
      <c r="K356" s="16"/>
      <c r="L356" s="16"/>
      <c r="M356" s="17"/>
      <c r="N356" s="2"/>
      <c r="V356" s="74"/>
    </row>
    <row r="357" spans="1:22" ht="13" thickBot="1">
      <c r="A357" s="348"/>
      <c r="B357" s="11"/>
      <c r="C357" s="11"/>
      <c r="D357" s="12"/>
      <c r="E357" s="13" t="s">
        <v>4</v>
      </c>
      <c r="F357" s="14"/>
      <c r="G357" s="358"/>
      <c r="H357" s="359"/>
      <c r="I357" s="360"/>
      <c r="J357" s="15" t="s">
        <v>0</v>
      </c>
      <c r="K357" s="16"/>
      <c r="L357" s="16"/>
      <c r="M357" s="17"/>
      <c r="N357" s="2"/>
      <c r="V357" s="74"/>
    </row>
    <row r="358" spans="1:22" ht="22" thickTop="1" thickBot="1">
      <c r="A358" s="346">
        <f>A354+1</f>
        <v>86</v>
      </c>
      <c r="B358" s="60" t="s">
        <v>335</v>
      </c>
      <c r="C358" s="60" t="s">
        <v>337</v>
      </c>
      <c r="D358" s="60" t="s">
        <v>24</v>
      </c>
      <c r="E358" s="349" t="s">
        <v>339</v>
      </c>
      <c r="F358" s="349"/>
      <c r="G358" s="349" t="s">
        <v>330</v>
      </c>
      <c r="H358" s="350"/>
      <c r="I358" s="66"/>
      <c r="J358" s="63" t="s">
        <v>2</v>
      </c>
      <c r="K358" s="64"/>
      <c r="L358" s="64"/>
      <c r="M358" s="65"/>
      <c r="N358" s="2"/>
      <c r="V358" s="74"/>
    </row>
    <row r="359" spans="1:22" ht="13" thickBot="1">
      <c r="A359" s="347"/>
      <c r="B359" s="10"/>
      <c r="C359" s="10"/>
      <c r="D359" s="4"/>
      <c r="E359" s="10"/>
      <c r="F359" s="10"/>
      <c r="G359" s="351"/>
      <c r="H359" s="352"/>
      <c r="I359" s="353"/>
      <c r="J359" s="61" t="s">
        <v>2</v>
      </c>
      <c r="K359" s="61"/>
      <c r="L359" s="61"/>
      <c r="M359" s="62"/>
      <c r="N359" s="2"/>
      <c r="V359" s="74">
        <f>G359</f>
        <v>0</v>
      </c>
    </row>
    <row r="360" spans="1:22" ht="21.5" thickBot="1">
      <c r="A360" s="347"/>
      <c r="B360" s="44" t="s">
        <v>336</v>
      </c>
      <c r="C360" s="44" t="s">
        <v>338</v>
      </c>
      <c r="D360" s="44" t="s">
        <v>23</v>
      </c>
      <c r="E360" s="354" t="s">
        <v>340</v>
      </c>
      <c r="F360" s="354"/>
      <c r="G360" s="355"/>
      <c r="H360" s="356"/>
      <c r="I360" s="357"/>
      <c r="J360" s="15" t="s">
        <v>1</v>
      </c>
      <c r="K360" s="16"/>
      <c r="L360" s="16"/>
      <c r="M360" s="17"/>
      <c r="N360" s="2"/>
      <c r="V360" s="74"/>
    </row>
    <row r="361" spans="1:22" ht="13" thickBot="1">
      <c r="A361" s="348"/>
      <c r="B361" s="11"/>
      <c r="C361" s="11"/>
      <c r="D361" s="12"/>
      <c r="E361" s="13" t="s">
        <v>4</v>
      </c>
      <c r="F361" s="14"/>
      <c r="G361" s="358"/>
      <c r="H361" s="359"/>
      <c r="I361" s="360"/>
      <c r="J361" s="15" t="s">
        <v>0</v>
      </c>
      <c r="K361" s="16"/>
      <c r="L361" s="16"/>
      <c r="M361" s="17"/>
      <c r="N361" s="2"/>
      <c r="V361" s="74"/>
    </row>
    <row r="362" spans="1:22" ht="22" thickTop="1" thickBot="1">
      <c r="A362" s="346">
        <f>A358+1</f>
        <v>87</v>
      </c>
      <c r="B362" s="60" t="s">
        <v>335</v>
      </c>
      <c r="C362" s="60" t="s">
        <v>337</v>
      </c>
      <c r="D362" s="60" t="s">
        <v>24</v>
      </c>
      <c r="E362" s="349" t="s">
        <v>339</v>
      </c>
      <c r="F362" s="349"/>
      <c r="G362" s="349" t="s">
        <v>330</v>
      </c>
      <c r="H362" s="350"/>
      <c r="I362" s="66"/>
      <c r="J362" s="63" t="s">
        <v>2</v>
      </c>
      <c r="K362" s="64"/>
      <c r="L362" s="64"/>
      <c r="M362" s="65"/>
      <c r="N362" s="2"/>
      <c r="V362" s="74"/>
    </row>
    <row r="363" spans="1:22" ht="13" thickBot="1">
      <c r="A363" s="347"/>
      <c r="B363" s="10"/>
      <c r="C363" s="10"/>
      <c r="D363" s="4"/>
      <c r="E363" s="10"/>
      <c r="F363" s="10"/>
      <c r="G363" s="351"/>
      <c r="H363" s="352"/>
      <c r="I363" s="353"/>
      <c r="J363" s="61" t="s">
        <v>2</v>
      </c>
      <c r="K363" s="61"/>
      <c r="L363" s="61"/>
      <c r="M363" s="62"/>
      <c r="N363" s="2"/>
      <c r="V363" s="74">
        <f>G363</f>
        <v>0</v>
      </c>
    </row>
    <row r="364" spans="1:22" ht="21.5" thickBot="1">
      <c r="A364" s="347"/>
      <c r="B364" s="44" t="s">
        <v>336</v>
      </c>
      <c r="C364" s="44" t="s">
        <v>338</v>
      </c>
      <c r="D364" s="44" t="s">
        <v>23</v>
      </c>
      <c r="E364" s="354" t="s">
        <v>340</v>
      </c>
      <c r="F364" s="354"/>
      <c r="G364" s="355"/>
      <c r="H364" s="356"/>
      <c r="I364" s="357"/>
      <c r="J364" s="15" t="s">
        <v>1</v>
      </c>
      <c r="K364" s="16"/>
      <c r="L364" s="16"/>
      <c r="M364" s="17"/>
      <c r="N364" s="2"/>
      <c r="V364" s="74"/>
    </row>
    <row r="365" spans="1:22" ht="13" thickBot="1">
      <c r="A365" s="348"/>
      <c r="B365" s="11"/>
      <c r="C365" s="11"/>
      <c r="D365" s="12"/>
      <c r="E365" s="13" t="s">
        <v>4</v>
      </c>
      <c r="F365" s="14"/>
      <c r="G365" s="358"/>
      <c r="H365" s="359"/>
      <c r="I365" s="360"/>
      <c r="J365" s="15" t="s">
        <v>0</v>
      </c>
      <c r="K365" s="16"/>
      <c r="L365" s="16"/>
      <c r="M365" s="17"/>
      <c r="N365" s="2"/>
      <c r="V365" s="74"/>
    </row>
    <row r="366" spans="1:22" ht="22" thickTop="1" thickBot="1">
      <c r="A366" s="346">
        <f>A362+1</f>
        <v>88</v>
      </c>
      <c r="B366" s="60" t="s">
        <v>335</v>
      </c>
      <c r="C366" s="60" t="s">
        <v>337</v>
      </c>
      <c r="D366" s="60" t="s">
        <v>24</v>
      </c>
      <c r="E366" s="349" t="s">
        <v>339</v>
      </c>
      <c r="F366" s="349"/>
      <c r="G366" s="349" t="s">
        <v>330</v>
      </c>
      <c r="H366" s="350"/>
      <c r="I366" s="66"/>
      <c r="J366" s="63" t="s">
        <v>2</v>
      </c>
      <c r="K366" s="64"/>
      <c r="L366" s="64"/>
      <c r="M366" s="65"/>
      <c r="N366" s="2"/>
      <c r="V366" s="74"/>
    </row>
    <row r="367" spans="1:22" ht="13" thickBot="1">
      <c r="A367" s="347"/>
      <c r="B367" s="10"/>
      <c r="C367" s="10"/>
      <c r="D367" s="4"/>
      <c r="E367" s="10"/>
      <c r="F367" s="10"/>
      <c r="G367" s="351"/>
      <c r="H367" s="352"/>
      <c r="I367" s="353"/>
      <c r="J367" s="61" t="s">
        <v>2</v>
      </c>
      <c r="K367" s="61"/>
      <c r="L367" s="61"/>
      <c r="M367" s="62"/>
      <c r="N367" s="2"/>
      <c r="V367" s="74">
        <f>G367</f>
        <v>0</v>
      </c>
    </row>
    <row r="368" spans="1:22" ht="21.5" thickBot="1">
      <c r="A368" s="347"/>
      <c r="B368" s="44" t="s">
        <v>336</v>
      </c>
      <c r="C368" s="44" t="s">
        <v>338</v>
      </c>
      <c r="D368" s="44" t="s">
        <v>23</v>
      </c>
      <c r="E368" s="354" t="s">
        <v>340</v>
      </c>
      <c r="F368" s="354"/>
      <c r="G368" s="355"/>
      <c r="H368" s="356"/>
      <c r="I368" s="357"/>
      <c r="J368" s="15" t="s">
        <v>1</v>
      </c>
      <c r="K368" s="16"/>
      <c r="L368" s="16"/>
      <c r="M368" s="17"/>
      <c r="N368" s="2"/>
      <c r="V368" s="74"/>
    </row>
    <row r="369" spans="1:22" ht="13" thickBot="1">
      <c r="A369" s="348"/>
      <c r="B369" s="11"/>
      <c r="C369" s="11"/>
      <c r="D369" s="12"/>
      <c r="E369" s="13" t="s">
        <v>4</v>
      </c>
      <c r="F369" s="14"/>
      <c r="G369" s="358"/>
      <c r="H369" s="359"/>
      <c r="I369" s="360"/>
      <c r="J369" s="15" t="s">
        <v>0</v>
      </c>
      <c r="K369" s="16"/>
      <c r="L369" s="16"/>
      <c r="M369" s="17"/>
      <c r="N369" s="2"/>
      <c r="V369" s="74"/>
    </row>
    <row r="370" spans="1:22" ht="22" thickTop="1" thickBot="1">
      <c r="A370" s="346">
        <f>A366+1</f>
        <v>89</v>
      </c>
      <c r="B370" s="60" t="s">
        <v>335</v>
      </c>
      <c r="C370" s="60" t="s">
        <v>337</v>
      </c>
      <c r="D370" s="60" t="s">
        <v>24</v>
      </c>
      <c r="E370" s="349" t="s">
        <v>339</v>
      </c>
      <c r="F370" s="349"/>
      <c r="G370" s="349" t="s">
        <v>330</v>
      </c>
      <c r="H370" s="350"/>
      <c r="I370" s="66"/>
      <c r="J370" s="63" t="s">
        <v>2</v>
      </c>
      <c r="K370" s="64"/>
      <c r="L370" s="64"/>
      <c r="M370" s="65"/>
      <c r="N370" s="2"/>
      <c r="V370" s="74"/>
    </row>
    <row r="371" spans="1:22" ht="13" thickBot="1">
      <c r="A371" s="347"/>
      <c r="B371" s="10"/>
      <c r="C371" s="10"/>
      <c r="D371" s="4"/>
      <c r="E371" s="10"/>
      <c r="F371" s="10"/>
      <c r="G371" s="351"/>
      <c r="H371" s="352"/>
      <c r="I371" s="353"/>
      <c r="J371" s="61" t="s">
        <v>2</v>
      </c>
      <c r="K371" s="61"/>
      <c r="L371" s="61"/>
      <c r="M371" s="62"/>
      <c r="N371" s="2"/>
      <c r="V371" s="74">
        <f>G371</f>
        <v>0</v>
      </c>
    </row>
    <row r="372" spans="1:22" ht="21.5" thickBot="1">
      <c r="A372" s="347"/>
      <c r="B372" s="44" t="s">
        <v>336</v>
      </c>
      <c r="C372" s="44" t="s">
        <v>338</v>
      </c>
      <c r="D372" s="44" t="s">
        <v>23</v>
      </c>
      <c r="E372" s="354" t="s">
        <v>340</v>
      </c>
      <c r="F372" s="354"/>
      <c r="G372" s="355"/>
      <c r="H372" s="356"/>
      <c r="I372" s="357"/>
      <c r="J372" s="15" t="s">
        <v>1</v>
      </c>
      <c r="K372" s="16"/>
      <c r="L372" s="16"/>
      <c r="M372" s="17"/>
      <c r="N372" s="2"/>
      <c r="V372" s="74"/>
    </row>
    <row r="373" spans="1:22" ht="13" thickBot="1">
      <c r="A373" s="348"/>
      <c r="B373" s="11"/>
      <c r="C373" s="11"/>
      <c r="D373" s="12"/>
      <c r="E373" s="13" t="s">
        <v>4</v>
      </c>
      <c r="F373" s="14"/>
      <c r="G373" s="358"/>
      <c r="H373" s="359"/>
      <c r="I373" s="360"/>
      <c r="J373" s="15" t="s">
        <v>0</v>
      </c>
      <c r="K373" s="16"/>
      <c r="L373" s="16"/>
      <c r="M373" s="17"/>
      <c r="N373" s="2"/>
      <c r="V373" s="74"/>
    </row>
    <row r="374" spans="1:22" ht="22" thickTop="1" thickBot="1">
      <c r="A374" s="346">
        <f>A370+1</f>
        <v>90</v>
      </c>
      <c r="B374" s="60" t="s">
        <v>335</v>
      </c>
      <c r="C374" s="60" t="s">
        <v>337</v>
      </c>
      <c r="D374" s="60" t="s">
        <v>24</v>
      </c>
      <c r="E374" s="349" t="s">
        <v>339</v>
      </c>
      <c r="F374" s="349"/>
      <c r="G374" s="349" t="s">
        <v>330</v>
      </c>
      <c r="H374" s="350"/>
      <c r="I374" s="66"/>
      <c r="J374" s="63" t="s">
        <v>2</v>
      </c>
      <c r="K374" s="64"/>
      <c r="L374" s="64"/>
      <c r="M374" s="65"/>
      <c r="N374" s="2"/>
      <c r="V374" s="74"/>
    </row>
    <row r="375" spans="1:22" ht="13" thickBot="1">
      <c r="A375" s="347"/>
      <c r="B375" s="10"/>
      <c r="C375" s="10"/>
      <c r="D375" s="4"/>
      <c r="E375" s="10"/>
      <c r="F375" s="10"/>
      <c r="G375" s="351"/>
      <c r="H375" s="352"/>
      <c r="I375" s="353"/>
      <c r="J375" s="61" t="s">
        <v>2</v>
      </c>
      <c r="K375" s="61"/>
      <c r="L375" s="61"/>
      <c r="M375" s="62"/>
      <c r="N375" s="2"/>
      <c r="V375" s="74">
        <f>G375</f>
        <v>0</v>
      </c>
    </row>
    <row r="376" spans="1:22" ht="21.5" thickBot="1">
      <c r="A376" s="347"/>
      <c r="B376" s="44" t="s">
        <v>336</v>
      </c>
      <c r="C376" s="44" t="s">
        <v>338</v>
      </c>
      <c r="D376" s="44" t="s">
        <v>23</v>
      </c>
      <c r="E376" s="354" t="s">
        <v>340</v>
      </c>
      <c r="F376" s="354"/>
      <c r="G376" s="355"/>
      <c r="H376" s="356"/>
      <c r="I376" s="357"/>
      <c r="J376" s="15" t="s">
        <v>1</v>
      </c>
      <c r="K376" s="16"/>
      <c r="L376" s="16"/>
      <c r="M376" s="17"/>
      <c r="N376" s="2"/>
      <c r="V376" s="74"/>
    </row>
    <row r="377" spans="1:22" ht="13" thickBot="1">
      <c r="A377" s="348"/>
      <c r="B377" s="11"/>
      <c r="C377" s="11"/>
      <c r="D377" s="12"/>
      <c r="E377" s="13" t="s">
        <v>4</v>
      </c>
      <c r="F377" s="14"/>
      <c r="G377" s="358"/>
      <c r="H377" s="359"/>
      <c r="I377" s="360"/>
      <c r="J377" s="15" t="s">
        <v>0</v>
      </c>
      <c r="K377" s="16"/>
      <c r="L377" s="16"/>
      <c r="M377" s="17"/>
      <c r="N377" s="2"/>
      <c r="V377" s="74"/>
    </row>
    <row r="378" spans="1:22" ht="22" thickTop="1" thickBot="1">
      <c r="A378" s="346">
        <f>A374+1</f>
        <v>91</v>
      </c>
      <c r="B378" s="60" t="s">
        <v>335</v>
      </c>
      <c r="C378" s="60" t="s">
        <v>337</v>
      </c>
      <c r="D378" s="60" t="s">
        <v>24</v>
      </c>
      <c r="E378" s="349" t="s">
        <v>339</v>
      </c>
      <c r="F378" s="349"/>
      <c r="G378" s="349" t="s">
        <v>330</v>
      </c>
      <c r="H378" s="350"/>
      <c r="I378" s="66"/>
      <c r="J378" s="63" t="s">
        <v>2</v>
      </c>
      <c r="K378" s="64"/>
      <c r="L378" s="64"/>
      <c r="M378" s="65"/>
      <c r="N378" s="2"/>
      <c r="V378" s="74"/>
    </row>
    <row r="379" spans="1:22" ht="13" thickBot="1">
      <c r="A379" s="347"/>
      <c r="B379" s="10"/>
      <c r="C379" s="10"/>
      <c r="D379" s="4"/>
      <c r="E379" s="10"/>
      <c r="F379" s="10"/>
      <c r="G379" s="351"/>
      <c r="H379" s="352"/>
      <c r="I379" s="353"/>
      <c r="J379" s="61" t="s">
        <v>2</v>
      </c>
      <c r="K379" s="61"/>
      <c r="L379" s="61"/>
      <c r="M379" s="62"/>
      <c r="N379" s="2"/>
      <c r="V379" s="74">
        <f>G379</f>
        <v>0</v>
      </c>
    </row>
    <row r="380" spans="1:22" ht="21.5" thickBot="1">
      <c r="A380" s="347"/>
      <c r="B380" s="44" t="s">
        <v>336</v>
      </c>
      <c r="C380" s="44" t="s">
        <v>338</v>
      </c>
      <c r="D380" s="44" t="s">
        <v>23</v>
      </c>
      <c r="E380" s="354" t="s">
        <v>340</v>
      </c>
      <c r="F380" s="354"/>
      <c r="G380" s="355"/>
      <c r="H380" s="356"/>
      <c r="I380" s="357"/>
      <c r="J380" s="15" t="s">
        <v>1</v>
      </c>
      <c r="K380" s="16"/>
      <c r="L380" s="16"/>
      <c r="M380" s="17"/>
      <c r="N380" s="2"/>
      <c r="V380" s="74"/>
    </row>
    <row r="381" spans="1:22" ht="13" thickBot="1">
      <c r="A381" s="348"/>
      <c r="B381" s="11"/>
      <c r="C381" s="11"/>
      <c r="D381" s="12"/>
      <c r="E381" s="13" t="s">
        <v>4</v>
      </c>
      <c r="F381" s="14"/>
      <c r="G381" s="358"/>
      <c r="H381" s="359"/>
      <c r="I381" s="360"/>
      <c r="J381" s="15" t="s">
        <v>0</v>
      </c>
      <c r="K381" s="16"/>
      <c r="L381" s="16"/>
      <c r="M381" s="17"/>
      <c r="N381" s="2"/>
      <c r="V381" s="74"/>
    </row>
    <row r="382" spans="1:22" ht="22" thickTop="1" thickBot="1">
      <c r="A382" s="346">
        <f>A378+1</f>
        <v>92</v>
      </c>
      <c r="B382" s="60" t="s">
        <v>335</v>
      </c>
      <c r="C382" s="60" t="s">
        <v>337</v>
      </c>
      <c r="D382" s="60" t="s">
        <v>24</v>
      </c>
      <c r="E382" s="349" t="s">
        <v>339</v>
      </c>
      <c r="F382" s="349"/>
      <c r="G382" s="349" t="s">
        <v>330</v>
      </c>
      <c r="H382" s="350"/>
      <c r="I382" s="66"/>
      <c r="J382" s="63" t="s">
        <v>2</v>
      </c>
      <c r="K382" s="64"/>
      <c r="L382" s="64"/>
      <c r="M382" s="65"/>
      <c r="N382" s="2"/>
      <c r="V382" s="74"/>
    </row>
    <row r="383" spans="1:22" ht="13" thickBot="1">
      <c r="A383" s="347"/>
      <c r="B383" s="10"/>
      <c r="C383" s="10"/>
      <c r="D383" s="4"/>
      <c r="E383" s="10"/>
      <c r="F383" s="10"/>
      <c r="G383" s="351"/>
      <c r="H383" s="352"/>
      <c r="I383" s="353"/>
      <c r="J383" s="61" t="s">
        <v>2</v>
      </c>
      <c r="K383" s="61"/>
      <c r="L383" s="61"/>
      <c r="M383" s="62"/>
      <c r="N383" s="2"/>
      <c r="V383" s="74">
        <f>G383</f>
        <v>0</v>
      </c>
    </row>
    <row r="384" spans="1:22" ht="21.5" thickBot="1">
      <c r="A384" s="347"/>
      <c r="B384" s="44" t="s">
        <v>336</v>
      </c>
      <c r="C384" s="44" t="s">
        <v>338</v>
      </c>
      <c r="D384" s="44" t="s">
        <v>23</v>
      </c>
      <c r="E384" s="354" t="s">
        <v>340</v>
      </c>
      <c r="F384" s="354"/>
      <c r="G384" s="355"/>
      <c r="H384" s="356"/>
      <c r="I384" s="357"/>
      <c r="J384" s="15" t="s">
        <v>1</v>
      </c>
      <c r="K384" s="16"/>
      <c r="L384" s="16"/>
      <c r="M384" s="17"/>
      <c r="N384" s="2"/>
      <c r="V384" s="74"/>
    </row>
    <row r="385" spans="1:22" ht="13" thickBot="1">
      <c r="A385" s="348"/>
      <c r="B385" s="11"/>
      <c r="C385" s="11"/>
      <c r="D385" s="12"/>
      <c r="E385" s="13" t="s">
        <v>4</v>
      </c>
      <c r="F385" s="14"/>
      <c r="G385" s="358"/>
      <c r="H385" s="359"/>
      <c r="I385" s="360"/>
      <c r="J385" s="15" t="s">
        <v>0</v>
      </c>
      <c r="K385" s="16"/>
      <c r="L385" s="16"/>
      <c r="M385" s="17"/>
      <c r="N385" s="2"/>
      <c r="V385" s="74"/>
    </row>
    <row r="386" spans="1:22" ht="22" thickTop="1" thickBot="1">
      <c r="A386" s="346">
        <f>A382+1</f>
        <v>93</v>
      </c>
      <c r="B386" s="60" t="s">
        <v>335</v>
      </c>
      <c r="C386" s="60" t="s">
        <v>337</v>
      </c>
      <c r="D386" s="60" t="s">
        <v>24</v>
      </c>
      <c r="E386" s="349" t="s">
        <v>339</v>
      </c>
      <c r="F386" s="349"/>
      <c r="G386" s="349" t="s">
        <v>330</v>
      </c>
      <c r="H386" s="350"/>
      <c r="I386" s="66"/>
      <c r="J386" s="63" t="s">
        <v>2</v>
      </c>
      <c r="K386" s="64"/>
      <c r="L386" s="64"/>
      <c r="M386" s="65"/>
      <c r="N386" s="2"/>
      <c r="V386" s="74"/>
    </row>
    <row r="387" spans="1:22" ht="13" thickBot="1">
      <c r="A387" s="347"/>
      <c r="B387" s="10"/>
      <c r="C387" s="10"/>
      <c r="D387" s="4"/>
      <c r="E387" s="10"/>
      <c r="F387" s="10"/>
      <c r="G387" s="351"/>
      <c r="H387" s="352"/>
      <c r="I387" s="353"/>
      <c r="J387" s="61" t="s">
        <v>2</v>
      </c>
      <c r="K387" s="61"/>
      <c r="L387" s="61"/>
      <c r="M387" s="62"/>
      <c r="N387" s="2"/>
      <c r="V387" s="74">
        <f>G387</f>
        <v>0</v>
      </c>
    </row>
    <row r="388" spans="1:22" ht="21.5" thickBot="1">
      <c r="A388" s="347"/>
      <c r="B388" s="44" t="s">
        <v>336</v>
      </c>
      <c r="C388" s="44" t="s">
        <v>338</v>
      </c>
      <c r="D388" s="44" t="s">
        <v>23</v>
      </c>
      <c r="E388" s="354" t="s">
        <v>340</v>
      </c>
      <c r="F388" s="354"/>
      <c r="G388" s="355"/>
      <c r="H388" s="356"/>
      <c r="I388" s="357"/>
      <c r="J388" s="15" t="s">
        <v>1</v>
      </c>
      <c r="K388" s="16"/>
      <c r="L388" s="16"/>
      <c r="M388" s="17"/>
      <c r="N388" s="2"/>
      <c r="V388" s="74"/>
    </row>
    <row r="389" spans="1:22" ht="13" thickBot="1">
      <c r="A389" s="348"/>
      <c r="B389" s="11"/>
      <c r="C389" s="11"/>
      <c r="D389" s="12"/>
      <c r="E389" s="13" t="s">
        <v>4</v>
      </c>
      <c r="F389" s="14"/>
      <c r="G389" s="358"/>
      <c r="H389" s="359"/>
      <c r="I389" s="360"/>
      <c r="J389" s="15" t="s">
        <v>0</v>
      </c>
      <c r="K389" s="16"/>
      <c r="L389" s="16"/>
      <c r="M389" s="17"/>
      <c r="N389" s="2"/>
      <c r="V389" s="74"/>
    </row>
    <row r="390" spans="1:22" ht="22" thickTop="1" thickBot="1">
      <c r="A390" s="346">
        <f>A386+1</f>
        <v>94</v>
      </c>
      <c r="B390" s="60" t="s">
        <v>335</v>
      </c>
      <c r="C390" s="60" t="s">
        <v>337</v>
      </c>
      <c r="D390" s="60" t="s">
        <v>24</v>
      </c>
      <c r="E390" s="349" t="s">
        <v>339</v>
      </c>
      <c r="F390" s="349"/>
      <c r="G390" s="349" t="s">
        <v>330</v>
      </c>
      <c r="H390" s="350"/>
      <c r="I390" s="66"/>
      <c r="J390" s="63" t="s">
        <v>2</v>
      </c>
      <c r="K390" s="64"/>
      <c r="L390" s="64"/>
      <c r="M390" s="65"/>
      <c r="N390" s="2"/>
      <c r="V390" s="74"/>
    </row>
    <row r="391" spans="1:22" ht="13" thickBot="1">
      <c r="A391" s="347"/>
      <c r="B391" s="10"/>
      <c r="C391" s="10"/>
      <c r="D391" s="4"/>
      <c r="E391" s="10"/>
      <c r="F391" s="10"/>
      <c r="G391" s="351"/>
      <c r="H391" s="352"/>
      <c r="I391" s="353"/>
      <c r="J391" s="61" t="s">
        <v>2</v>
      </c>
      <c r="K391" s="61"/>
      <c r="L391" s="61"/>
      <c r="M391" s="62"/>
      <c r="N391" s="2"/>
      <c r="V391" s="74">
        <f>G391</f>
        <v>0</v>
      </c>
    </row>
    <row r="392" spans="1:22" ht="21.5" thickBot="1">
      <c r="A392" s="347"/>
      <c r="B392" s="44" t="s">
        <v>336</v>
      </c>
      <c r="C392" s="44" t="s">
        <v>338</v>
      </c>
      <c r="D392" s="44" t="s">
        <v>23</v>
      </c>
      <c r="E392" s="354" t="s">
        <v>340</v>
      </c>
      <c r="F392" s="354"/>
      <c r="G392" s="355"/>
      <c r="H392" s="356"/>
      <c r="I392" s="357"/>
      <c r="J392" s="15" t="s">
        <v>1</v>
      </c>
      <c r="K392" s="16"/>
      <c r="L392" s="16"/>
      <c r="M392" s="17"/>
      <c r="N392" s="2"/>
      <c r="V392" s="74"/>
    </row>
    <row r="393" spans="1:22" ht="13" thickBot="1">
      <c r="A393" s="348"/>
      <c r="B393" s="11"/>
      <c r="C393" s="11"/>
      <c r="D393" s="12"/>
      <c r="E393" s="13" t="s">
        <v>4</v>
      </c>
      <c r="F393" s="14"/>
      <c r="G393" s="358"/>
      <c r="H393" s="359"/>
      <c r="I393" s="360"/>
      <c r="J393" s="15" t="s">
        <v>0</v>
      </c>
      <c r="K393" s="16"/>
      <c r="L393" s="16"/>
      <c r="M393" s="17"/>
      <c r="N393" s="2"/>
      <c r="V393" s="74"/>
    </row>
    <row r="394" spans="1:22" ht="22" thickTop="1" thickBot="1">
      <c r="A394" s="346">
        <f>A390+1</f>
        <v>95</v>
      </c>
      <c r="B394" s="60" t="s">
        <v>335</v>
      </c>
      <c r="C394" s="60" t="s">
        <v>337</v>
      </c>
      <c r="D394" s="60" t="s">
        <v>24</v>
      </c>
      <c r="E394" s="349" t="s">
        <v>339</v>
      </c>
      <c r="F394" s="349"/>
      <c r="G394" s="349" t="s">
        <v>330</v>
      </c>
      <c r="H394" s="350"/>
      <c r="I394" s="66"/>
      <c r="J394" s="63" t="s">
        <v>2</v>
      </c>
      <c r="K394" s="64"/>
      <c r="L394" s="64"/>
      <c r="M394" s="65"/>
      <c r="N394" s="2"/>
      <c r="V394" s="74"/>
    </row>
    <row r="395" spans="1:22" ht="13" thickBot="1">
      <c r="A395" s="347"/>
      <c r="B395" s="10"/>
      <c r="C395" s="10"/>
      <c r="D395" s="4"/>
      <c r="E395" s="10"/>
      <c r="F395" s="10"/>
      <c r="G395" s="351"/>
      <c r="H395" s="352"/>
      <c r="I395" s="353"/>
      <c r="J395" s="61" t="s">
        <v>2</v>
      </c>
      <c r="K395" s="61"/>
      <c r="L395" s="61"/>
      <c r="M395" s="62"/>
      <c r="N395" s="2"/>
      <c r="V395" s="74">
        <f>G395</f>
        <v>0</v>
      </c>
    </row>
    <row r="396" spans="1:22" ht="21.5" thickBot="1">
      <c r="A396" s="347"/>
      <c r="B396" s="44" t="s">
        <v>336</v>
      </c>
      <c r="C396" s="44" t="s">
        <v>338</v>
      </c>
      <c r="D396" s="44" t="s">
        <v>23</v>
      </c>
      <c r="E396" s="354" t="s">
        <v>340</v>
      </c>
      <c r="F396" s="354"/>
      <c r="G396" s="355"/>
      <c r="H396" s="356"/>
      <c r="I396" s="357"/>
      <c r="J396" s="15" t="s">
        <v>1</v>
      </c>
      <c r="K396" s="16"/>
      <c r="L396" s="16"/>
      <c r="M396" s="17"/>
      <c r="N396" s="2"/>
      <c r="V396" s="74"/>
    </row>
    <row r="397" spans="1:22" ht="13" thickBot="1">
      <c r="A397" s="348"/>
      <c r="B397" s="11"/>
      <c r="C397" s="11"/>
      <c r="D397" s="12"/>
      <c r="E397" s="13" t="s">
        <v>4</v>
      </c>
      <c r="F397" s="14"/>
      <c r="G397" s="358"/>
      <c r="H397" s="359"/>
      <c r="I397" s="360"/>
      <c r="J397" s="15" t="s">
        <v>0</v>
      </c>
      <c r="K397" s="16"/>
      <c r="L397" s="16"/>
      <c r="M397" s="17"/>
      <c r="N397" s="2"/>
      <c r="V397" s="74"/>
    </row>
    <row r="398" spans="1:22" ht="22" thickTop="1" thickBot="1">
      <c r="A398" s="346">
        <f>A394+1</f>
        <v>96</v>
      </c>
      <c r="B398" s="60" t="s">
        <v>335</v>
      </c>
      <c r="C398" s="60" t="s">
        <v>337</v>
      </c>
      <c r="D398" s="60" t="s">
        <v>24</v>
      </c>
      <c r="E398" s="349" t="s">
        <v>339</v>
      </c>
      <c r="F398" s="349"/>
      <c r="G398" s="349" t="s">
        <v>330</v>
      </c>
      <c r="H398" s="350"/>
      <c r="I398" s="66"/>
      <c r="J398" s="63" t="s">
        <v>2</v>
      </c>
      <c r="K398" s="64"/>
      <c r="L398" s="64"/>
      <c r="M398" s="65"/>
      <c r="N398" s="2"/>
      <c r="V398" s="74"/>
    </row>
    <row r="399" spans="1:22" ht="13" thickBot="1">
      <c r="A399" s="347"/>
      <c r="B399" s="10"/>
      <c r="C399" s="10"/>
      <c r="D399" s="4"/>
      <c r="E399" s="10"/>
      <c r="F399" s="10"/>
      <c r="G399" s="351"/>
      <c r="H399" s="352"/>
      <c r="I399" s="353"/>
      <c r="J399" s="61" t="s">
        <v>2</v>
      </c>
      <c r="K399" s="61"/>
      <c r="L399" s="61"/>
      <c r="M399" s="62"/>
      <c r="N399" s="2"/>
      <c r="V399" s="74">
        <f>G399</f>
        <v>0</v>
      </c>
    </row>
    <row r="400" spans="1:22" ht="21.5" thickBot="1">
      <c r="A400" s="347"/>
      <c r="B400" s="44" t="s">
        <v>336</v>
      </c>
      <c r="C400" s="44" t="s">
        <v>338</v>
      </c>
      <c r="D400" s="44" t="s">
        <v>23</v>
      </c>
      <c r="E400" s="354" t="s">
        <v>340</v>
      </c>
      <c r="F400" s="354"/>
      <c r="G400" s="355"/>
      <c r="H400" s="356"/>
      <c r="I400" s="357"/>
      <c r="J400" s="15" t="s">
        <v>1</v>
      </c>
      <c r="K400" s="16"/>
      <c r="L400" s="16"/>
      <c r="M400" s="17"/>
      <c r="N400" s="2"/>
      <c r="V400" s="74"/>
    </row>
    <row r="401" spans="1:22" ht="13" thickBot="1">
      <c r="A401" s="348"/>
      <c r="B401" s="11"/>
      <c r="C401" s="11"/>
      <c r="D401" s="12"/>
      <c r="E401" s="13" t="s">
        <v>4</v>
      </c>
      <c r="F401" s="14"/>
      <c r="G401" s="358"/>
      <c r="H401" s="359"/>
      <c r="I401" s="360"/>
      <c r="J401" s="15" t="s">
        <v>0</v>
      </c>
      <c r="K401" s="16"/>
      <c r="L401" s="16"/>
      <c r="M401" s="17"/>
      <c r="N401" s="2"/>
      <c r="V401" s="74"/>
    </row>
    <row r="402" spans="1:22" ht="22" thickTop="1" thickBot="1">
      <c r="A402" s="346">
        <f>A398+1</f>
        <v>97</v>
      </c>
      <c r="B402" s="60" t="s">
        <v>335</v>
      </c>
      <c r="C402" s="60" t="s">
        <v>337</v>
      </c>
      <c r="D402" s="60" t="s">
        <v>24</v>
      </c>
      <c r="E402" s="349" t="s">
        <v>339</v>
      </c>
      <c r="F402" s="349"/>
      <c r="G402" s="349" t="s">
        <v>330</v>
      </c>
      <c r="H402" s="350"/>
      <c r="I402" s="66"/>
      <c r="J402" s="63" t="s">
        <v>2</v>
      </c>
      <c r="K402" s="64"/>
      <c r="L402" s="64"/>
      <c r="M402" s="65"/>
      <c r="N402" s="2"/>
      <c r="V402" s="74"/>
    </row>
    <row r="403" spans="1:22" ht="13" thickBot="1">
      <c r="A403" s="347"/>
      <c r="B403" s="10"/>
      <c r="C403" s="10"/>
      <c r="D403" s="4"/>
      <c r="E403" s="10"/>
      <c r="F403" s="10"/>
      <c r="G403" s="351"/>
      <c r="H403" s="352"/>
      <c r="I403" s="353"/>
      <c r="J403" s="61" t="s">
        <v>2</v>
      </c>
      <c r="K403" s="61"/>
      <c r="L403" s="61"/>
      <c r="M403" s="62"/>
      <c r="N403" s="2"/>
      <c r="V403" s="74">
        <f>G403</f>
        <v>0</v>
      </c>
    </row>
    <row r="404" spans="1:22" ht="21.5" thickBot="1">
      <c r="A404" s="347"/>
      <c r="B404" s="44" t="s">
        <v>336</v>
      </c>
      <c r="C404" s="44" t="s">
        <v>338</v>
      </c>
      <c r="D404" s="44" t="s">
        <v>23</v>
      </c>
      <c r="E404" s="354" t="s">
        <v>340</v>
      </c>
      <c r="F404" s="354"/>
      <c r="G404" s="355"/>
      <c r="H404" s="356"/>
      <c r="I404" s="357"/>
      <c r="J404" s="15" t="s">
        <v>1</v>
      </c>
      <c r="K404" s="16"/>
      <c r="L404" s="16"/>
      <c r="M404" s="17"/>
      <c r="N404" s="2"/>
      <c r="V404" s="74"/>
    </row>
    <row r="405" spans="1:22" ht="13" thickBot="1">
      <c r="A405" s="348"/>
      <c r="B405" s="11"/>
      <c r="C405" s="11"/>
      <c r="D405" s="12"/>
      <c r="E405" s="13" t="s">
        <v>4</v>
      </c>
      <c r="F405" s="14"/>
      <c r="G405" s="358"/>
      <c r="H405" s="359"/>
      <c r="I405" s="360"/>
      <c r="J405" s="15" t="s">
        <v>0</v>
      </c>
      <c r="K405" s="16"/>
      <c r="L405" s="16"/>
      <c r="M405" s="17"/>
      <c r="N405" s="2"/>
      <c r="V405" s="74"/>
    </row>
    <row r="406" spans="1:22" ht="22" thickTop="1" thickBot="1">
      <c r="A406" s="346">
        <f>A402+1</f>
        <v>98</v>
      </c>
      <c r="B406" s="60" t="s">
        <v>335</v>
      </c>
      <c r="C406" s="60" t="s">
        <v>337</v>
      </c>
      <c r="D406" s="60" t="s">
        <v>24</v>
      </c>
      <c r="E406" s="349" t="s">
        <v>339</v>
      </c>
      <c r="F406" s="349"/>
      <c r="G406" s="349" t="s">
        <v>330</v>
      </c>
      <c r="H406" s="350"/>
      <c r="I406" s="66"/>
      <c r="J406" s="63" t="s">
        <v>2</v>
      </c>
      <c r="K406" s="64"/>
      <c r="L406" s="64"/>
      <c r="M406" s="65"/>
      <c r="N406" s="2"/>
      <c r="V406" s="74"/>
    </row>
    <row r="407" spans="1:22" ht="13" thickBot="1">
      <c r="A407" s="347"/>
      <c r="B407" s="10"/>
      <c r="C407" s="10"/>
      <c r="D407" s="4"/>
      <c r="E407" s="10"/>
      <c r="F407" s="10"/>
      <c r="G407" s="351"/>
      <c r="H407" s="352"/>
      <c r="I407" s="353"/>
      <c r="J407" s="61" t="s">
        <v>2</v>
      </c>
      <c r="K407" s="61"/>
      <c r="L407" s="61"/>
      <c r="M407" s="62"/>
      <c r="N407" s="2"/>
      <c r="V407" s="74">
        <f>G407</f>
        <v>0</v>
      </c>
    </row>
    <row r="408" spans="1:22" ht="21.5" thickBot="1">
      <c r="A408" s="347"/>
      <c r="B408" s="44" t="s">
        <v>336</v>
      </c>
      <c r="C408" s="44" t="s">
        <v>338</v>
      </c>
      <c r="D408" s="44" t="s">
        <v>23</v>
      </c>
      <c r="E408" s="354" t="s">
        <v>340</v>
      </c>
      <c r="F408" s="354"/>
      <c r="G408" s="355"/>
      <c r="H408" s="356"/>
      <c r="I408" s="357"/>
      <c r="J408" s="15" t="s">
        <v>1</v>
      </c>
      <c r="K408" s="16"/>
      <c r="L408" s="16"/>
      <c r="M408" s="17"/>
      <c r="N408" s="2"/>
      <c r="V408" s="74"/>
    </row>
    <row r="409" spans="1:22" ht="13" thickBot="1">
      <c r="A409" s="348"/>
      <c r="B409" s="11"/>
      <c r="C409" s="11"/>
      <c r="D409" s="12"/>
      <c r="E409" s="13" t="s">
        <v>4</v>
      </c>
      <c r="F409" s="14"/>
      <c r="G409" s="358"/>
      <c r="H409" s="359"/>
      <c r="I409" s="360"/>
      <c r="J409" s="15" t="s">
        <v>0</v>
      </c>
      <c r="K409" s="16"/>
      <c r="L409" s="16"/>
      <c r="M409" s="17"/>
      <c r="N409" s="2"/>
      <c r="V409" s="74"/>
    </row>
    <row r="410" spans="1:22" ht="22" thickTop="1" thickBot="1">
      <c r="A410" s="346">
        <f>A406+1</f>
        <v>99</v>
      </c>
      <c r="B410" s="60" t="s">
        <v>335</v>
      </c>
      <c r="C410" s="60" t="s">
        <v>337</v>
      </c>
      <c r="D410" s="60" t="s">
        <v>24</v>
      </c>
      <c r="E410" s="349" t="s">
        <v>339</v>
      </c>
      <c r="F410" s="349"/>
      <c r="G410" s="349" t="s">
        <v>330</v>
      </c>
      <c r="H410" s="350"/>
      <c r="I410" s="66"/>
      <c r="J410" s="63" t="s">
        <v>2</v>
      </c>
      <c r="K410" s="64"/>
      <c r="L410" s="64"/>
      <c r="M410" s="65"/>
      <c r="N410" s="2"/>
      <c r="V410" s="74"/>
    </row>
    <row r="411" spans="1:22" ht="13" thickBot="1">
      <c r="A411" s="347"/>
      <c r="B411" s="10"/>
      <c r="C411" s="10"/>
      <c r="D411" s="4"/>
      <c r="E411" s="10"/>
      <c r="F411" s="10"/>
      <c r="G411" s="351"/>
      <c r="H411" s="352"/>
      <c r="I411" s="353"/>
      <c r="J411" s="61" t="s">
        <v>2</v>
      </c>
      <c r="K411" s="61"/>
      <c r="L411" s="61"/>
      <c r="M411" s="62"/>
      <c r="N411" s="2"/>
      <c r="V411" s="74">
        <f>G411</f>
        <v>0</v>
      </c>
    </row>
    <row r="412" spans="1:22" ht="21.5" thickBot="1">
      <c r="A412" s="347"/>
      <c r="B412" s="44" t="s">
        <v>336</v>
      </c>
      <c r="C412" s="44" t="s">
        <v>338</v>
      </c>
      <c r="D412" s="44" t="s">
        <v>23</v>
      </c>
      <c r="E412" s="354" t="s">
        <v>340</v>
      </c>
      <c r="F412" s="354"/>
      <c r="G412" s="355"/>
      <c r="H412" s="356"/>
      <c r="I412" s="357"/>
      <c r="J412" s="15" t="s">
        <v>1</v>
      </c>
      <c r="K412" s="16"/>
      <c r="L412" s="16"/>
      <c r="M412" s="17"/>
      <c r="N412" s="2"/>
      <c r="V412" s="74"/>
    </row>
    <row r="413" spans="1:22" ht="13" thickBot="1">
      <c r="A413" s="348"/>
      <c r="B413" s="11"/>
      <c r="C413" s="11"/>
      <c r="D413" s="12"/>
      <c r="E413" s="13" t="s">
        <v>4</v>
      </c>
      <c r="F413" s="14"/>
      <c r="G413" s="358"/>
      <c r="H413" s="359"/>
      <c r="I413" s="360"/>
      <c r="J413" s="15" t="s">
        <v>0</v>
      </c>
      <c r="K413" s="16"/>
      <c r="L413" s="16"/>
      <c r="M413" s="17"/>
      <c r="N413" s="2"/>
      <c r="V413" s="74"/>
    </row>
    <row r="414" spans="1:22" ht="22" thickTop="1" thickBot="1">
      <c r="A414" s="346">
        <f>A410+1</f>
        <v>100</v>
      </c>
      <c r="B414" s="60" t="s">
        <v>335</v>
      </c>
      <c r="C414" s="60" t="s">
        <v>337</v>
      </c>
      <c r="D414" s="60" t="s">
        <v>24</v>
      </c>
      <c r="E414" s="349" t="s">
        <v>339</v>
      </c>
      <c r="F414" s="349"/>
      <c r="G414" s="349" t="s">
        <v>330</v>
      </c>
      <c r="H414" s="350"/>
      <c r="I414" s="66"/>
      <c r="J414" s="63" t="s">
        <v>2</v>
      </c>
      <c r="K414" s="64"/>
      <c r="L414" s="64"/>
      <c r="M414" s="65"/>
      <c r="N414" s="2"/>
      <c r="V414" s="74"/>
    </row>
    <row r="415" spans="1:22" ht="13" thickBot="1">
      <c r="A415" s="347"/>
      <c r="B415" s="10"/>
      <c r="C415" s="10"/>
      <c r="D415" s="4"/>
      <c r="E415" s="10"/>
      <c r="F415" s="10"/>
      <c r="G415" s="351"/>
      <c r="H415" s="352"/>
      <c r="I415" s="353"/>
      <c r="J415" s="61" t="s">
        <v>2</v>
      </c>
      <c r="K415" s="61"/>
      <c r="L415" s="61"/>
      <c r="M415" s="62"/>
      <c r="N415" s="2"/>
      <c r="V415" s="74">
        <f>G415</f>
        <v>0</v>
      </c>
    </row>
    <row r="416" spans="1:22" ht="21.5" thickBot="1">
      <c r="A416" s="347"/>
      <c r="B416" s="44" t="s">
        <v>336</v>
      </c>
      <c r="C416" s="44" t="s">
        <v>338</v>
      </c>
      <c r="D416" s="44" t="s">
        <v>23</v>
      </c>
      <c r="E416" s="354" t="s">
        <v>340</v>
      </c>
      <c r="F416" s="354"/>
      <c r="G416" s="355"/>
      <c r="H416" s="356"/>
      <c r="I416" s="357"/>
      <c r="J416" s="15" t="s">
        <v>1</v>
      </c>
      <c r="K416" s="16"/>
      <c r="L416" s="16"/>
      <c r="M416" s="17"/>
      <c r="N416" s="2"/>
    </row>
    <row r="417" spans="1:17" ht="13" thickBot="1">
      <c r="A417" s="348"/>
      <c r="B417" s="12"/>
      <c r="C417" s="12"/>
      <c r="D417" s="12"/>
      <c r="E417" s="28" t="s">
        <v>4</v>
      </c>
      <c r="F417" s="29"/>
      <c r="G417" s="358"/>
      <c r="H417" s="359"/>
      <c r="I417" s="360"/>
      <c r="J417" s="25" t="s">
        <v>0</v>
      </c>
      <c r="K417" s="26"/>
      <c r="L417" s="26"/>
      <c r="M417" s="27"/>
      <c r="N417" s="2"/>
    </row>
    <row r="418" spans="1:17" ht="13" thickTop="1"/>
    <row r="419" spans="1:17" ht="13" thickBot="1"/>
    <row r="420" spans="1:17">
      <c r="P420" s="45" t="s">
        <v>326</v>
      </c>
      <c r="Q420" s="46"/>
    </row>
    <row r="421" spans="1:17">
      <c r="P421" s="47"/>
      <c r="Q421" s="48"/>
    </row>
    <row r="422" spans="1:17" ht="36">
      <c r="P422" s="49" t="b">
        <v>0</v>
      </c>
      <c r="Q422" s="70" t="str">
        <f xml:space="preserve"> CONCATENATE("OCTOBER 1, ",$M$7-1,"- MARCH 31, ",$M$7)</f>
        <v>OCTOBER 1, 2024- MARCH 31, 2025</v>
      </c>
    </row>
    <row r="423" spans="1:17" ht="27">
      <c r="P423" s="49" t="b">
        <v>1</v>
      </c>
      <c r="Q423" s="70" t="str">
        <f xml:space="preserve"> CONCATENATE("APRIL 1 - SEPTEMBER 30, ",$M$7)</f>
        <v>APRIL 1 - SEPTEMBER 30, 2025</v>
      </c>
    </row>
    <row r="424" spans="1:17">
      <c r="P424" s="49" t="b">
        <v>0</v>
      </c>
      <c r="Q424" s="50"/>
    </row>
    <row r="425" spans="1:17" ht="13" thickBot="1">
      <c r="P425" s="51">
        <v>1</v>
      </c>
      <c r="Q425" s="5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11505782-1CC1-4604-B656-A7979F818E16}"/>
    <dataValidation allowBlank="1" showInputMessage="1" showErrorMessage="1" promptTitle="Benefit#1 Description Example" prompt="Benefit Description for Entry #1 is listed here." sqref="J15" xr:uid="{58F41C14-9644-4B93-8AA1-782BD17E353B}"/>
    <dataValidation allowBlank="1" showInputMessage="1" showErrorMessage="1" promptTitle="Benefit #1--Payment by Check" prompt="If payment type for benefit #1 was by check, this box would contain an x." sqref="K15" xr:uid="{38873C8D-F7DD-4C41-8245-2FC0C4C0E946}"/>
    <dataValidation allowBlank="1" showInputMessage="1" showErrorMessage="1" promptTitle="Benefit #1-- Payment in-kind" prompt="Since the payment type for benefit #1 was in-kind, this box contains an x." sqref="L15" xr:uid="{6DF781DC-4595-4C12-80D8-E1106F27D4D2}"/>
    <dataValidation allowBlank="1" showInputMessage="1" showErrorMessage="1" promptTitle="Benefit #1 Total Amount Example" prompt="The total amount of Benefit #1 is entered here." sqref="M15" xr:uid="{5519C812-6787-4505-8677-8D5C485B618A}"/>
    <dataValidation allowBlank="1" showInputMessage="1" showErrorMessage="1" promptTitle="Benefit #2 Description Example" prompt="Benefit #2 description is listed here" sqref="J16" xr:uid="{F743CF75-D9D1-48A4-89A7-676F57838F63}"/>
    <dataValidation allowBlank="1" showInputMessage="1" showErrorMessage="1" promptTitle="Benefit #3 Description Example" prompt="Benefit #3 description is listed here" sqref="J17" xr:uid="{F6F3770A-79A3-4477-9440-3245CC87E075}"/>
    <dataValidation allowBlank="1" showInputMessage="1" showErrorMessage="1" promptTitle="Benefit #2-- Payment by Check" prompt="Since benefit #2 was paid by check, this box contains an x." sqref="K16" xr:uid="{933D9CB4-82A0-457B-9D0E-CC3509D83B9D}"/>
    <dataValidation allowBlank="1" showInputMessage="1" showErrorMessage="1" promptTitle="Benefit #3-- Payment by Check" prompt="If payment type for benefit #3 was by check, this box would contain an x." sqref="K17" xr:uid="{8E568AE4-6C41-4151-A6AF-7439CEBC74DF}"/>
    <dataValidation allowBlank="1" showInputMessage="1" showErrorMessage="1" promptTitle="Benefit #3-- Payment in-kind" prompt="Since the payment type for benefit #3 was in-kind, this box contains an x." sqref="L17" xr:uid="{A790D5A3-0E65-4CA1-8182-C6700594DC58}"/>
    <dataValidation allowBlank="1" showInputMessage="1" showErrorMessage="1" promptTitle="Payment #2-- Payment in-kind" prompt="If payment type for benefit #2 was in-kind, this box would contain an x." sqref="L16" xr:uid="{87EE6855-901A-46C6-BB3C-54EA9F0F8739}"/>
    <dataValidation allowBlank="1" showInputMessage="1" showErrorMessage="1" promptTitle="Benefit #2 Total Amount Example" prompt="The total amount of Benefit #2 is entered here." sqref="M16" xr:uid="{33A788AD-FF80-4A5C-A1BF-1A916A38D224}"/>
    <dataValidation allowBlank="1" showInputMessage="1" showErrorMessage="1" promptTitle="Benefit #3 Total Amount Example" prompt="The total amount of Benefit #3 is entered here." sqref="M17" xr:uid="{A4D44378-88C8-4097-B4DE-3F5DD6D03468}"/>
    <dataValidation type="whole" allowBlank="1" showInputMessage="1" showErrorMessage="1" promptTitle="Year" prompt="Enter the current year here.  It will populate the correct year in the rest of the form." sqref="M7" xr:uid="{BEB09BC7-0165-466C-B7EA-2906C8CCEA2B}">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9E32E5B0-D611-43FB-A885-032AE0DD337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7164E8EF-74C6-40F7-A532-1A14D42A2F3A}">
      <formula1>40179</formula1>
      <formula2>73051</formula2>
    </dataValidation>
    <dataValidation allowBlank="1" showInputMessage="1" showErrorMessage="1" promptTitle="Traveler Name Example" prompt="Traveler Name Listed Here" sqref="B15" xr:uid="{C657AE1B-2005-408A-A6F2-28D497197107}"/>
    <dataValidation allowBlank="1" showInputMessage="1" showErrorMessage="1" promptTitle="Event Description Example" prompt="Event Description listed here._x000a_" sqref="C15" xr:uid="{67B1444E-BBF7-4254-9A73-76E29A69FDDF}"/>
    <dataValidation allowBlank="1" showInputMessage="1" showErrorMessage="1" promptTitle="Location Example" prompt="Location listed here." sqref="F15" xr:uid="{E5FA5E74-CB81-4604-BED3-E71B6B696A85}"/>
    <dataValidation allowBlank="1" showInputMessage="1" showErrorMessage="1" promptTitle="Traveler Title Example" prompt="Traveler Title is listed here." sqref="B17" xr:uid="{8FC59659-70BE-4B37-9A3B-FBE66BEECAA9}"/>
    <dataValidation allowBlank="1" showInputMessage="1" showErrorMessage="1" promptTitle="Event Sponsor Example" prompt="Event Sponsor is listed here." sqref="C17" xr:uid="{F16BF9C0-11A6-4750-96E7-3B886BADF7C4}"/>
    <dataValidation allowBlank="1" showInputMessage="1" showErrorMessage="1" promptTitle="Travel Date(s) Example" prompt="Travel Date is listed here." sqref="F17" xr:uid="{E566CD85-5DC7-4F76-95DD-A7F5AA50D0BB}"/>
    <dataValidation allowBlank="1" showInputMessage="1" showErrorMessage="1" promptTitle="Page Number" prompt="Enter page number referentially to the other pages in this workbook." sqref="K7" xr:uid="{364A5611-B66D-4DE4-9856-524EE77FFEFD}"/>
    <dataValidation allowBlank="1" showInputMessage="1" showErrorMessage="1" promptTitle="Of Pages" prompt="Enter total number of pages in workbook." sqref="L7" xr:uid="{0806002D-8BBE-4FE1-87CC-E33B3F65C992}"/>
    <dataValidation allowBlank="1" showInputMessage="1" showErrorMessage="1" promptTitle="Reporting Agency Name" prompt="Delete contents of this cell and enter reporting agency name." sqref="B9:F9" xr:uid="{27B963DB-2B30-49E3-B873-D51613590DA3}"/>
    <dataValidation allowBlank="1" showInputMessage="1" showErrorMessage="1" promptTitle="Sub-Agency Name" prompt="Delete contents and enter sub-agency name.  If there is no sub-agency, then delete this cell." sqref="B10:F10" xr:uid="{10DA933F-A90C-4BFF-A08F-24A56A815853}"/>
    <dataValidation allowBlank="1" showInputMessage="1" showErrorMessage="1" promptTitle="Agency Contact Name" prompt="Delete contents of this cell and enter agency contact's name" sqref="C11" xr:uid="{A44FE1F0-59C7-4024-9222-9FF96B0E9C79}"/>
    <dataValidation allowBlank="1" showInputMessage="1" showErrorMessage="1" promptTitle="Agency Contact Email" prompt="Delete contents of this cell and replace with agency contact's email address." sqref="D11:F11" xr:uid="{7F90D85E-0879-45DA-9D1A-0FA614A76E5C}"/>
    <dataValidation allowBlank="1" showInputMessage="1" showErrorMessage="1" promptTitle="Traveler Name " prompt="List traveler's first and last name here." sqref="B19" xr:uid="{71A546E5-675A-4CB4-BC6B-6A082F3DEE99}"/>
    <dataValidation allowBlank="1" showInputMessage="1" showErrorMessage="1" promptTitle="Event Description" prompt="Provide event description (e.g. title of the conference) here." sqref="C19 C23 C27 C31 C35 C39 C43 C47 C51 C55 C59 C63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69D43E3A-C8CD-46BD-A6DE-F1D3CAF88C5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ED91BECC-6714-4CBF-9BBC-CD199F4A522C}">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B20F14A4-F22F-427C-A6F7-FC66F039A022}"/>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A2C6E27B-8DCD-4D2D-BB6E-0E9F13E19BD2}"/>
    <dataValidation allowBlank="1" showInputMessage="1" showErrorMessage="1" promptTitle="Event Sponsor" prompt="List the event sponsor here." sqref="C21 C25 C29 C33 C37 C41 C45 C49 C53 C57 C61 C65 C67 C71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2DFE0CF8-FEEE-4327-AD05-B29A287BA754}"/>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68103645-6F4A-4274-A1C5-508727AF1F4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39844756-161F-4253-857D-E9D83BF942EA}"/>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311174E7-565F-4D60-8704-F8DAA9DC4344}"/>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BE843401-904C-41C4-982A-064C609C8783}"/>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3EB8CE4B-0D0B-4FED-BD43-CF59885DD21D}"/>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4DEFB462-29C1-4C36-82D5-078477ACB859}"/>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E93006B3-134D-4D6D-AC18-F54B4B9D277A}"/>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35A993E4-325F-4354-BF52-F44C033AD6FC}"/>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639DA9B9-E56D-434C-95AD-EDC0461D467E}"/>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62AEA7E8-B753-463D-9D2E-D92694F2896D}"/>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557494A7-74FD-4F63-B64A-E2E3143F7875}"/>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174FDB34-0409-4CE0-8604-2999D002247D}"/>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7F246470-3AC0-4EB3-AE6C-3AB0AC52270A}"/>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6A00DE7-A0EC-4E5A-BEE9-DFE0D652ABCA}"/>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386EDFD9-4143-4C27-A2D2-43572EC9F8F3}"/>
    <dataValidation allowBlank="1" showInputMessage="1" showErrorMessage="1" promptTitle="Indicate Reporting Period" prompt="Mark an X in this box if you are reporting for the period October 1st-March 31st." sqref="G9:G11" xr:uid="{ADA58BE1-25FA-4F02-A142-0B4D3C84AB66}"/>
    <dataValidation allowBlank="1" showInputMessage="1" showErrorMessage="1" promptTitle="Input Reporting Period" prompt="Mark an X in this box if you are reporting for the period April 1st-September 30th." sqref="I9:I11" xr:uid="{AD7D06BE-20B5-4749-8A70-816A68234E66}"/>
    <dataValidation allowBlank="1" showInputMessage="1" showErrorMessage="1" promptTitle="Indicate Negative Report" prompt="Mark an X in this box if you are submitting a negative report for this reporting period." sqref="K9:K11" xr:uid="{2FEAF897-40B7-44DF-9479-71356EB83703}"/>
  </dataValidations>
  <pageMargins left="0.7" right="0.7" top="0" bottom="0.25" header="0.3" footer="0.3"/>
  <pageSetup scale="75" fitToHeight="0" orientation="portrait"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88E35-92D5-4660-BA9B-68714A18B482}">
  <sheetPr>
    <pageSetUpPr fitToPage="1"/>
  </sheetPr>
  <dimension ref="A1:V425"/>
  <sheetViews>
    <sheetView topLeftCell="A2" zoomScale="130" zoomScaleNormal="130" workbookViewId="0">
      <selection activeCell="L7" sqref="L7"/>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409" t="s">
        <v>332</v>
      </c>
      <c r="K2" s="410"/>
      <c r="L2" s="410"/>
      <c r="M2" s="410"/>
      <c r="P2" s="412"/>
      <c r="Q2" s="412"/>
      <c r="R2" s="412"/>
      <c r="S2" s="412"/>
    </row>
    <row r="3" spans="1:19" customFormat="1">
      <c r="J3" s="410"/>
      <c r="K3" s="410"/>
      <c r="L3" s="410"/>
      <c r="M3" s="410"/>
      <c r="P3" s="413"/>
      <c r="Q3" s="413"/>
      <c r="R3" s="413"/>
      <c r="S3" s="413"/>
    </row>
    <row r="4" spans="1:19" customFormat="1" ht="13" thickBot="1">
      <c r="J4" s="411"/>
      <c r="K4" s="411"/>
      <c r="L4" s="411"/>
      <c r="M4" s="411"/>
      <c r="P4" s="414"/>
      <c r="Q4" s="414"/>
      <c r="R4" s="414"/>
      <c r="S4" s="414"/>
    </row>
    <row r="5" spans="1:19" customFormat="1" ht="30" customHeight="1" thickTop="1" thickBot="1">
      <c r="A5" s="415" t="str">
        <f>CONCATENATE("1353 Travel Report for ",B9,", ",B10," for the reporting period ",IF(G9=0,IF(I9=0,CONCATENATE("[MARK REPORTING PERIOD]"),CONCATENATE(Q423)), CONCATENATE(Q422)))</f>
        <v>1353 Travel Report for Department of the Navy, NAVAL SUPPLY SYSTEMS COMMAND for the reporting period APRIL 1 - SEPTEMBER 30, 2025</v>
      </c>
      <c r="B5" s="416"/>
      <c r="C5" s="416"/>
      <c r="D5" s="416"/>
      <c r="E5" s="416"/>
      <c r="F5" s="416"/>
      <c r="G5" s="416"/>
      <c r="H5" s="416"/>
      <c r="I5" s="416"/>
      <c r="J5" s="416"/>
      <c r="K5" s="416"/>
      <c r="L5" s="416"/>
      <c r="M5" s="416"/>
      <c r="N5" s="19"/>
      <c r="Q5" s="5"/>
    </row>
    <row r="6" spans="1:19" customFormat="1" ht="13.5" customHeight="1" thickTop="1">
      <c r="A6" s="417" t="s">
        <v>9</v>
      </c>
      <c r="B6" s="419" t="s">
        <v>362</v>
      </c>
      <c r="C6" s="420"/>
      <c r="D6" s="420"/>
      <c r="E6" s="420"/>
      <c r="F6" s="420"/>
      <c r="G6" s="420"/>
      <c r="H6" s="420"/>
      <c r="I6" s="420"/>
      <c r="J6" s="421"/>
      <c r="K6" s="20" t="s">
        <v>20</v>
      </c>
      <c r="L6" s="20" t="s">
        <v>10</v>
      </c>
      <c r="M6" s="20" t="s">
        <v>19</v>
      </c>
      <c r="N6" s="9"/>
    </row>
    <row r="7" spans="1:19" customFormat="1" ht="20.25" customHeight="1" thickBot="1">
      <c r="A7" s="417"/>
      <c r="B7" s="422"/>
      <c r="C7" s="423"/>
      <c r="D7" s="423"/>
      <c r="E7" s="423"/>
      <c r="F7" s="423"/>
      <c r="G7" s="423"/>
      <c r="H7" s="423"/>
      <c r="I7" s="423"/>
      <c r="J7" s="424"/>
      <c r="K7" s="56">
        <v>16</v>
      </c>
      <c r="L7" s="57"/>
      <c r="M7" s="58">
        <v>2025</v>
      </c>
      <c r="N7" s="59"/>
    </row>
    <row r="8" spans="1:19" customFormat="1" ht="27.75" customHeight="1" thickTop="1" thickBot="1">
      <c r="A8" s="417"/>
      <c r="B8" s="425" t="s">
        <v>28</v>
      </c>
      <c r="C8" s="426"/>
      <c r="D8" s="426"/>
      <c r="E8" s="426"/>
      <c r="F8" s="426"/>
      <c r="G8" s="427"/>
      <c r="H8" s="427"/>
      <c r="I8" s="427"/>
      <c r="J8" s="427"/>
      <c r="K8" s="427"/>
      <c r="L8" s="426"/>
      <c r="M8" s="426"/>
      <c r="N8" s="428"/>
    </row>
    <row r="9" spans="1:19" customFormat="1" ht="18" customHeight="1" thickTop="1">
      <c r="A9" s="417"/>
      <c r="B9" s="429" t="s">
        <v>632</v>
      </c>
      <c r="C9" s="352"/>
      <c r="D9" s="352"/>
      <c r="E9" s="352"/>
      <c r="F9" s="352"/>
      <c r="G9" s="430"/>
      <c r="H9" s="389" t="str">
        <f>"REPORTING PERIOD: "&amp;Q422</f>
        <v>REPORTING PERIOD: OCTOBER 1, 2024- MARCH 31, 2025</v>
      </c>
      <c r="I9" s="392" t="s">
        <v>365</v>
      </c>
      <c r="J9" s="395" t="str">
        <f>"REPORTING PERIOD: "&amp;Q423</f>
        <v>REPORTING PERIOD: APRIL 1 - SEPTEMBER 30, 2025</v>
      </c>
      <c r="K9" s="398"/>
      <c r="L9" s="401" t="s">
        <v>8</v>
      </c>
      <c r="M9" s="402"/>
      <c r="N9" s="21"/>
      <c r="O9" s="18"/>
    </row>
    <row r="10" spans="1:19" customFormat="1" ht="15.75" customHeight="1">
      <c r="A10" s="417"/>
      <c r="B10" s="405" t="s">
        <v>1216</v>
      </c>
      <c r="C10" s="352"/>
      <c r="D10" s="352"/>
      <c r="E10" s="352"/>
      <c r="F10" s="406"/>
      <c r="G10" s="431"/>
      <c r="H10" s="390"/>
      <c r="I10" s="393"/>
      <c r="J10" s="396"/>
      <c r="K10" s="399"/>
      <c r="L10" s="401"/>
      <c r="M10" s="402"/>
      <c r="N10" s="21"/>
      <c r="O10" s="18"/>
    </row>
    <row r="11" spans="1:19" customFormat="1" ht="13.5" thickBot="1">
      <c r="A11" s="417"/>
      <c r="B11" s="54" t="s">
        <v>21</v>
      </c>
      <c r="C11" s="55" t="s">
        <v>1217</v>
      </c>
      <c r="D11" s="407" t="s">
        <v>1218</v>
      </c>
      <c r="E11" s="407"/>
      <c r="F11" s="408"/>
      <c r="G11" s="432"/>
      <c r="H11" s="391"/>
      <c r="I11" s="394"/>
      <c r="J11" s="397"/>
      <c r="K11" s="400"/>
      <c r="L11" s="403"/>
      <c r="M11" s="404"/>
      <c r="N11" s="22"/>
      <c r="O11" s="18"/>
    </row>
    <row r="12" spans="1:19" customFormat="1" ht="13" thickTop="1">
      <c r="A12" s="417"/>
      <c r="B12" s="373" t="s">
        <v>26</v>
      </c>
      <c r="C12" s="375" t="s">
        <v>329</v>
      </c>
      <c r="D12" s="377" t="s">
        <v>22</v>
      </c>
      <c r="E12" s="379" t="s">
        <v>15</v>
      </c>
      <c r="F12" s="380"/>
      <c r="G12" s="383" t="s">
        <v>330</v>
      </c>
      <c r="H12" s="384"/>
      <c r="I12" s="385"/>
      <c r="J12" s="375" t="s">
        <v>331</v>
      </c>
      <c r="K12" s="433" t="s">
        <v>334</v>
      </c>
      <c r="L12" s="435" t="s">
        <v>333</v>
      </c>
      <c r="M12" s="377" t="s">
        <v>7</v>
      </c>
      <c r="N12" s="23"/>
    </row>
    <row r="13" spans="1:19" customFormat="1" ht="34.5" customHeight="1" thickBot="1">
      <c r="A13" s="418"/>
      <c r="B13" s="374"/>
      <c r="C13" s="376"/>
      <c r="D13" s="378"/>
      <c r="E13" s="381"/>
      <c r="F13" s="382"/>
      <c r="G13" s="386"/>
      <c r="H13" s="387"/>
      <c r="I13" s="388"/>
      <c r="J13" s="437"/>
      <c r="K13" s="434"/>
      <c r="L13" s="436"/>
      <c r="M13" s="437"/>
      <c r="N13" s="24"/>
    </row>
    <row r="14" spans="1:19" customFormat="1" ht="22" thickTop="1" thickBot="1">
      <c r="A14" s="346" t="s">
        <v>11</v>
      </c>
      <c r="B14" s="76" t="s">
        <v>335</v>
      </c>
      <c r="C14" s="76" t="s">
        <v>337</v>
      </c>
      <c r="D14" s="76" t="s">
        <v>24</v>
      </c>
      <c r="E14" s="369" t="s">
        <v>339</v>
      </c>
      <c r="F14" s="369"/>
      <c r="G14" s="349" t="s">
        <v>330</v>
      </c>
      <c r="H14" s="350"/>
      <c r="I14" s="66"/>
      <c r="J14" s="77"/>
      <c r="K14" s="77"/>
      <c r="L14" s="77"/>
      <c r="M14" s="77"/>
      <c r="N14" s="2"/>
    </row>
    <row r="15" spans="1:19" customFormat="1" ht="20.5" thickBot="1">
      <c r="A15" s="347"/>
      <c r="B15" s="78" t="s">
        <v>12</v>
      </c>
      <c r="C15" s="78" t="s">
        <v>25</v>
      </c>
      <c r="D15" s="79">
        <v>40766</v>
      </c>
      <c r="E15" s="80"/>
      <c r="F15" s="81" t="s">
        <v>16</v>
      </c>
      <c r="G15" s="370" t="s">
        <v>359</v>
      </c>
      <c r="H15" s="371"/>
      <c r="I15" s="372"/>
      <c r="J15" s="82" t="s">
        <v>6</v>
      </c>
      <c r="K15" s="83"/>
      <c r="L15" s="84" t="s">
        <v>3</v>
      </c>
      <c r="M15" s="85">
        <v>280</v>
      </c>
      <c r="N15" s="2"/>
    </row>
    <row r="16" spans="1:19" customFormat="1" ht="21.5" thickBot="1">
      <c r="A16" s="347"/>
      <c r="B16" s="44" t="s">
        <v>336</v>
      </c>
      <c r="C16" s="44" t="s">
        <v>338</v>
      </c>
      <c r="D16" s="44" t="s">
        <v>23</v>
      </c>
      <c r="E16" s="354" t="s">
        <v>340</v>
      </c>
      <c r="F16" s="354"/>
      <c r="G16" s="355"/>
      <c r="H16" s="356"/>
      <c r="I16" s="357"/>
      <c r="J16" s="86" t="s">
        <v>18</v>
      </c>
      <c r="K16" s="84" t="s">
        <v>3</v>
      </c>
      <c r="L16" s="87"/>
      <c r="M16" s="88">
        <v>825</v>
      </c>
      <c r="N16" s="23"/>
    </row>
    <row r="17" spans="1:22" ht="13" thickBot="1">
      <c r="A17" s="348"/>
      <c r="B17" s="89" t="s">
        <v>13</v>
      </c>
      <c r="C17" s="89" t="s">
        <v>14</v>
      </c>
      <c r="D17" s="79">
        <v>40767</v>
      </c>
      <c r="E17" s="90" t="s">
        <v>4</v>
      </c>
      <c r="F17" s="81" t="s">
        <v>17</v>
      </c>
      <c r="G17" s="358"/>
      <c r="H17" s="359"/>
      <c r="I17" s="360"/>
      <c r="J17" s="91" t="s">
        <v>5</v>
      </c>
      <c r="K17" s="92"/>
      <c r="L17" s="92" t="s">
        <v>3</v>
      </c>
      <c r="M17" s="93">
        <v>120</v>
      </c>
      <c r="N17" s="2"/>
      <c r="V17"/>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2"/>
      <c r="V18" s="72"/>
    </row>
    <row r="19" spans="1:22" ht="60">
      <c r="A19" s="361"/>
      <c r="B19" s="10" t="s">
        <v>1219</v>
      </c>
      <c r="C19" s="10" t="s">
        <v>1220</v>
      </c>
      <c r="D19" s="4">
        <v>45866</v>
      </c>
      <c r="E19" s="10"/>
      <c r="F19" s="10" t="s">
        <v>1221</v>
      </c>
      <c r="G19" s="351" t="s">
        <v>1222</v>
      </c>
      <c r="H19" s="352"/>
      <c r="I19" s="353"/>
      <c r="J19" s="61" t="s">
        <v>6</v>
      </c>
      <c r="K19" s="61"/>
      <c r="L19" s="61" t="s">
        <v>3</v>
      </c>
      <c r="M19" s="97">
        <v>198</v>
      </c>
      <c r="N19" s="2"/>
      <c r="V19" s="73"/>
    </row>
    <row r="20" spans="1:22" ht="21">
      <c r="A20" s="361"/>
      <c r="B20" s="44" t="s">
        <v>336</v>
      </c>
      <c r="C20" s="44" t="s">
        <v>338</v>
      </c>
      <c r="D20" s="44" t="s">
        <v>23</v>
      </c>
      <c r="E20" s="354" t="s">
        <v>340</v>
      </c>
      <c r="F20" s="354"/>
      <c r="G20" s="355"/>
      <c r="H20" s="356"/>
      <c r="I20" s="357"/>
      <c r="J20" s="15" t="s">
        <v>18</v>
      </c>
      <c r="K20" s="16"/>
      <c r="L20" s="16" t="s">
        <v>3</v>
      </c>
      <c r="M20" s="96">
        <v>432</v>
      </c>
      <c r="N20" s="2"/>
      <c r="V20" s="74"/>
    </row>
    <row r="21" spans="1:22" ht="30.5" thickBot="1">
      <c r="A21" s="362"/>
      <c r="B21" s="11" t="s">
        <v>1223</v>
      </c>
      <c r="C21" s="11" t="s">
        <v>1224</v>
      </c>
      <c r="D21" s="309">
        <v>45869</v>
      </c>
      <c r="E21" s="13"/>
      <c r="F21" s="14" t="s">
        <v>1225</v>
      </c>
      <c r="G21" s="366"/>
      <c r="H21" s="367"/>
      <c r="I21" s="368"/>
      <c r="J21" s="15" t="s">
        <v>1226</v>
      </c>
      <c r="K21" s="16"/>
      <c r="L21" s="16" t="s">
        <v>3</v>
      </c>
      <c r="M21" s="17" t="s">
        <v>1227</v>
      </c>
      <c r="N21" s="2"/>
      <c r="V21" s="74"/>
    </row>
    <row r="22" spans="1:22" ht="22" thickTop="1" thickBot="1">
      <c r="A22" s="346">
        <f>A18+1</f>
        <v>2</v>
      </c>
      <c r="B22" s="60" t="s">
        <v>335</v>
      </c>
      <c r="C22" s="60" t="s">
        <v>337</v>
      </c>
      <c r="D22" s="60" t="s">
        <v>24</v>
      </c>
      <c r="E22" s="349" t="s">
        <v>339</v>
      </c>
      <c r="F22" s="349"/>
      <c r="G22" s="349" t="s">
        <v>330</v>
      </c>
      <c r="H22" s="350"/>
      <c r="I22" s="66"/>
      <c r="J22" s="63" t="s">
        <v>2</v>
      </c>
      <c r="K22" s="64"/>
      <c r="L22" s="64"/>
      <c r="M22" s="65"/>
      <c r="N22" s="2"/>
      <c r="V22" s="74"/>
    </row>
    <row r="23" spans="1:22" ht="60.5" thickBot="1">
      <c r="A23" s="347"/>
      <c r="B23" s="10" t="s">
        <v>1228</v>
      </c>
      <c r="C23" s="10" t="s">
        <v>1220</v>
      </c>
      <c r="D23" s="4">
        <v>45866</v>
      </c>
      <c r="E23" s="10"/>
      <c r="F23" s="10" t="s">
        <v>1221</v>
      </c>
      <c r="G23" s="351" t="s">
        <v>1222</v>
      </c>
      <c r="H23" s="352"/>
      <c r="I23" s="353"/>
      <c r="J23" s="61" t="s">
        <v>6</v>
      </c>
      <c r="K23" s="61"/>
      <c r="L23" s="61" t="s">
        <v>3</v>
      </c>
      <c r="M23" s="97">
        <v>198</v>
      </c>
      <c r="N23" s="2"/>
      <c r="V23" s="74"/>
    </row>
    <row r="24" spans="1:22" ht="21.5" thickBot="1">
      <c r="A24" s="347"/>
      <c r="B24" s="44" t="s">
        <v>336</v>
      </c>
      <c r="C24" s="44" t="s">
        <v>338</v>
      </c>
      <c r="D24" s="44" t="s">
        <v>23</v>
      </c>
      <c r="E24" s="354" t="s">
        <v>340</v>
      </c>
      <c r="F24" s="354"/>
      <c r="G24" s="355"/>
      <c r="H24" s="356"/>
      <c r="I24" s="357"/>
      <c r="J24" s="15" t="s">
        <v>18</v>
      </c>
      <c r="K24" s="16"/>
      <c r="L24" s="16" t="s">
        <v>3</v>
      </c>
      <c r="M24" s="96">
        <v>432</v>
      </c>
      <c r="N24" s="2"/>
      <c r="V24" s="74"/>
    </row>
    <row r="25" spans="1:22" ht="30.5" thickBot="1">
      <c r="A25" s="348"/>
      <c r="B25" s="11" t="s">
        <v>1229</v>
      </c>
      <c r="C25" s="11" t="s">
        <v>1224</v>
      </c>
      <c r="D25" s="95">
        <v>45869</v>
      </c>
      <c r="E25" s="13"/>
      <c r="F25" s="14" t="s">
        <v>1230</v>
      </c>
      <c r="G25" s="358"/>
      <c r="H25" s="359"/>
      <c r="I25" s="360"/>
      <c r="J25" s="15" t="s">
        <v>1226</v>
      </c>
      <c r="K25" s="16"/>
      <c r="L25" s="16" t="s">
        <v>3</v>
      </c>
      <c r="M25" s="17" t="s">
        <v>1227</v>
      </c>
      <c r="N25" s="2"/>
      <c r="V25" s="74"/>
    </row>
    <row r="26" spans="1:22" ht="22" thickTop="1" thickBot="1">
      <c r="A26" s="346">
        <f>A22+1</f>
        <v>3</v>
      </c>
      <c r="B26" s="60" t="s">
        <v>335</v>
      </c>
      <c r="C26" s="60" t="s">
        <v>337</v>
      </c>
      <c r="D26" s="60" t="s">
        <v>24</v>
      </c>
      <c r="E26" s="349" t="s">
        <v>339</v>
      </c>
      <c r="F26" s="349"/>
      <c r="G26" s="349" t="s">
        <v>330</v>
      </c>
      <c r="H26" s="350"/>
      <c r="I26" s="66"/>
      <c r="J26" s="63" t="s">
        <v>2</v>
      </c>
      <c r="K26" s="64"/>
      <c r="L26" s="64"/>
      <c r="M26" s="65"/>
      <c r="N26" s="2"/>
      <c r="V26" s="74"/>
    </row>
    <row r="27" spans="1:22" ht="60.5" thickBot="1">
      <c r="A27" s="347"/>
      <c r="B27" s="10" t="s">
        <v>1231</v>
      </c>
      <c r="C27" s="10" t="s">
        <v>1220</v>
      </c>
      <c r="D27" s="4">
        <v>45866</v>
      </c>
      <c r="E27" s="10"/>
      <c r="F27" s="10" t="s">
        <v>1221</v>
      </c>
      <c r="G27" s="351" t="s">
        <v>1222</v>
      </c>
      <c r="H27" s="352"/>
      <c r="I27" s="353"/>
      <c r="J27" s="61" t="s">
        <v>6</v>
      </c>
      <c r="K27" s="61"/>
      <c r="L27" s="61" t="s">
        <v>3</v>
      </c>
      <c r="M27" s="97">
        <v>198</v>
      </c>
      <c r="N27" s="2"/>
      <c r="V27" s="74"/>
    </row>
    <row r="28" spans="1:22" ht="21.5" thickBot="1">
      <c r="A28" s="347"/>
      <c r="B28" s="44" t="s">
        <v>336</v>
      </c>
      <c r="C28" s="44" t="s">
        <v>338</v>
      </c>
      <c r="D28" s="44" t="s">
        <v>23</v>
      </c>
      <c r="E28" s="354" t="s">
        <v>340</v>
      </c>
      <c r="F28" s="354"/>
      <c r="G28" s="355"/>
      <c r="H28" s="356"/>
      <c r="I28" s="357"/>
      <c r="J28" s="15" t="s">
        <v>18</v>
      </c>
      <c r="K28" s="16"/>
      <c r="L28" s="16" t="s">
        <v>3</v>
      </c>
      <c r="M28" s="96">
        <v>299</v>
      </c>
      <c r="N28" s="2"/>
      <c r="V28" s="74"/>
    </row>
    <row r="29" spans="1:22" ht="30.5" thickBot="1">
      <c r="A29" s="348"/>
      <c r="B29" s="11" t="s">
        <v>1223</v>
      </c>
      <c r="C29" s="11" t="s">
        <v>1224</v>
      </c>
      <c r="D29" s="95">
        <v>45869</v>
      </c>
      <c r="E29" s="13" t="s">
        <v>4</v>
      </c>
      <c r="F29" s="14" t="s">
        <v>1230</v>
      </c>
      <c r="G29" s="358"/>
      <c r="H29" s="359"/>
      <c r="I29" s="360"/>
      <c r="J29" s="15" t="s">
        <v>1232</v>
      </c>
      <c r="K29" s="16"/>
      <c r="L29" s="16" t="s">
        <v>3</v>
      </c>
      <c r="M29" s="17" t="s">
        <v>1227</v>
      </c>
      <c r="N29" s="2"/>
      <c r="V29" s="74"/>
    </row>
    <row r="30" spans="1:22" ht="22" thickTop="1" thickBot="1">
      <c r="A30" s="346">
        <f t="shared" ref="A30" si="0">A26+1</f>
        <v>4</v>
      </c>
      <c r="B30" s="60" t="s">
        <v>335</v>
      </c>
      <c r="C30" s="60" t="s">
        <v>337</v>
      </c>
      <c r="D30" s="60" t="s">
        <v>24</v>
      </c>
      <c r="E30" s="349" t="s">
        <v>339</v>
      </c>
      <c r="F30" s="349"/>
      <c r="G30" s="349" t="s">
        <v>330</v>
      </c>
      <c r="H30" s="350"/>
      <c r="I30" s="66"/>
      <c r="J30" s="63" t="s">
        <v>2</v>
      </c>
      <c r="K30" s="64"/>
      <c r="L30" s="64"/>
      <c r="M30" s="65"/>
      <c r="N30" s="2"/>
      <c r="V30" s="74"/>
    </row>
    <row r="31" spans="1:22" ht="60.5" thickBot="1">
      <c r="A31" s="347"/>
      <c r="B31" s="10" t="s">
        <v>1233</v>
      </c>
      <c r="C31" s="10" t="s">
        <v>1220</v>
      </c>
      <c r="D31" s="4">
        <v>45866</v>
      </c>
      <c r="E31" s="10"/>
      <c r="F31" s="10" t="s">
        <v>1221</v>
      </c>
      <c r="G31" s="351" t="s">
        <v>1222</v>
      </c>
      <c r="H31" s="352"/>
      <c r="I31" s="353"/>
      <c r="J31" s="61" t="s">
        <v>6</v>
      </c>
      <c r="K31" s="61"/>
      <c r="L31" s="61" t="s">
        <v>3</v>
      </c>
      <c r="M31" s="97">
        <v>198</v>
      </c>
      <c r="N31" s="2"/>
      <c r="V31" s="74"/>
    </row>
    <row r="32" spans="1:22" ht="21.5" thickBot="1">
      <c r="A32" s="347"/>
      <c r="B32" s="44" t="s">
        <v>336</v>
      </c>
      <c r="C32" s="44" t="s">
        <v>338</v>
      </c>
      <c r="D32" s="44" t="s">
        <v>23</v>
      </c>
      <c r="E32" s="354" t="s">
        <v>340</v>
      </c>
      <c r="F32" s="354"/>
      <c r="G32" s="355"/>
      <c r="H32" s="356"/>
      <c r="I32" s="357"/>
      <c r="J32" s="15" t="s">
        <v>18</v>
      </c>
      <c r="K32" s="16"/>
      <c r="L32" s="16" t="s">
        <v>3</v>
      </c>
      <c r="M32" s="96">
        <v>397</v>
      </c>
      <c r="N32" s="2"/>
      <c r="V32" s="74"/>
    </row>
    <row r="33" spans="1:22" ht="30.5" thickBot="1">
      <c r="A33" s="348"/>
      <c r="B33" s="11" t="s">
        <v>1229</v>
      </c>
      <c r="C33" s="11" t="s">
        <v>1224</v>
      </c>
      <c r="D33" s="95">
        <v>45869</v>
      </c>
      <c r="E33" s="13" t="s">
        <v>4</v>
      </c>
      <c r="F33" s="14" t="s">
        <v>1230</v>
      </c>
      <c r="G33" s="358"/>
      <c r="H33" s="359"/>
      <c r="I33" s="360"/>
      <c r="J33" s="15" t="s">
        <v>1226</v>
      </c>
      <c r="K33" s="16"/>
      <c r="L33" s="16" t="s">
        <v>3</v>
      </c>
      <c r="M33" s="17" t="s">
        <v>1227</v>
      </c>
      <c r="N33" s="2"/>
      <c r="V33" s="74"/>
    </row>
    <row r="34" spans="1:22" ht="22" thickTop="1" thickBot="1">
      <c r="A34" s="346">
        <f t="shared" ref="A34" si="1">A30+1</f>
        <v>5</v>
      </c>
      <c r="B34" s="60" t="s">
        <v>335</v>
      </c>
      <c r="C34" s="60" t="s">
        <v>337</v>
      </c>
      <c r="D34" s="60" t="s">
        <v>24</v>
      </c>
      <c r="E34" s="349" t="s">
        <v>339</v>
      </c>
      <c r="F34" s="349"/>
      <c r="G34" s="349" t="s">
        <v>330</v>
      </c>
      <c r="H34" s="350"/>
      <c r="I34" s="66"/>
      <c r="J34" s="63" t="s">
        <v>2</v>
      </c>
      <c r="K34" s="64"/>
      <c r="L34" s="64"/>
      <c r="M34" s="65"/>
      <c r="N34" s="2"/>
      <c r="V34" s="74"/>
    </row>
    <row r="35" spans="1:22" ht="60.5" thickBot="1">
      <c r="A35" s="347"/>
      <c r="B35" s="10" t="s">
        <v>1234</v>
      </c>
      <c r="C35" s="10" t="s">
        <v>1235</v>
      </c>
      <c r="D35" s="4">
        <v>45793</v>
      </c>
      <c r="E35" s="10"/>
      <c r="F35" s="10" t="s">
        <v>420</v>
      </c>
      <c r="G35" s="351" t="s">
        <v>1222</v>
      </c>
      <c r="H35" s="352"/>
      <c r="I35" s="353"/>
      <c r="J35" s="61" t="s">
        <v>1236</v>
      </c>
      <c r="K35" s="61"/>
      <c r="L35" s="61" t="s">
        <v>3</v>
      </c>
      <c r="M35" s="97">
        <v>100</v>
      </c>
      <c r="N35" s="2"/>
      <c r="V35" s="74"/>
    </row>
    <row r="36" spans="1:22" ht="21.5" thickBot="1">
      <c r="A36" s="347"/>
      <c r="B36" s="44" t="s">
        <v>336</v>
      </c>
      <c r="C36" s="44" t="s">
        <v>338</v>
      </c>
      <c r="D36" s="44" t="s">
        <v>23</v>
      </c>
      <c r="E36" s="354" t="s">
        <v>340</v>
      </c>
      <c r="F36" s="354"/>
      <c r="G36" s="355"/>
      <c r="H36" s="356"/>
      <c r="I36" s="357"/>
      <c r="J36" s="15" t="s">
        <v>1237</v>
      </c>
      <c r="K36" s="16"/>
      <c r="L36" s="16" t="s">
        <v>3</v>
      </c>
      <c r="M36" s="96">
        <v>40</v>
      </c>
      <c r="N36" s="2"/>
      <c r="V36" s="74"/>
    </row>
    <row r="37" spans="1:22" ht="20.5" thickBot="1">
      <c r="A37" s="348"/>
      <c r="B37" s="11" t="s">
        <v>1229</v>
      </c>
      <c r="C37" s="11" t="s">
        <v>1224</v>
      </c>
      <c r="D37" s="95">
        <v>45795</v>
      </c>
      <c r="E37" s="13" t="s">
        <v>4</v>
      </c>
      <c r="F37" s="14" t="s">
        <v>1238</v>
      </c>
      <c r="G37" s="358"/>
      <c r="H37" s="359"/>
      <c r="I37" s="360"/>
      <c r="J37" s="15" t="s">
        <v>0</v>
      </c>
      <c r="K37" s="16"/>
      <c r="L37" s="16"/>
      <c r="M37" s="17"/>
      <c r="N37" s="2"/>
      <c r="V37" s="74"/>
    </row>
    <row r="38" spans="1:22" ht="22" thickTop="1" thickBot="1">
      <c r="A38" s="346">
        <f t="shared" ref="A38" si="2">A34+1</f>
        <v>6</v>
      </c>
      <c r="B38" s="60" t="s">
        <v>335</v>
      </c>
      <c r="C38" s="60" t="s">
        <v>337</v>
      </c>
      <c r="D38" s="60" t="s">
        <v>24</v>
      </c>
      <c r="E38" s="349" t="s">
        <v>339</v>
      </c>
      <c r="F38" s="349"/>
      <c r="G38" s="349" t="s">
        <v>330</v>
      </c>
      <c r="H38" s="350"/>
      <c r="I38" s="66"/>
      <c r="J38" s="63" t="s">
        <v>2</v>
      </c>
      <c r="K38" s="64"/>
      <c r="L38" s="64"/>
      <c r="M38" s="65"/>
      <c r="N38" s="2"/>
      <c r="V38" s="74"/>
    </row>
    <row r="39" spans="1:22" ht="60.5" thickBot="1">
      <c r="A39" s="347"/>
      <c r="B39" s="10" t="s">
        <v>1239</v>
      </c>
      <c r="C39" s="10" t="s">
        <v>1235</v>
      </c>
      <c r="D39" s="4">
        <v>45793</v>
      </c>
      <c r="E39" s="10"/>
      <c r="F39" s="10" t="s">
        <v>420</v>
      </c>
      <c r="G39" s="351" t="s">
        <v>1222</v>
      </c>
      <c r="H39" s="352"/>
      <c r="I39" s="353"/>
      <c r="J39" s="61" t="s">
        <v>1236</v>
      </c>
      <c r="K39" s="61"/>
      <c r="L39" s="61" t="s">
        <v>3</v>
      </c>
      <c r="M39" s="97">
        <v>200</v>
      </c>
      <c r="N39" s="2"/>
      <c r="V39" s="74"/>
    </row>
    <row r="40" spans="1:22" ht="21.5" thickBot="1">
      <c r="A40" s="347"/>
      <c r="B40" s="44" t="s">
        <v>336</v>
      </c>
      <c r="C40" s="44" t="s">
        <v>338</v>
      </c>
      <c r="D40" s="44" t="s">
        <v>23</v>
      </c>
      <c r="E40" s="354" t="s">
        <v>340</v>
      </c>
      <c r="F40" s="354"/>
      <c r="G40" s="355"/>
      <c r="H40" s="356"/>
      <c r="I40" s="357"/>
      <c r="J40" s="15" t="s">
        <v>1237</v>
      </c>
      <c r="K40" s="16"/>
      <c r="L40" s="16" t="s">
        <v>3</v>
      </c>
      <c r="M40" s="96">
        <v>40</v>
      </c>
      <c r="N40" s="2"/>
      <c r="V40" s="74"/>
    </row>
    <row r="41" spans="1:22" ht="20.5" thickBot="1">
      <c r="A41" s="348"/>
      <c r="B41" s="11" t="s">
        <v>1240</v>
      </c>
      <c r="C41" s="11" t="s">
        <v>1224</v>
      </c>
      <c r="D41" s="95">
        <v>45795</v>
      </c>
      <c r="E41" s="13" t="s">
        <v>4</v>
      </c>
      <c r="F41" s="14" t="s">
        <v>1238</v>
      </c>
      <c r="G41" s="358"/>
      <c r="H41" s="359"/>
      <c r="I41" s="360"/>
      <c r="J41" s="15" t="s">
        <v>0</v>
      </c>
      <c r="K41" s="16"/>
      <c r="L41" s="16"/>
      <c r="M41" s="17"/>
      <c r="N41" s="2"/>
      <c r="V41" s="74"/>
    </row>
    <row r="42" spans="1:22" ht="22" thickTop="1" thickBot="1">
      <c r="A42" s="346">
        <f t="shared" ref="A42" si="3">A38+1</f>
        <v>7</v>
      </c>
      <c r="B42" s="60" t="s">
        <v>335</v>
      </c>
      <c r="C42" s="60" t="s">
        <v>337</v>
      </c>
      <c r="D42" s="60" t="s">
        <v>24</v>
      </c>
      <c r="E42" s="349" t="s">
        <v>339</v>
      </c>
      <c r="F42" s="349"/>
      <c r="G42" s="349" t="s">
        <v>330</v>
      </c>
      <c r="H42" s="350"/>
      <c r="I42" s="66"/>
      <c r="J42" s="63" t="s">
        <v>2</v>
      </c>
      <c r="K42" s="64"/>
      <c r="L42" s="64"/>
      <c r="M42" s="65"/>
      <c r="N42" s="2"/>
      <c r="V42" s="74"/>
    </row>
    <row r="43" spans="1:22" ht="60.5" thickBot="1">
      <c r="A43" s="347"/>
      <c r="B43" s="10" t="s">
        <v>1241</v>
      </c>
      <c r="C43" s="10" t="s">
        <v>1235</v>
      </c>
      <c r="D43" s="4">
        <v>45793</v>
      </c>
      <c r="E43" s="10"/>
      <c r="F43" s="10" t="s">
        <v>420</v>
      </c>
      <c r="G43" s="351" t="s">
        <v>1242</v>
      </c>
      <c r="H43" s="352"/>
      <c r="I43" s="353"/>
      <c r="J43" s="61" t="s">
        <v>1236</v>
      </c>
      <c r="K43" s="61"/>
      <c r="L43" s="61" t="s">
        <v>3</v>
      </c>
      <c r="M43" s="97">
        <v>200</v>
      </c>
      <c r="N43" s="2"/>
      <c r="V43" s="74"/>
    </row>
    <row r="44" spans="1:22" ht="21.5" thickBot="1">
      <c r="A44" s="347"/>
      <c r="B44" s="44" t="s">
        <v>336</v>
      </c>
      <c r="C44" s="44" t="s">
        <v>338</v>
      </c>
      <c r="D44" s="44" t="s">
        <v>23</v>
      </c>
      <c r="E44" s="354" t="s">
        <v>340</v>
      </c>
      <c r="F44" s="354"/>
      <c r="G44" s="355"/>
      <c r="H44" s="356"/>
      <c r="I44" s="357"/>
      <c r="J44" s="15" t="s">
        <v>1237</v>
      </c>
      <c r="K44" s="16"/>
      <c r="L44" s="16" t="s">
        <v>3</v>
      </c>
      <c r="M44" s="96">
        <v>40</v>
      </c>
      <c r="N44" s="2"/>
      <c r="V44" s="74"/>
    </row>
    <row r="45" spans="1:22" ht="20.5" thickBot="1">
      <c r="A45" s="348"/>
      <c r="B45" s="11" t="s">
        <v>1240</v>
      </c>
      <c r="C45" s="11" t="s">
        <v>1224</v>
      </c>
      <c r="D45" s="95">
        <v>45795</v>
      </c>
      <c r="E45" s="13" t="s">
        <v>4</v>
      </c>
      <c r="F45" s="14" t="s">
        <v>1238</v>
      </c>
      <c r="G45" s="358"/>
      <c r="H45" s="359"/>
      <c r="I45" s="360"/>
      <c r="J45" s="15" t="s">
        <v>0</v>
      </c>
      <c r="K45" s="16"/>
      <c r="L45" s="16"/>
      <c r="M45" s="17"/>
      <c r="N45" s="2"/>
      <c r="V45" s="74"/>
    </row>
    <row r="46" spans="1:22" ht="22" thickTop="1" thickBot="1">
      <c r="A46" s="346">
        <f t="shared" ref="A46" si="4">A42+1</f>
        <v>8</v>
      </c>
      <c r="B46" s="60" t="s">
        <v>335</v>
      </c>
      <c r="C46" s="60" t="s">
        <v>337</v>
      </c>
      <c r="D46" s="60" t="s">
        <v>24</v>
      </c>
      <c r="E46" s="349" t="s">
        <v>339</v>
      </c>
      <c r="F46" s="349"/>
      <c r="G46" s="349" t="s">
        <v>330</v>
      </c>
      <c r="H46" s="350"/>
      <c r="I46" s="66"/>
      <c r="J46" s="63" t="s">
        <v>2</v>
      </c>
      <c r="K46" s="64"/>
      <c r="L46" s="64"/>
      <c r="M46" s="65"/>
      <c r="N46" s="2"/>
      <c r="V46" s="74"/>
    </row>
    <row r="47" spans="1:22" ht="60.5" thickBot="1">
      <c r="A47" s="347"/>
      <c r="B47" s="10" t="s">
        <v>1243</v>
      </c>
      <c r="C47" s="10" t="s">
        <v>1235</v>
      </c>
      <c r="D47" s="4">
        <v>45793</v>
      </c>
      <c r="E47" s="10"/>
      <c r="F47" s="10" t="s">
        <v>420</v>
      </c>
      <c r="G47" s="351" t="s">
        <v>1222</v>
      </c>
      <c r="H47" s="352"/>
      <c r="I47" s="353"/>
      <c r="J47" s="61" t="s">
        <v>1236</v>
      </c>
      <c r="K47" s="61"/>
      <c r="L47" s="61" t="s">
        <v>3</v>
      </c>
      <c r="M47" s="97">
        <v>200</v>
      </c>
      <c r="N47" s="2"/>
      <c r="V47" s="74"/>
    </row>
    <row r="48" spans="1:22" ht="21.5" thickBot="1">
      <c r="A48" s="347"/>
      <c r="B48" s="44" t="s">
        <v>336</v>
      </c>
      <c r="C48" s="44" t="s">
        <v>338</v>
      </c>
      <c r="D48" s="44" t="s">
        <v>23</v>
      </c>
      <c r="E48" s="354" t="s">
        <v>340</v>
      </c>
      <c r="F48" s="354"/>
      <c r="G48" s="355"/>
      <c r="H48" s="356"/>
      <c r="I48" s="357"/>
      <c r="J48" s="15" t="s">
        <v>1237</v>
      </c>
      <c r="K48" s="16"/>
      <c r="L48" s="16" t="s">
        <v>3</v>
      </c>
      <c r="M48" s="96">
        <v>40</v>
      </c>
      <c r="N48" s="2"/>
      <c r="V48" s="74"/>
    </row>
    <row r="49" spans="1:22" ht="20.5" thickBot="1">
      <c r="A49" s="348"/>
      <c r="B49" s="11" t="s">
        <v>1240</v>
      </c>
      <c r="C49" s="11" t="s">
        <v>1224</v>
      </c>
      <c r="D49" s="95">
        <v>45795</v>
      </c>
      <c r="E49" s="13" t="s">
        <v>4</v>
      </c>
      <c r="F49" s="14" t="s">
        <v>1238</v>
      </c>
      <c r="G49" s="358"/>
      <c r="H49" s="359"/>
      <c r="I49" s="360"/>
      <c r="J49" s="15" t="s">
        <v>0</v>
      </c>
      <c r="K49" s="16"/>
      <c r="L49" s="16"/>
      <c r="M49" s="17"/>
      <c r="N49" s="2"/>
      <c r="V49" s="74"/>
    </row>
    <row r="50" spans="1:22" ht="22" thickTop="1" thickBot="1">
      <c r="A50" s="346">
        <f t="shared" ref="A50" si="5">A46+1</f>
        <v>9</v>
      </c>
      <c r="B50" s="60" t="s">
        <v>335</v>
      </c>
      <c r="C50" s="60" t="s">
        <v>337</v>
      </c>
      <c r="D50" s="60" t="s">
        <v>24</v>
      </c>
      <c r="E50" s="349" t="s">
        <v>339</v>
      </c>
      <c r="F50" s="349"/>
      <c r="G50" s="349" t="s">
        <v>330</v>
      </c>
      <c r="H50" s="350"/>
      <c r="I50" s="66"/>
      <c r="J50" s="63" t="s">
        <v>2</v>
      </c>
      <c r="K50" s="64"/>
      <c r="L50" s="64"/>
      <c r="M50" s="65"/>
      <c r="N50" s="2"/>
      <c r="V50" s="74"/>
    </row>
    <row r="51" spans="1:22" ht="60.5" thickBot="1">
      <c r="A51" s="347"/>
      <c r="B51" s="10" t="s">
        <v>1244</v>
      </c>
      <c r="C51" s="10" t="s">
        <v>1235</v>
      </c>
      <c r="D51" s="4">
        <v>45793</v>
      </c>
      <c r="E51" s="10"/>
      <c r="F51" s="10" t="s">
        <v>420</v>
      </c>
      <c r="G51" s="351" t="s">
        <v>1222</v>
      </c>
      <c r="H51" s="352"/>
      <c r="I51" s="353"/>
      <c r="J51" s="61" t="s">
        <v>1236</v>
      </c>
      <c r="K51" s="61"/>
      <c r="L51" s="61" t="s">
        <v>3</v>
      </c>
      <c r="M51" s="97">
        <v>200</v>
      </c>
      <c r="N51" s="2"/>
      <c r="V51" s="74"/>
    </row>
    <row r="52" spans="1:22" ht="21.5" thickBot="1">
      <c r="A52" s="347"/>
      <c r="B52" s="44" t="s">
        <v>336</v>
      </c>
      <c r="C52" s="44" t="s">
        <v>338</v>
      </c>
      <c r="D52" s="44" t="s">
        <v>23</v>
      </c>
      <c r="E52" s="354" t="s">
        <v>340</v>
      </c>
      <c r="F52" s="354"/>
      <c r="G52" s="355"/>
      <c r="H52" s="356"/>
      <c r="I52" s="357"/>
      <c r="J52" s="15" t="s">
        <v>1237</v>
      </c>
      <c r="K52" s="16"/>
      <c r="L52" s="16" t="s">
        <v>3</v>
      </c>
      <c r="M52" s="96">
        <v>40</v>
      </c>
      <c r="N52" s="2"/>
      <c r="V52" s="74"/>
    </row>
    <row r="53" spans="1:22" ht="20.5" thickBot="1">
      <c r="A53" s="348"/>
      <c r="B53" s="11" t="s">
        <v>1245</v>
      </c>
      <c r="C53" s="11" t="s">
        <v>1224</v>
      </c>
      <c r="D53" s="95">
        <v>45795</v>
      </c>
      <c r="E53" s="13" t="s">
        <v>4</v>
      </c>
      <c r="F53" s="14" t="s">
        <v>1238</v>
      </c>
      <c r="G53" s="358"/>
      <c r="H53" s="359"/>
      <c r="I53" s="360"/>
      <c r="J53" s="15" t="s">
        <v>0</v>
      </c>
      <c r="K53" s="16"/>
      <c r="L53" s="16"/>
      <c r="M53" s="17"/>
      <c r="N53" s="2"/>
      <c r="V53" s="74"/>
    </row>
    <row r="54" spans="1:22" ht="22" thickTop="1" thickBot="1">
      <c r="A54" s="346">
        <f t="shared" ref="A54" si="6">A50+1</f>
        <v>10</v>
      </c>
      <c r="B54" s="60" t="s">
        <v>335</v>
      </c>
      <c r="C54" s="60" t="s">
        <v>337</v>
      </c>
      <c r="D54" s="60" t="s">
        <v>24</v>
      </c>
      <c r="E54" s="349" t="s">
        <v>339</v>
      </c>
      <c r="F54" s="349"/>
      <c r="G54" s="349" t="s">
        <v>330</v>
      </c>
      <c r="H54" s="350"/>
      <c r="I54" s="66"/>
      <c r="J54" s="63" t="s">
        <v>2</v>
      </c>
      <c r="K54" s="64"/>
      <c r="L54" s="64"/>
      <c r="M54" s="65"/>
      <c r="N54" s="2"/>
      <c r="V54" s="74"/>
    </row>
    <row r="55" spans="1:22" ht="60.5" thickBot="1">
      <c r="A55" s="347"/>
      <c r="B55" s="10" t="s">
        <v>1246</v>
      </c>
      <c r="C55" s="10" t="s">
        <v>1235</v>
      </c>
      <c r="D55" s="4">
        <v>45793</v>
      </c>
      <c r="E55" s="10"/>
      <c r="F55" s="10" t="s">
        <v>420</v>
      </c>
      <c r="G55" s="351" t="s">
        <v>1222</v>
      </c>
      <c r="H55" s="352"/>
      <c r="I55" s="353"/>
      <c r="J55" s="61" t="s">
        <v>1236</v>
      </c>
      <c r="K55" s="61"/>
      <c r="L55" s="61" t="s">
        <v>3</v>
      </c>
      <c r="M55" s="97">
        <v>100</v>
      </c>
      <c r="N55" s="2"/>
      <c r="P55" s="1"/>
      <c r="V55" s="74"/>
    </row>
    <row r="56" spans="1:22" ht="21.5" thickBot="1">
      <c r="A56" s="347"/>
      <c r="B56" s="44" t="s">
        <v>336</v>
      </c>
      <c r="C56" s="44" t="s">
        <v>338</v>
      </c>
      <c r="D56" s="44" t="s">
        <v>23</v>
      </c>
      <c r="E56" s="354" t="s">
        <v>340</v>
      </c>
      <c r="F56" s="354"/>
      <c r="G56" s="355"/>
      <c r="H56" s="356"/>
      <c r="I56" s="357"/>
      <c r="J56" s="15" t="s">
        <v>1237</v>
      </c>
      <c r="K56" s="16"/>
      <c r="L56" s="16" t="s">
        <v>3</v>
      </c>
      <c r="M56" s="96">
        <v>40</v>
      </c>
      <c r="N56" s="2"/>
      <c r="V56" s="74"/>
    </row>
    <row r="57" spans="1:22" s="1" customFormat="1" ht="20.5" thickBot="1">
      <c r="A57" s="348"/>
      <c r="B57" s="11" t="s">
        <v>1223</v>
      </c>
      <c r="C57" s="11" t="s">
        <v>1224</v>
      </c>
      <c r="D57" s="95">
        <v>45795</v>
      </c>
      <c r="E57" s="13" t="s">
        <v>4</v>
      </c>
      <c r="F57" s="14" t="s">
        <v>1238</v>
      </c>
      <c r="G57" s="358"/>
      <c r="H57" s="359"/>
      <c r="I57" s="360"/>
      <c r="J57" s="15" t="s">
        <v>0</v>
      </c>
      <c r="K57" s="16"/>
      <c r="L57" s="16"/>
      <c r="M57" s="17"/>
      <c r="N57" s="3"/>
      <c r="P57"/>
      <c r="Q57"/>
      <c r="V57" s="74"/>
    </row>
    <row r="58" spans="1:22" ht="22" thickTop="1" thickBot="1">
      <c r="A58" s="346">
        <f t="shared" ref="A58" si="7">A54+1</f>
        <v>11</v>
      </c>
      <c r="B58" s="60" t="s">
        <v>335</v>
      </c>
      <c r="C58" s="60" t="s">
        <v>337</v>
      </c>
      <c r="D58" s="60" t="s">
        <v>24</v>
      </c>
      <c r="E58" s="349" t="s">
        <v>339</v>
      </c>
      <c r="F58" s="349"/>
      <c r="G58" s="349" t="s">
        <v>330</v>
      </c>
      <c r="H58" s="350"/>
      <c r="I58" s="66"/>
      <c r="J58" s="63" t="s">
        <v>2</v>
      </c>
      <c r="K58" s="64"/>
      <c r="L58" s="64"/>
      <c r="M58" s="65"/>
      <c r="N58" s="2"/>
      <c r="V58" s="74"/>
    </row>
    <row r="59" spans="1:22" ht="60.5" thickBot="1">
      <c r="A59" s="347"/>
      <c r="B59" s="10" t="s">
        <v>1247</v>
      </c>
      <c r="C59" s="10" t="s">
        <v>1235</v>
      </c>
      <c r="D59" s="4">
        <v>45793</v>
      </c>
      <c r="E59" s="10"/>
      <c r="F59" s="10" t="s">
        <v>420</v>
      </c>
      <c r="G59" s="351" t="s">
        <v>1242</v>
      </c>
      <c r="H59" s="352"/>
      <c r="I59" s="353"/>
      <c r="J59" s="61" t="s">
        <v>1236</v>
      </c>
      <c r="K59" s="61"/>
      <c r="L59" s="61" t="s">
        <v>3</v>
      </c>
      <c r="M59" s="97">
        <v>200</v>
      </c>
      <c r="N59" s="2"/>
      <c r="V59" s="74"/>
    </row>
    <row r="60" spans="1:22" ht="21.5" thickBot="1">
      <c r="A60" s="347"/>
      <c r="B60" s="44" t="s">
        <v>336</v>
      </c>
      <c r="C60" s="44" t="s">
        <v>338</v>
      </c>
      <c r="D60" s="44" t="s">
        <v>23</v>
      </c>
      <c r="E60" s="354" t="s">
        <v>340</v>
      </c>
      <c r="F60" s="354"/>
      <c r="G60" s="355"/>
      <c r="H60" s="356"/>
      <c r="I60" s="357"/>
      <c r="J60" s="15" t="s">
        <v>1237</v>
      </c>
      <c r="K60" s="16"/>
      <c r="L60" s="16" t="s">
        <v>3</v>
      </c>
      <c r="M60" s="96">
        <v>40</v>
      </c>
      <c r="N60" s="2"/>
      <c r="V60" s="74"/>
    </row>
    <row r="61" spans="1:22" ht="20.5" thickBot="1">
      <c r="A61" s="348"/>
      <c r="B61" s="11" t="s">
        <v>1248</v>
      </c>
      <c r="C61" s="11" t="s">
        <v>1224</v>
      </c>
      <c r="D61" s="95">
        <v>46891</v>
      </c>
      <c r="E61" s="13" t="s">
        <v>4</v>
      </c>
      <c r="F61" s="14" t="s">
        <v>1238</v>
      </c>
      <c r="G61" s="358"/>
      <c r="H61" s="359"/>
      <c r="I61" s="360"/>
      <c r="J61" s="15" t="s">
        <v>0</v>
      </c>
      <c r="K61" s="16"/>
      <c r="L61" s="16"/>
      <c r="M61" s="17"/>
      <c r="N61" s="2"/>
      <c r="V61" s="74"/>
    </row>
    <row r="62" spans="1:22" ht="22" thickTop="1" thickBot="1">
      <c r="A62" s="346">
        <f t="shared" ref="A62" si="8">A58+1</f>
        <v>12</v>
      </c>
      <c r="B62" s="60" t="s">
        <v>335</v>
      </c>
      <c r="C62" s="60" t="s">
        <v>337</v>
      </c>
      <c r="D62" s="60" t="s">
        <v>24</v>
      </c>
      <c r="E62" s="349" t="s">
        <v>339</v>
      </c>
      <c r="F62" s="349"/>
      <c r="G62" s="349" t="s">
        <v>330</v>
      </c>
      <c r="H62" s="350"/>
      <c r="I62" s="66"/>
      <c r="J62" s="63" t="s">
        <v>2</v>
      </c>
      <c r="K62" s="64"/>
      <c r="L62" s="64"/>
      <c r="M62" s="65"/>
      <c r="N62" s="2"/>
      <c r="V62" s="74"/>
    </row>
    <row r="63" spans="1:22" ht="60.5" thickBot="1">
      <c r="A63" s="347"/>
      <c r="B63" s="10" t="s">
        <v>1249</v>
      </c>
      <c r="C63" s="10" t="s">
        <v>1235</v>
      </c>
      <c r="D63" s="4">
        <v>45793</v>
      </c>
      <c r="E63" s="10"/>
      <c r="F63" s="10" t="s">
        <v>420</v>
      </c>
      <c r="G63" s="351" t="s">
        <v>1242</v>
      </c>
      <c r="H63" s="352"/>
      <c r="I63" s="353"/>
      <c r="J63" s="61" t="s">
        <v>1236</v>
      </c>
      <c r="K63" s="61"/>
      <c r="L63" s="61" t="s">
        <v>3</v>
      </c>
      <c r="M63" s="97">
        <v>200</v>
      </c>
      <c r="N63" s="2"/>
      <c r="V63" s="74"/>
    </row>
    <row r="64" spans="1:22" ht="21.5" thickBot="1">
      <c r="A64" s="347"/>
      <c r="B64" s="44" t="s">
        <v>336</v>
      </c>
      <c r="C64" s="44" t="s">
        <v>338</v>
      </c>
      <c r="D64" s="44" t="s">
        <v>23</v>
      </c>
      <c r="E64" s="354" t="s">
        <v>340</v>
      </c>
      <c r="F64" s="354"/>
      <c r="G64" s="355"/>
      <c r="H64" s="356"/>
      <c r="I64" s="357"/>
      <c r="J64" s="15" t="s">
        <v>1237</v>
      </c>
      <c r="K64" s="16"/>
      <c r="L64" s="16" t="s">
        <v>3</v>
      </c>
      <c r="M64" s="96">
        <v>40</v>
      </c>
      <c r="N64" s="2"/>
      <c r="V64" s="74"/>
    </row>
    <row r="65" spans="1:22" ht="20.5" thickBot="1">
      <c r="A65" s="348"/>
      <c r="B65" s="11" t="s">
        <v>1250</v>
      </c>
      <c r="C65" s="11" t="s">
        <v>1224</v>
      </c>
      <c r="D65" s="95">
        <v>45795</v>
      </c>
      <c r="E65" s="13" t="s">
        <v>4</v>
      </c>
      <c r="F65" s="14" t="s">
        <v>1238</v>
      </c>
      <c r="G65" s="358"/>
      <c r="H65" s="359"/>
      <c r="I65" s="360"/>
      <c r="J65" s="15" t="s">
        <v>0</v>
      </c>
      <c r="K65" s="16"/>
      <c r="L65" s="16"/>
      <c r="M65" s="17"/>
      <c r="N65" s="2"/>
      <c r="V65" s="74"/>
    </row>
    <row r="66" spans="1:22" ht="22" thickTop="1" thickBot="1">
      <c r="A66" s="346">
        <f t="shared" ref="A66" si="9">A62+1</f>
        <v>13</v>
      </c>
      <c r="B66" s="60" t="s">
        <v>335</v>
      </c>
      <c r="C66" s="60" t="s">
        <v>337</v>
      </c>
      <c r="D66" s="60" t="s">
        <v>24</v>
      </c>
      <c r="E66" s="349" t="s">
        <v>339</v>
      </c>
      <c r="F66" s="349"/>
      <c r="G66" s="349" t="s">
        <v>330</v>
      </c>
      <c r="H66" s="350"/>
      <c r="I66" s="66"/>
      <c r="J66" s="63" t="s">
        <v>2</v>
      </c>
      <c r="K66" s="64"/>
      <c r="L66" s="64"/>
      <c r="M66" s="65"/>
      <c r="N66" s="2"/>
      <c r="V66" s="74"/>
    </row>
    <row r="67" spans="1:22" ht="60.5" thickBot="1">
      <c r="A67" s="347"/>
      <c r="B67" s="10" t="s">
        <v>1251</v>
      </c>
      <c r="C67" s="10" t="s">
        <v>1235</v>
      </c>
      <c r="D67" s="4">
        <v>45793</v>
      </c>
      <c r="E67" s="10"/>
      <c r="F67" s="10" t="s">
        <v>420</v>
      </c>
      <c r="G67" s="351" t="s">
        <v>1222</v>
      </c>
      <c r="H67" s="352"/>
      <c r="I67" s="353"/>
      <c r="J67" s="61" t="s">
        <v>1236</v>
      </c>
      <c r="K67" s="61"/>
      <c r="L67" s="61" t="s">
        <v>3</v>
      </c>
      <c r="M67" s="97">
        <v>200</v>
      </c>
      <c r="N67" s="2"/>
      <c r="V67" s="74"/>
    </row>
    <row r="68" spans="1:22" ht="21.5" thickBot="1">
      <c r="A68" s="347"/>
      <c r="B68" s="44" t="s">
        <v>336</v>
      </c>
      <c r="C68" s="44" t="s">
        <v>338</v>
      </c>
      <c r="D68" s="44" t="s">
        <v>23</v>
      </c>
      <c r="E68" s="354" t="s">
        <v>340</v>
      </c>
      <c r="F68" s="354"/>
      <c r="G68" s="355"/>
      <c r="H68" s="356"/>
      <c r="I68" s="357"/>
      <c r="J68" s="15" t="s">
        <v>1237</v>
      </c>
      <c r="K68" s="16"/>
      <c r="L68" s="16" t="s">
        <v>3</v>
      </c>
      <c r="M68" s="96">
        <v>40</v>
      </c>
      <c r="N68" s="2"/>
      <c r="V68" s="74"/>
    </row>
    <row r="69" spans="1:22" ht="20.5" thickBot="1">
      <c r="A69" s="348"/>
      <c r="B69" s="11" t="s">
        <v>1250</v>
      </c>
      <c r="C69" s="11" t="s">
        <v>1224</v>
      </c>
      <c r="D69" s="95">
        <v>45795</v>
      </c>
      <c r="E69" s="13" t="s">
        <v>4</v>
      </c>
      <c r="F69" s="14" t="s">
        <v>1238</v>
      </c>
      <c r="G69" s="358"/>
      <c r="H69" s="359"/>
      <c r="I69" s="360"/>
      <c r="J69" s="15" t="s">
        <v>0</v>
      </c>
      <c r="K69" s="16"/>
      <c r="L69" s="16"/>
      <c r="M69" s="17"/>
      <c r="N69" s="2"/>
      <c r="V69" s="74"/>
    </row>
    <row r="70" spans="1:22" ht="22" thickTop="1" thickBot="1">
      <c r="A70" s="346">
        <f t="shared" ref="A70" si="10">A66+1</f>
        <v>14</v>
      </c>
      <c r="B70" s="60" t="s">
        <v>335</v>
      </c>
      <c r="C70" s="60" t="s">
        <v>337</v>
      </c>
      <c r="D70" s="60" t="s">
        <v>24</v>
      </c>
      <c r="E70" s="349" t="s">
        <v>339</v>
      </c>
      <c r="F70" s="349"/>
      <c r="G70" s="349" t="s">
        <v>330</v>
      </c>
      <c r="H70" s="350"/>
      <c r="I70" s="66"/>
      <c r="J70" s="63" t="s">
        <v>2</v>
      </c>
      <c r="K70" s="64"/>
      <c r="L70" s="64"/>
      <c r="M70" s="65"/>
      <c r="N70" s="2"/>
      <c r="V70" s="74"/>
    </row>
    <row r="71" spans="1:22" ht="60.5" thickBot="1">
      <c r="A71" s="347"/>
      <c r="B71" s="10" t="s">
        <v>1252</v>
      </c>
      <c r="C71" s="10" t="s">
        <v>1235</v>
      </c>
      <c r="D71" s="4">
        <v>45793</v>
      </c>
      <c r="E71" s="10"/>
      <c r="F71" s="10" t="s">
        <v>420</v>
      </c>
      <c r="G71" s="351" t="s">
        <v>1222</v>
      </c>
      <c r="H71" s="352"/>
      <c r="I71" s="353"/>
      <c r="J71" s="61" t="s">
        <v>1236</v>
      </c>
      <c r="K71" s="61"/>
      <c r="L71" s="61" t="s">
        <v>3</v>
      </c>
      <c r="M71" s="97">
        <v>200</v>
      </c>
      <c r="N71" s="2"/>
      <c r="V71" s="75"/>
    </row>
    <row r="72" spans="1:22" ht="21.5" thickBot="1">
      <c r="A72" s="347"/>
      <c r="B72" s="44" t="s">
        <v>336</v>
      </c>
      <c r="C72" s="44" t="s">
        <v>338</v>
      </c>
      <c r="D72" s="44" t="s">
        <v>23</v>
      </c>
      <c r="E72" s="354" t="s">
        <v>340</v>
      </c>
      <c r="F72" s="354"/>
      <c r="G72" s="355"/>
      <c r="H72" s="356"/>
      <c r="I72" s="357"/>
      <c r="J72" s="15" t="s">
        <v>1253</v>
      </c>
      <c r="K72" s="16"/>
      <c r="L72" s="16" t="s">
        <v>3</v>
      </c>
      <c r="M72" s="96">
        <v>40</v>
      </c>
      <c r="N72" s="2"/>
      <c r="V72" s="74"/>
    </row>
    <row r="73" spans="1:22" ht="20.5" thickBot="1">
      <c r="A73" s="348"/>
      <c r="B73" s="11" t="s">
        <v>1254</v>
      </c>
      <c r="C73" s="98" t="s">
        <v>1224</v>
      </c>
      <c r="D73" s="95">
        <v>45795</v>
      </c>
      <c r="E73" s="13" t="s">
        <v>4</v>
      </c>
      <c r="F73" s="14" t="s">
        <v>1238</v>
      </c>
      <c r="G73" s="358"/>
      <c r="H73" s="359"/>
      <c r="I73" s="360"/>
      <c r="J73" s="15" t="s">
        <v>0</v>
      </c>
      <c r="K73" s="16"/>
      <c r="L73" s="16"/>
      <c r="M73" s="17"/>
      <c r="N73" s="2"/>
      <c r="V73" s="74"/>
    </row>
    <row r="74" spans="1:22" ht="22" thickTop="1" thickBot="1">
      <c r="A74" s="346">
        <f t="shared" ref="A74" si="11">A70+1</f>
        <v>15</v>
      </c>
      <c r="B74" s="60" t="s">
        <v>335</v>
      </c>
      <c r="C74" s="60" t="s">
        <v>337</v>
      </c>
      <c r="D74" s="60" t="s">
        <v>24</v>
      </c>
      <c r="E74" s="349" t="s">
        <v>339</v>
      </c>
      <c r="F74" s="349"/>
      <c r="G74" s="349" t="s">
        <v>330</v>
      </c>
      <c r="H74" s="350"/>
      <c r="I74" s="66"/>
      <c r="J74" s="63" t="s">
        <v>2</v>
      </c>
      <c r="K74" s="64"/>
      <c r="L74" s="64"/>
      <c r="M74" s="65"/>
      <c r="N74" s="2"/>
      <c r="V74" s="74"/>
    </row>
    <row r="75" spans="1:22" ht="60.5" thickBot="1">
      <c r="A75" s="347"/>
      <c r="B75" s="10" t="s">
        <v>1255</v>
      </c>
      <c r="C75" s="11" t="s">
        <v>1235</v>
      </c>
      <c r="D75" s="4">
        <v>45793</v>
      </c>
      <c r="E75" s="10"/>
      <c r="F75" s="10" t="s">
        <v>420</v>
      </c>
      <c r="G75" s="351" t="s">
        <v>1222</v>
      </c>
      <c r="H75" s="352"/>
      <c r="I75" s="353"/>
      <c r="J75" s="61" t="s">
        <v>1236</v>
      </c>
      <c r="K75" s="61"/>
      <c r="L75" s="61" t="s">
        <v>3</v>
      </c>
      <c r="M75" s="97">
        <v>200</v>
      </c>
      <c r="N75" s="2"/>
      <c r="V75" s="74"/>
    </row>
    <row r="76" spans="1:22" ht="21.5" thickBot="1">
      <c r="A76" s="347"/>
      <c r="B76" s="44" t="s">
        <v>336</v>
      </c>
      <c r="C76" s="44" t="s">
        <v>338</v>
      </c>
      <c r="D76" s="44" t="s">
        <v>23</v>
      </c>
      <c r="E76" s="354" t="s">
        <v>340</v>
      </c>
      <c r="F76" s="354"/>
      <c r="G76" s="355"/>
      <c r="H76" s="356"/>
      <c r="I76" s="357"/>
      <c r="J76" s="15" t="s">
        <v>1237</v>
      </c>
      <c r="K76" s="16"/>
      <c r="L76" s="16" t="s">
        <v>3</v>
      </c>
      <c r="M76" s="96">
        <v>40</v>
      </c>
      <c r="N76" s="2"/>
      <c r="V76" s="74"/>
    </row>
    <row r="77" spans="1:22" ht="20.5" thickBot="1">
      <c r="A77" s="348"/>
      <c r="B77" s="11" t="s">
        <v>1256</v>
      </c>
      <c r="C77" s="11" t="s">
        <v>1224</v>
      </c>
      <c r="D77" s="95">
        <v>45795</v>
      </c>
      <c r="E77" s="13" t="s">
        <v>4</v>
      </c>
      <c r="F77" s="14" t="s">
        <v>1238</v>
      </c>
      <c r="G77" s="358"/>
      <c r="H77" s="359"/>
      <c r="I77" s="360"/>
      <c r="J77" s="15" t="s">
        <v>0</v>
      </c>
      <c r="K77" s="16"/>
      <c r="L77" s="16"/>
      <c r="M77" s="17"/>
      <c r="N77" s="2"/>
      <c r="V77" s="74"/>
    </row>
    <row r="78" spans="1:22" ht="22" thickTop="1" thickBot="1">
      <c r="A78" s="346">
        <f t="shared" ref="A78" si="12">A74+1</f>
        <v>16</v>
      </c>
      <c r="B78" s="60" t="s">
        <v>335</v>
      </c>
      <c r="C78" s="60" t="s">
        <v>337</v>
      </c>
      <c r="D78" s="60" t="s">
        <v>24</v>
      </c>
      <c r="E78" s="349" t="s">
        <v>339</v>
      </c>
      <c r="F78" s="349"/>
      <c r="G78" s="349" t="s">
        <v>330</v>
      </c>
      <c r="H78" s="350"/>
      <c r="I78" s="66"/>
      <c r="J78" s="63" t="s">
        <v>2</v>
      </c>
      <c r="K78" s="64"/>
      <c r="L78" s="64"/>
      <c r="M78" s="65"/>
      <c r="N78" s="2"/>
      <c r="V78" s="74"/>
    </row>
    <row r="79" spans="1:22" ht="60.5" thickBot="1">
      <c r="A79" s="347"/>
      <c r="B79" s="10" t="s">
        <v>1257</v>
      </c>
      <c r="C79" s="10" t="s">
        <v>1235</v>
      </c>
      <c r="D79" s="4">
        <v>45793</v>
      </c>
      <c r="E79" s="10"/>
      <c r="F79" s="10" t="s">
        <v>420</v>
      </c>
      <c r="G79" s="351" t="s">
        <v>1258</v>
      </c>
      <c r="H79" s="352"/>
      <c r="I79" s="353"/>
      <c r="J79" s="61" t="s">
        <v>1236</v>
      </c>
      <c r="K79" s="61"/>
      <c r="L79" s="61" t="s">
        <v>3</v>
      </c>
      <c r="M79" s="97">
        <v>100</v>
      </c>
      <c r="N79" s="2"/>
      <c r="V79" s="74"/>
    </row>
    <row r="80" spans="1:22" ht="21.5" thickBot="1">
      <c r="A80" s="347"/>
      <c r="B80" s="44" t="s">
        <v>336</v>
      </c>
      <c r="C80" s="44" t="s">
        <v>338</v>
      </c>
      <c r="D80" s="44" t="s">
        <v>23</v>
      </c>
      <c r="E80" s="354" t="s">
        <v>340</v>
      </c>
      <c r="F80" s="354"/>
      <c r="G80" s="355"/>
      <c r="H80" s="356"/>
      <c r="I80" s="357"/>
      <c r="J80" s="15" t="s">
        <v>1237</v>
      </c>
      <c r="K80" s="16"/>
      <c r="L80" s="16" t="s">
        <v>3</v>
      </c>
      <c r="M80" s="96">
        <v>40</v>
      </c>
      <c r="N80" s="2"/>
      <c r="V80" s="74"/>
    </row>
    <row r="81" spans="1:22" ht="20.5" thickBot="1">
      <c r="A81" s="348"/>
      <c r="B81" s="11" t="s">
        <v>1259</v>
      </c>
      <c r="C81" s="11" t="s">
        <v>1224</v>
      </c>
      <c r="D81" s="95">
        <v>45795</v>
      </c>
      <c r="E81" s="13" t="s">
        <v>4</v>
      </c>
      <c r="F81" s="14" t="s">
        <v>1238</v>
      </c>
      <c r="G81" s="358"/>
      <c r="H81" s="359"/>
      <c r="I81" s="360"/>
      <c r="J81" s="15" t="s">
        <v>1260</v>
      </c>
      <c r="K81" s="16"/>
      <c r="L81" s="16" t="s">
        <v>3</v>
      </c>
      <c r="M81" s="96">
        <v>400</v>
      </c>
      <c r="N81" s="2"/>
      <c r="V81" s="74"/>
    </row>
    <row r="82" spans="1:22" ht="22" thickTop="1" thickBot="1">
      <c r="A82" s="346">
        <f t="shared" ref="A82" si="13">A78+1</f>
        <v>17</v>
      </c>
      <c r="B82" s="60" t="s">
        <v>335</v>
      </c>
      <c r="C82" s="60" t="s">
        <v>337</v>
      </c>
      <c r="D82" s="60" t="s">
        <v>24</v>
      </c>
      <c r="E82" s="349" t="s">
        <v>339</v>
      </c>
      <c r="F82" s="349"/>
      <c r="G82" s="349" t="s">
        <v>330</v>
      </c>
      <c r="H82" s="350"/>
      <c r="I82" s="66"/>
      <c r="J82" s="63" t="s">
        <v>2</v>
      </c>
      <c r="K82" s="64"/>
      <c r="L82" s="64"/>
      <c r="M82" s="65"/>
      <c r="N82" s="2"/>
      <c r="V82" s="74"/>
    </row>
    <row r="83" spans="1:22" ht="60.5" thickBot="1">
      <c r="A83" s="347"/>
      <c r="B83" s="10" t="s">
        <v>1261</v>
      </c>
      <c r="C83" s="10" t="s">
        <v>1235</v>
      </c>
      <c r="D83" s="4">
        <v>45793</v>
      </c>
      <c r="E83" s="10"/>
      <c r="F83" s="10" t="s">
        <v>420</v>
      </c>
      <c r="G83" s="351" t="s">
        <v>1262</v>
      </c>
      <c r="H83" s="352"/>
      <c r="I83" s="353"/>
      <c r="J83" s="61" t="s">
        <v>1236</v>
      </c>
      <c r="K83" s="61"/>
      <c r="L83" s="61" t="s">
        <v>3</v>
      </c>
      <c r="M83" s="97">
        <v>200</v>
      </c>
      <c r="N83" s="2"/>
      <c r="V83" s="74"/>
    </row>
    <row r="84" spans="1:22" ht="21.5" thickBot="1">
      <c r="A84" s="347"/>
      <c r="B84" s="44" t="s">
        <v>336</v>
      </c>
      <c r="C84" s="44" t="s">
        <v>338</v>
      </c>
      <c r="D84" s="44" t="s">
        <v>23</v>
      </c>
      <c r="E84" s="354" t="s">
        <v>340</v>
      </c>
      <c r="F84" s="354"/>
      <c r="G84" s="355"/>
      <c r="H84" s="356"/>
      <c r="I84" s="357"/>
      <c r="J84" s="15" t="s">
        <v>1237</v>
      </c>
      <c r="K84" s="16"/>
      <c r="L84" s="16" t="s">
        <v>3</v>
      </c>
      <c r="M84" s="96">
        <v>40</v>
      </c>
      <c r="N84" s="2"/>
      <c r="V84" s="74"/>
    </row>
    <row r="85" spans="1:22" ht="20.5" thickBot="1">
      <c r="A85" s="348"/>
      <c r="B85" s="11" t="s">
        <v>1259</v>
      </c>
      <c r="C85" s="11" t="s">
        <v>1224</v>
      </c>
      <c r="D85" s="95">
        <v>54926</v>
      </c>
      <c r="E85" s="13" t="s">
        <v>4</v>
      </c>
      <c r="F85" s="14" t="s">
        <v>1238</v>
      </c>
      <c r="G85" s="358"/>
      <c r="H85" s="359"/>
      <c r="I85" s="360"/>
      <c r="J85" s="15" t="s">
        <v>1260</v>
      </c>
      <c r="K85" s="16"/>
      <c r="L85" s="16" t="s">
        <v>3</v>
      </c>
      <c r="M85" s="96">
        <v>400</v>
      </c>
      <c r="N85" s="2"/>
      <c r="V85" s="74"/>
    </row>
    <row r="86" spans="1:22" ht="22" thickTop="1" thickBot="1">
      <c r="A86" s="346">
        <f t="shared" ref="A86" si="14">A82+1</f>
        <v>18</v>
      </c>
      <c r="B86" s="60" t="s">
        <v>335</v>
      </c>
      <c r="C86" s="60" t="s">
        <v>337</v>
      </c>
      <c r="D86" s="60" t="s">
        <v>24</v>
      </c>
      <c r="E86" s="349" t="s">
        <v>339</v>
      </c>
      <c r="F86" s="349"/>
      <c r="G86" s="349" t="s">
        <v>330</v>
      </c>
      <c r="H86" s="350"/>
      <c r="I86" s="66"/>
      <c r="J86" s="63" t="s">
        <v>2</v>
      </c>
      <c r="K86" s="64"/>
      <c r="L86" s="64"/>
      <c r="M86" s="65"/>
      <c r="N86" s="2"/>
      <c r="V86" s="74"/>
    </row>
    <row r="87" spans="1:22" ht="13.5" customHeight="1" thickBot="1">
      <c r="A87" s="347"/>
      <c r="B87" s="10" t="s">
        <v>1263</v>
      </c>
      <c r="C87" s="10" t="s">
        <v>1235</v>
      </c>
      <c r="D87" s="4">
        <v>45793</v>
      </c>
      <c r="E87" s="10"/>
      <c r="F87" s="10" t="s">
        <v>420</v>
      </c>
      <c r="G87" s="351" t="str">
        <f t="shared" ref="G87" si="15">$G$83</f>
        <v>National Restaurant Association Educational Foundation (NRAEF)/</v>
      </c>
      <c r="H87" s="352"/>
      <c r="I87" s="353"/>
      <c r="J87" s="61" t="s">
        <v>1236</v>
      </c>
      <c r="K87" s="61"/>
      <c r="L87" s="61" t="s">
        <v>3</v>
      </c>
      <c r="M87" s="97">
        <v>200</v>
      </c>
      <c r="N87" s="2"/>
      <c r="V87" s="74"/>
    </row>
    <row r="88" spans="1:22" ht="21.5" thickBot="1">
      <c r="A88" s="347"/>
      <c r="B88" s="44" t="s">
        <v>336</v>
      </c>
      <c r="C88" s="44" t="s">
        <v>338</v>
      </c>
      <c r="D88" s="44" t="s">
        <v>23</v>
      </c>
      <c r="E88" s="354" t="s">
        <v>340</v>
      </c>
      <c r="F88" s="354"/>
      <c r="G88" s="355"/>
      <c r="H88" s="356"/>
      <c r="I88" s="357"/>
      <c r="J88" s="15" t="s">
        <v>1237</v>
      </c>
      <c r="K88" s="16"/>
      <c r="L88" s="16" t="s">
        <v>3</v>
      </c>
      <c r="M88" s="96">
        <v>40</v>
      </c>
      <c r="N88" s="2"/>
      <c r="V88" s="74"/>
    </row>
    <row r="89" spans="1:22" ht="20.5" thickBot="1">
      <c r="A89" s="348"/>
      <c r="B89" s="11" t="s">
        <v>1259</v>
      </c>
      <c r="C89" s="11" t="s">
        <v>1224</v>
      </c>
      <c r="D89" s="95">
        <v>45793</v>
      </c>
      <c r="E89" s="13" t="s">
        <v>4</v>
      </c>
      <c r="F89" s="14" t="s">
        <v>1238</v>
      </c>
      <c r="G89" s="358"/>
      <c r="H89" s="359"/>
      <c r="I89" s="360"/>
      <c r="J89" s="15" t="s">
        <v>1260</v>
      </c>
      <c r="K89" s="16"/>
      <c r="L89" s="16" t="s">
        <v>3</v>
      </c>
      <c r="M89" s="96">
        <v>400</v>
      </c>
      <c r="N89" s="2"/>
      <c r="V89" s="74"/>
    </row>
    <row r="90" spans="1:22" ht="22" thickTop="1" thickBot="1">
      <c r="A90" s="346">
        <f t="shared" ref="A90" si="16">A86+1</f>
        <v>19</v>
      </c>
      <c r="B90" s="60" t="s">
        <v>335</v>
      </c>
      <c r="C90" s="60" t="s">
        <v>337</v>
      </c>
      <c r="D90" s="60" t="s">
        <v>24</v>
      </c>
      <c r="E90" s="349" t="s">
        <v>339</v>
      </c>
      <c r="F90" s="349"/>
      <c r="G90" s="349" t="s">
        <v>330</v>
      </c>
      <c r="H90" s="350"/>
      <c r="I90" s="66"/>
      <c r="J90" s="63" t="s">
        <v>2</v>
      </c>
      <c r="K90" s="64"/>
      <c r="L90" s="64"/>
      <c r="M90" s="65"/>
      <c r="N90" s="2"/>
      <c r="V90" s="74"/>
    </row>
    <row r="91" spans="1:22" ht="60.5" thickBot="1">
      <c r="A91" s="347"/>
      <c r="B91" s="10" t="s">
        <v>1264</v>
      </c>
      <c r="C91" s="10" t="s">
        <v>1235</v>
      </c>
      <c r="D91" s="4">
        <v>45793</v>
      </c>
      <c r="E91" s="10"/>
      <c r="F91" s="10" t="s">
        <v>420</v>
      </c>
      <c r="G91" s="351" t="str">
        <f t="shared" ref="G91" si="17">$G$83</f>
        <v>National Restaurant Association Educational Foundation (NRAEF)/</v>
      </c>
      <c r="H91" s="352"/>
      <c r="I91" s="353"/>
      <c r="J91" s="61" t="s">
        <v>1236</v>
      </c>
      <c r="K91" s="61"/>
      <c r="L91" s="61" t="s">
        <v>3</v>
      </c>
      <c r="M91" s="97">
        <v>200</v>
      </c>
      <c r="N91" s="2"/>
      <c r="V91" s="74"/>
    </row>
    <row r="92" spans="1:22" ht="21.5" thickBot="1">
      <c r="A92" s="347"/>
      <c r="B92" s="44" t="s">
        <v>336</v>
      </c>
      <c r="C92" s="44" t="s">
        <v>338</v>
      </c>
      <c r="D92" s="44" t="s">
        <v>23</v>
      </c>
      <c r="E92" s="354" t="s">
        <v>340</v>
      </c>
      <c r="F92" s="354"/>
      <c r="G92" s="355"/>
      <c r="H92" s="356"/>
      <c r="I92" s="357"/>
      <c r="J92" s="15" t="s">
        <v>1237</v>
      </c>
      <c r="K92" s="16"/>
      <c r="L92" s="16" t="s">
        <v>3</v>
      </c>
      <c r="M92" s="96">
        <v>40</v>
      </c>
      <c r="N92" s="2"/>
      <c r="V92" s="74"/>
    </row>
    <row r="93" spans="1:22" ht="20.5" thickBot="1">
      <c r="A93" s="348"/>
      <c r="B93" s="11" t="s">
        <v>1259</v>
      </c>
      <c r="C93" s="11" t="s">
        <v>1224</v>
      </c>
      <c r="D93" s="95">
        <v>45795</v>
      </c>
      <c r="E93" s="13" t="s">
        <v>4</v>
      </c>
      <c r="F93" s="14" t="s">
        <v>1238</v>
      </c>
      <c r="G93" s="358"/>
      <c r="H93" s="359"/>
      <c r="I93" s="360"/>
      <c r="J93" s="15" t="s">
        <v>1260</v>
      </c>
      <c r="K93" s="16"/>
      <c r="L93" s="16" t="s">
        <v>3</v>
      </c>
      <c r="M93" s="96">
        <v>400</v>
      </c>
      <c r="N93" s="2"/>
      <c r="V93" s="74"/>
    </row>
    <row r="94" spans="1:22" ht="22" thickTop="1" thickBot="1">
      <c r="A94" s="346">
        <f t="shared" ref="A94" si="18">A90+1</f>
        <v>20</v>
      </c>
      <c r="B94" s="60" t="s">
        <v>335</v>
      </c>
      <c r="C94" s="60" t="s">
        <v>337</v>
      </c>
      <c r="D94" s="60" t="s">
        <v>24</v>
      </c>
      <c r="E94" s="349" t="s">
        <v>339</v>
      </c>
      <c r="F94" s="349"/>
      <c r="G94" s="349" t="s">
        <v>330</v>
      </c>
      <c r="H94" s="350"/>
      <c r="I94" s="66"/>
      <c r="J94" s="63" t="s">
        <v>2</v>
      </c>
      <c r="K94" s="64"/>
      <c r="L94" s="64"/>
      <c r="M94" s="65"/>
      <c r="N94" s="2"/>
      <c r="V94" s="74"/>
    </row>
    <row r="95" spans="1:22" ht="60.5" thickBot="1">
      <c r="A95" s="347"/>
      <c r="B95" s="10" t="s">
        <v>1265</v>
      </c>
      <c r="C95" s="10" t="str">
        <f>$C$79</f>
        <v xml:space="preserve">National Restaurant Association Educational Foundation (NRAEF) Military Foodservice Awards, Training and NRA Show   </v>
      </c>
      <c r="D95" s="4">
        <v>45793</v>
      </c>
      <c r="E95" s="10"/>
      <c r="F95" s="10" t="s">
        <v>420</v>
      </c>
      <c r="G95" s="351" t="str">
        <f t="shared" ref="G95" si="19">$G$83</f>
        <v>National Restaurant Association Educational Foundation (NRAEF)/</v>
      </c>
      <c r="H95" s="352"/>
      <c r="I95" s="353"/>
      <c r="J95" s="61" t="s">
        <v>1236</v>
      </c>
      <c r="K95" s="61"/>
      <c r="L95" s="61" t="s">
        <v>3</v>
      </c>
      <c r="M95" s="97">
        <v>100</v>
      </c>
      <c r="N95" s="2"/>
      <c r="V95" s="74"/>
    </row>
    <row r="96" spans="1:22" ht="21.5" thickBot="1">
      <c r="A96" s="347"/>
      <c r="B96" s="44" t="s">
        <v>336</v>
      </c>
      <c r="C96" s="44" t="s">
        <v>338</v>
      </c>
      <c r="D96" s="44" t="s">
        <v>23</v>
      </c>
      <c r="E96" s="354" t="s">
        <v>340</v>
      </c>
      <c r="F96" s="354"/>
      <c r="G96" s="355"/>
      <c r="H96" s="356"/>
      <c r="I96" s="357"/>
      <c r="J96" s="15" t="s">
        <v>1237</v>
      </c>
      <c r="K96" s="16"/>
      <c r="L96" s="16" t="s">
        <v>3</v>
      </c>
      <c r="M96" s="96">
        <v>40</v>
      </c>
      <c r="N96" s="2"/>
      <c r="V96" s="74"/>
    </row>
    <row r="97" spans="1:22" ht="20.5" thickBot="1">
      <c r="A97" s="348"/>
      <c r="B97" s="11" t="s">
        <v>1259</v>
      </c>
      <c r="C97" s="11" t="s">
        <v>1224</v>
      </c>
      <c r="D97" s="95">
        <v>45795</v>
      </c>
      <c r="E97" s="13" t="s">
        <v>4</v>
      </c>
      <c r="F97" s="14" t="s">
        <v>1238</v>
      </c>
      <c r="G97" s="358"/>
      <c r="H97" s="359"/>
      <c r="I97" s="360"/>
      <c r="J97" s="15" t="s">
        <v>1260</v>
      </c>
      <c r="K97" s="16"/>
      <c r="L97" s="16" t="s">
        <v>3</v>
      </c>
      <c r="M97" s="96">
        <v>400</v>
      </c>
      <c r="N97" s="2"/>
      <c r="V97" s="74"/>
    </row>
    <row r="98" spans="1:22" ht="22" thickTop="1" thickBot="1">
      <c r="A98" s="346">
        <f t="shared" ref="A98" si="20">A94+1</f>
        <v>21</v>
      </c>
      <c r="B98" s="60" t="s">
        <v>335</v>
      </c>
      <c r="C98" s="60" t="s">
        <v>337</v>
      </c>
      <c r="D98" s="60" t="s">
        <v>24</v>
      </c>
      <c r="E98" s="349" t="s">
        <v>339</v>
      </c>
      <c r="F98" s="349"/>
      <c r="G98" s="349" t="s">
        <v>330</v>
      </c>
      <c r="H98" s="350"/>
      <c r="I98" s="66"/>
      <c r="J98" s="63" t="s">
        <v>2</v>
      </c>
      <c r="K98" s="64"/>
      <c r="L98" s="64"/>
      <c r="M98" s="65"/>
      <c r="N98" s="2"/>
      <c r="V98" s="74"/>
    </row>
    <row r="99" spans="1:22" ht="13.5" customHeight="1" thickBot="1">
      <c r="A99" s="347"/>
      <c r="B99" s="10" t="s">
        <v>1266</v>
      </c>
      <c r="C99" s="10" t="str">
        <f>$C$95</f>
        <v xml:space="preserve">National Restaurant Association Educational Foundation (NRAEF) Military Foodservice Awards, Training and NRA Show   </v>
      </c>
      <c r="D99" s="4">
        <v>45793</v>
      </c>
      <c r="E99" s="10"/>
      <c r="F99" s="10" t="s">
        <v>420</v>
      </c>
      <c r="G99" s="351" t="str">
        <f t="shared" ref="G99" si="21">$G$83</f>
        <v>National Restaurant Association Educational Foundation (NRAEF)/</v>
      </c>
      <c r="H99" s="352"/>
      <c r="I99" s="353"/>
      <c r="J99" s="61" t="s">
        <v>1236</v>
      </c>
      <c r="K99" s="61"/>
      <c r="L99" s="61" t="s">
        <v>3</v>
      </c>
      <c r="M99" s="97">
        <v>200</v>
      </c>
      <c r="N99" s="2"/>
      <c r="V99" s="74"/>
    </row>
    <row r="100" spans="1:22" ht="21.5" thickBot="1">
      <c r="A100" s="347"/>
      <c r="B100" s="44" t="s">
        <v>336</v>
      </c>
      <c r="C100" s="44" t="s">
        <v>338</v>
      </c>
      <c r="D100" s="44" t="s">
        <v>23</v>
      </c>
      <c r="E100" s="354" t="s">
        <v>340</v>
      </c>
      <c r="F100" s="354"/>
      <c r="G100" s="355"/>
      <c r="H100" s="356"/>
      <c r="I100" s="357"/>
      <c r="J100" s="15" t="s">
        <v>1237</v>
      </c>
      <c r="K100" s="16"/>
      <c r="L100" s="16" t="s">
        <v>3</v>
      </c>
      <c r="M100" s="96">
        <v>40</v>
      </c>
      <c r="N100" s="2"/>
      <c r="V100" s="74"/>
    </row>
    <row r="101" spans="1:22" ht="20.5" thickBot="1">
      <c r="A101" s="348"/>
      <c r="B101" s="11" t="s">
        <v>1259</v>
      </c>
      <c r="C101" s="11" t="s">
        <v>1224</v>
      </c>
      <c r="D101" s="95">
        <v>45795</v>
      </c>
      <c r="E101" s="13" t="s">
        <v>4</v>
      </c>
      <c r="F101" s="14" t="s">
        <v>1238</v>
      </c>
      <c r="G101" s="358"/>
      <c r="H101" s="359"/>
      <c r="I101" s="360"/>
      <c r="J101" s="15" t="s">
        <v>1260</v>
      </c>
      <c r="K101" s="16"/>
      <c r="L101" s="16" t="s">
        <v>3</v>
      </c>
      <c r="M101" s="96">
        <v>400</v>
      </c>
      <c r="N101" s="2"/>
      <c r="V101" s="74"/>
    </row>
    <row r="102" spans="1:22" ht="22" thickTop="1" thickBot="1">
      <c r="A102" s="346">
        <f t="shared" ref="A102" si="22">A98+1</f>
        <v>22</v>
      </c>
      <c r="B102" s="60" t="s">
        <v>335</v>
      </c>
      <c r="C102" s="60" t="s">
        <v>337</v>
      </c>
      <c r="D102" s="60" t="s">
        <v>24</v>
      </c>
      <c r="E102" s="349" t="s">
        <v>339</v>
      </c>
      <c r="F102" s="349"/>
      <c r="G102" s="349" t="s">
        <v>330</v>
      </c>
      <c r="H102" s="350"/>
      <c r="I102" s="66"/>
      <c r="J102" s="63" t="s">
        <v>2</v>
      </c>
      <c r="K102" s="64"/>
      <c r="L102" s="64"/>
      <c r="M102" s="65"/>
      <c r="N102" s="2"/>
      <c r="V102" s="74"/>
    </row>
    <row r="103" spans="1:22" ht="13.5" customHeight="1" thickBot="1">
      <c r="A103" s="347"/>
      <c r="B103" s="10" t="s">
        <v>1267</v>
      </c>
      <c r="C103" s="10" t="str">
        <f>$C$95</f>
        <v xml:space="preserve">National Restaurant Association Educational Foundation (NRAEF) Military Foodservice Awards, Training and NRA Show   </v>
      </c>
      <c r="D103" s="4">
        <v>45793</v>
      </c>
      <c r="E103" s="10"/>
      <c r="F103" s="10" t="s">
        <v>420</v>
      </c>
      <c r="G103" s="351" t="str">
        <f t="shared" ref="G103" si="23">$G$99</f>
        <v>National Restaurant Association Educational Foundation (NRAEF)/</v>
      </c>
      <c r="H103" s="352"/>
      <c r="I103" s="353"/>
      <c r="J103" s="61" t="s">
        <v>1236</v>
      </c>
      <c r="K103" s="61"/>
      <c r="L103" s="61" t="s">
        <v>3</v>
      </c>
      <c r="M103" s="97">
        <v>100</v>
      </c>
      <c r="N103" s="2"/>
      <c r="V103" s="74"/>
    </row>
    <row r="104" spans="1:22" ht="21.5" thickBot="1">
      <c r="A104" s="347"/>
      <c r="B104" s="44" t="s">
        <v>336</v>
      </c>
      <c r="C104" s="44" t="s">
        <v>338</v>
      </c>
      <c r="D104" s="44" t="s">
        <v>23</v>
      </c>
      <c r="E104" s="354" t="s">
        <v>340</v>
      </c>
      <c r="F104" s="354"/>
      <c r="G104" s="355"/>
      <c r="H104" s="356"/>
      <c r="I104" s="357"/>
      <c r="J104" s="15"/>
      <c r="K104" s="16"/>
      <c r="L104" s="16"/>
      <c r="M104" s="96"/>
      <c r="N104" s="2"/>
      <c r="V104" s="74"/>
    </row>
    <row r="105" spans="1:22" ht="20.5" thickBot="1">
      <c r="A105" s="348"/>
      <c r="B105" s="11" t="s">
        <v>1250</v>
      </c>
      <c r="C105" s="11" t="s">
        <v>1224</v>
      </c>
      <c r="D105" s="95">
        <v>45793</v>
      </c>
      <c r="E105" s="13" t="s">
        <v>4</v>
      </c>
      <c r="F105" s="14" t="s">
        <v>1238</v>
      </c>
      <c r="G105" s="358"/>
      <c r="H105" s="359"/>
      <c r="I105" s="360"/>
      <c r="J105" s="15"/>
      <c r="K105" s="16"/>
      <c r="L105" s="16"/>
      <c r="M105" s="96"/>
      <c r="N105" s="2"/>
      <c r="V105" s="74"/>
    </row>
    <row r="106" spans="1:22" ht="22" thickTop="1" thickBot="1">
      <c r="A106" s="346">
        <f t="shared" ref="A106" si="24">A102+1</f>
        <v>23</v>
      </c>
      <c r="B106" s="60" t="s">
        <v>335</v>
      </c>
      <c r="C106" s="60" t="s">
        <v>337</v>
      </c>
      <c r="D106" s="60" t="s">
        <v>24</v>
      </c>
      <c r="E106" s="349" t="s">
        <v>339</v>
      </c>
      <c r="F106" s="349"/>
      <c r="G106" s="349" t="s">
        <v>330</v>
      </c>
      <c r="H106" s="350"/>
      <c r="I106" s="66"/>
      <c r="J106" s="63" t="s">
        <v>2</v>
      </c>
      <c r="K106" s="64"/>
      <c r="L106" s="64"/>
      <c r="M106" s="65"/>
      <c r="N106" s="2"/>
      <c r="V106" s="74"/>
    </row>
    <row r="107" spans="1:22" ht="13.5" customHeight="1" thickBot="1">
      <c r="A107" s="347"/>
      <c r="B107" s="10" t="s">
        <v>1268</v>
      </c>
      <c r="C107" s="10" t="str">
        <f>$C$95</f>
        <v xml:space="preserve">National Restaurant Association Educational Foundation (NRAEF) Military Foodservice Awards, Training and NRA Show   </v>
      </c>
      <c r="D107" s="4">
        <v>45793</v>
      </c>
      <c r="E107" s="10"/>
      <c r="F107" s="10" t="s">
        <v>420</v>
      </c>
      <c r="G107" s="351" t="str">
        <f t="shared" ref="G107" si="25">$G$99</f>
        <v>National Restaurant Association Educational Foundation (NRAEF)/</v>
      </c>
      <c r="H107" s="352"/>
      <c r="I107" s="353"/>
      <c r="J107" s="61" t="s">
        <v>1236</v>
      </c>
      <c r="K107" s="61"/>
      <c r="L107" s="61" t="s">
        <v>3</v>
      </c>
      <c r="M107" s="97">
        <v>200</v>
      </c>
      <c r="N107" s="2"/>
      <c r="V107" s="74"/>
    </row>
    <row r="108" spans="1:22" ht="21.5" thickBot="1">
      <c r="A108" s="347"/>
      <c r="B108" s="44" t="s">
        <v>336</v>
      </c>
      <c r="C108" s="44" t="s">
        <v>338</v>
      </c>
      <c r="D108" s="44" t="s">
        <v>23</v>
      </c>
      <c r="E108" s="354" t="s">
        <v>340</v>
      </c>
      <c r="F108" s="354"/>
      <c r="G108" s="355"/>
      <c r="H108" s="356"/>
      <c r="I108" s="357"/>
      <c r="J108" s="15" t="s">
        <v>1237</v>
      </c>
      <c r="K108" s="16"/>
      <c r="L108" s="16" t="s">
        <v>3</v>
      </c>
      <c r="M108" s="96">
        <v>40</v>
      </c>
      <c r="N108" s="2"/>
      <c r="V108" s="74"/>
    </row>
    <row r="109" spans="1:22" ht="20.5" thickBot="1">
      <c r="A109" s="348"/>
      <c r="B109" s="11" t="s">
        <v>1269</v>
      </c>
      <c r="C109" s="11" t="s">
        <v>1224</v>
      </c>
      <c r="D109" s="95">
        <v>45795</v>
      </c>
      <c r="E109" s="13" t="s">
        <v>4</v>
      </c>
      <c r="F109" s="14" t="s">
        <v>1238</v>
      </c>
      <c r="G109" s="358"/>
      <c r="H109" s="359"/>
      <c r="I109" s="360"/>
      <c r="J109" s="15" t="s">
        <v>0</v>
      </c>
      <c r="K109" s="16"/>
      <c r="L109" s="16"/>
      <c r="M109" s="17"/>
      <c r="N109" s="2"/>
      <c r="V109" s="74"/>
    </row>
    <row r="110" spans="1:22" ht="22" thickTop="1" thickBot="1">
      <c r="A110" s="346">
        <f t="shared" ref="A110" si="26">A106+1</f>
        <v>24</v>
      </c>
      <c r="B110" s="60" t="s">
        <v>335</v>
      </c>
      <c r="C110" s="60" t="s">
        <v>337</v>
      </c>
      <c r="D110" s="60" t="s">
        <v>24</v>
      </c>
      <c r="E110" s="349" t="s">
        <v>339</v>
      </c>
      <c r="F110" s="349"/>
      <c r="G110" s="349" t="s">
        <v>330</v>
      </c>
      <c r="H110" s="350"/>
      <c r="I110" s="66"/>
      <c r="J110" s="63" t="s">
        <v>2</v>
      </c>
      <c r="K110" s="64"/>
      <c r="L110" s="64"/>
      <c r="M110" s="65"/>
      <c r="N110" s="2"/>
      <c r="V110" s="74"/>
    </row>
    <row r="111" spans="1:22" ht="13.5" customHeight="1" thickBot="1">
      <c r="A111" s="347"/>
      <c r="B111" s="10" t="s">
        <v>1270</v>
      </c>
      <c r="C111" s="10" t="str">
        <f>$C$95</f>
        <v xml:space="preserve">National Restaurant Association Educational Foundation (NRAEF) Military Foodservice Awards, Training and NRA Show   </v>
      </c>
      <c r="D111" s="4">
        <v>45793</v>
      </c>
      <c r="E111" s="10"/>
      <c r="F111" s="10" t="s">
        <v>420</v>
      </c>
      <c r="G111" s="351" t="str">
        <f t="shared" ref="G111" si="27">$G$99</f>
        <v>National Restaurant Association Educational Foundation (NRAEF)/</v>
      </c>
      <c r="H111" s="352"/>
      <c r="I111" s="353"/>
      <c r="J111" s="61" t="s">
        <v>1236</v>
      </c>
      <c r="K111" s="61"/>
      <c r="L111" s="61" t="s">
        <v>3</v>
      </c>
      <c r="M111" s="97">
        <v>100</v>
      </c>
      <c r="N111" s="2"/>
      <c r="V111" s="74"/>
    </row>
    <row r="112" spans="1:22" ht="21.5" thickBot="1">
      <c r="A112" s="347"/>
      <c r="B112" s="44" t="s">
        <v>336</v>
      </c>
      <c r="C112" s="44" t="s">
        <v>338</v>
      </c>
      <c r="D112" s="44" t="s">
        <v>23</v>
      </c>
      <c r="E112" s="354" t="s">
        <v>340</v>
      </c>
      <c r="F112" s="354"/>
      <c r="G112" s="355"/>
      <c r="H112" s="356"/>
      <c r="I112" s="357"/>
      <c r="J112" s="15" t="s">
        <v>1237</v>
      </c>
      <c r="K112" s="16"/>
      <c r="L112" s="16" t="s">
        <v>3</v>
      </c>
      <c r="M112" s="96">
        <v>40</v>
      </c>
      <c r="N112" s="2"/>
      <c r="V112" s="74"/>
    </row>
    <row r="113" spans="1:22" ht="20.5" thickBot="1">
      <c r="A113" s="348"/>
      <c r="B113" s="11" t="s">
        <v>1259</v>
      </c>
      <c r="C113" s="11" t="s">
        <v>1224</v>
      </c>
      <c r="D113" s="95">
        <v>45795</v>
      </c>
      <c r="E113" s="13" t="s">
        <v>4</v>
      </c>
      <c r="F113" s="14" t="s">
        <v>1238</v>
      </c>
      <c r="G113" s="358"/>
      <c r="H113" s="359"/>
      <c r="I113" s="360"/>
      <c r="J113" s="15" t="s">
        <v>1260</v>
      </c>
      <c r="K113" s="16"/>
      <c r="L113" s="16" t="s">
        <v>3</v>
      </c>
      <c r="M113" s="96">
        <v>400</v>
      </c>
      <c r="N113" s="2"/>
      <c r="V113" s="74"/>
    </row>
    <row r="114" spans="1:22" ht="22" thickTop="1" thickBot="1">
      <c r="A114" s="346">
        <f t="shared" ref="A114" si="28">A110+1</f>
        <v>25</v>
      </c>
      <c r="B114" s="60" t="s">
        <v>335</v>
      </c>
      <c r="C114" s="60" t="s">
        <v>337</v>
      </c>
      <c r="D114" s="60" t="s">
        <v>24</v>
      </c>
      <c r="E114" s="349" t="s">
        <v>339</v>
      </c>
      <c r="F114" s="349"/>
      <c r="G114" s="349" t="s">
        <v>330</v>
      </c>
      <c r="H114" s="350"/>
      <c r="I114" s="66"/>
      <c r="J114" s="63" t="s">
        <v>2</v>
      </c>
      <c r="K114" s="64"/>
      <c r="L114" s="64"/>
      <c r="M114" s="65"/>
      <c r="N114" s="2"/>
      <c r="V114" s="74"/>
    </row>
    <row r="115" spans="1:22" ht="13.5" customHeight="1" thickBot="1">
      <c r="A115" s="347"/>
      <c r="B115" s="10" t="s">
        <v>1271</v>
      </c>
      <c r="C115" s="10" t="str">
        <f>$C$95</f>
        <v xml:space="preserve">National Restaurant Association Educational Foundation (NRAEF) Military Foodservice Awards, Training and NRA Show   </v>
      </c>
      <c r="D115" s="4">
        <v>45793</v>
      </c>
      <c r="E115" s="10"/>
      <c r="F115" s="10" t="s">
        <v>420</v>
      </c>
      <c r="G115" s="351" t="str">
        <f t="shared" ref="G115" si="29">$G$99</f>
        <v>National Restaurant Association Educational Foundation (NRAEF)/</v>
      </c>
      <c r="H115" s="352"/>
      <c r="I115" s="353"/>
      <c r="J115" s="61" t="s">
        <v>1236</v>
      </c>
      <c r="K115" s="61"/>
      <c r="L115" s="61" t="s">
        <v>3</v>
      </c>
      <c r="M115" s="97">
        <v>100</v>
      </c>
      <c r="N115" s="2"/>
      <c r="V115" s="74"/>
    </row>
    <row r="116" spans="1:22" ht="21.5" thickBot="1">
      <c r="A116" s="347"/>
      <c r="B116" s="44" t="s">
        <v>336</v>
      </c>
      <c r="C116" s="44" t="s">
        <v>338</v>
      </c>
      <c r="D116" s="44" t="s">
        <v>23</v>
      </c>
      <c r="E116" s="354" t="s">
        <v>340</v>
      </c>
      <c r="F116" s="354"/>
      <c r="G116" s="355"/>
      <c r="H116" s="356"/>
      <c r="I116" s="357"/>
      <c r="J116" s="15" t="s">
        <v>1237</v>
      </c>
      <c r="K116" s="16"/>
      <c r="L116" s="16" t="s">
        <v>3</v>
      </c>
      <c r="M116" s="96">
        <v>40</v>
      </c>
      <c r="N116" s="2"/>
      <c r="V116" s="74"/>
    </row>
    <row r="117" spans="1:22" ht="20.5" thickBot="1">
      <c r="A117" s="348"/>
      <c r="B117" s="11" t="s">
        <v>1259</v>
      </c>
      <c r="C117" s="11" t="s">
        <v>1224</v>
      </c>
      <c r="D117" s="95">
        <v>43969</v>
      </c>
      <c r="E117" s="13" t="s">
        <v>4</v>
      </c>
      <c r="F117" s="14" t="s">
        <v>1238</v>
      </c>
      <c r="G117" s="358"/>
      <c r="H117" s="359"/>
      <c r="I117" s="360"/>
      <c r="J117" s="15" t="s">
        <v>1260</v>
      </c>
      <c r="K117" s="16"/>
      <c r="L117" s="16" t="s">
        <v>3</v>
      </c>
      <c r="M117" s="96">
        <v>400</v>
      </c>
      <c r="N117" s="2"/>
      <c r="V117" s="74"/>
    </row>
    <row r="118" spans="1:22" ht="22" thickTop="1" thickBot="1">
      <c r="A118" s="346">
        <f t="shared" ref="A118" si="30">A114+1</f>
        <v>26</v>
      </c>
      <c r="B118" s="60" t="s">
        <v>335</v>
      </c>
      <c r="C118" s="60" t="s">
        <v>337</v>
      </c>
      <c r="D118" s="60" t="s">
        <v>24</v>
      </c>
      <c r="E118" s="349" t="s">
        <v>339</v>
      </c>
      <c r="F118" s="349"/>
      <c r="G118" s="349" t="s">
        <v>330</v>
      </c>
      <c r="H118" s="350"/>
      <c r="I118" s="66"/>
      <c r="J118" s="63" t="s">
        <v>2</v>
      </c>
      <c r="K118" s="64"/>
      <c r="L118" s="64"/>
      <c r="M118" s="65"/>
      <c r="N118" s="2"/>
      <c r="V118" s="74"/>
    </row>
    <row r="119" spans="1:22" ht="13.5" customHeight="1" thickBot="1">
      <c r="A119" s="347"/>
      <c r="B119" s="10" t="s">
        <v>1272</v>
      </c>
      <c r="C119" s="10" t="str">
        <f>$C$95</f>
        <v xml:space="preserve">National Restaurant Association Educational Foundation (NRAEF) Military Foodservice Awards, Training and NRA Show   </v>
      </c>
      <c r="D119" s="4">
        <v>45793</v>
      </c>
      <c r="E119" s="10"/>
      <c r="F119" s="10" t="s">
        <v>420</v>
      </c>
      <c r="G119" s="351" t="str">
        <f t="shared" ref="G119" si="31">$G$99</f>
        <v>National Restaurant Association Educational Foundation (NRAEF)/</v>
      </c>
      <c r="H119" s="352"/>
      <c r="I119" s="353"/>
      <c r="J119" s="61" t="s">
        <v>1236</v>
      </c>
      <c r="K119" s="61"/>
      <c r="L119" s="61" t="s">
        <v>3</v>
      </c>
      <c r="M119" s="97">
        <v>100</v>
      </c>
      <c r="N119" s="2"/>
      <c r="V119" s="74"/>
    </row>
    <row r="120" spans="1:22" ht="21.5" thickBot="1">
      <c r="A120" s="347"/>
      <c r="B120" s="44" t="s">
        <v>336</v>
      </c>
      <c r="C120" s="44" t="s">
        <v>338</v>
      </c>
      <c r="D120" s="44" t="s">
        <v>23</v>
      </c>
      <c r="E120" s="354" t="s">
        <v>340</v>
      </c>
      <c r="F120" s="354"/>
      <c r="G120" s="355"/>
      <c r="H120" s="356"/>
      <c r="I120" s="357"/>
      <c r="J120" s="15" t="s">
        <v>1237</v>
      </c>
      <c r="K120" s="16"/>
      <c r="L120" s="16" t="s">
        <v>3</v>
      </c>
      <c r="M120" s="96">
        <v>40</v>
      </c>
      <c r="N120" s="2"/>
      <c r="V120" s="74"/>
    </row>
    <row r="121" spans="1:22" ht="20.5" thickBot="1">
      <c r="A121" s="348"/>
      <c r="B121" s="11" t="s">
        <v>1259</v>
      </c>
      <c r="C121" s="11" t="s">
        <v>1224</v>
      </c>
      <c r="D121" s="95">
        <v>45795</v>
      </c>
      <c r="E121" s="13" t="s">
        <v>4</v>
      </c>
      <c r="F121" s="14" t="str">
        <f>$F$113</f>
        <v>5/15/2025 - 5/19/2025</v>
      </c>
      <c r="G121" s="358"/>
      <c r="H121" s="359"/>
      <c r="I121" s="360"/>
      <c r="J121" s="15" t="s">
        <v>1260</v>
      </c>
      <c r="K121" s="16"/>
      <c r="L121" s="16" t="s">
        <v>3</v>
      </c>
      <c r="M121" s="96">
        <v>400</v>
      </c>
      <c r="N121" s="2"/>
      <c r="V121" s="74"/>
    </row>
    <row r="122" spans="1:22" ht="22" thickTop="1" thickBot="1">
      <c r="A122" s="346">
        <f t="shared" ref="A122" si="32">A118+1</f>
        <v>27</v>
      </c>
      <c r="B122" s="60" t="s">
        <v>335</v>
      </c>
      <c r="C122" s="60" t="s">
        <v>337</v>
      </c>
      <c r="D122" s="60" t="s">
        <v>24</v>
      </c>
      <c r="E122" s="349" t="s">
        <v>339</v>
      </c>
      <c r="F122" s="349"/>
      <c r="G122" s="349" t="s">
        <v>330</v>
      </c>
      <c r="H122" s="350"/>
      <c r="I122" s="66"/>
      <c r="J122" s="63" t="s">
        <v>2</v>
      </c>
      <c r="K122" s="64"/>
      <c r="L122" s="64"/>
      <c r="M122" s="65"/>
      <c r="N122" s="2"/>
      <c r="V122" s="74"/>
    </row>
    <row r="123" spans="1:22" ht="13.5" customHeight="1" thickBot="1">
      <c r="A123" s="347"/>
      <c r="B123" s="10" t="s">
        <v>1273</v>
      </c>
      <c r="C123" s="10" t="str">
        <f>$C$95</f>
        <v xml:space="preserve">National Restaurant Association Educational Foundation (NRAEF) Military Foodservice Awards, Training and NRA Show   </v>
      </c>
      <c r="D123" s="4">
        <v>45793</v>
      </c>
      <c r="E123" s="10"/>
      <c r="F123" s="10" t="str">
        <f>$F$119</f>
        <v>Chicago, IL</v>
      </c>
      <c r="G123" s="351" t="str">
        <f t="shared" ref="G123" si="33">$G$99</f>
        <v>National Restaurant Association Educational Foundation (NRAEF)/</v>
      </c>
      <c r="H123" s="352"/>
      <c r="I123" s="353"/>
      <c r="J123" s="61" t="s">
        <v>1236</v>
      </c>
      <c r="K123" s="61"/>
      <c r="L123" s="61" t="s">
        <v>3</v>
      </c>
      <c r="M123" s="97">
        <v>100</v>
      </c>
      <c r="N123" s="2"/>
      <c r="V123" s="74"/>
    </row>
    <row r="124" spans="1:22" ht="21.5" thickBot="1">
      <c r="A124" s="347"/>
      <c r="B124" s="44" t="s">
        <v>336</v>
      </c>
      <c r="C124" s="44" t="s">
        <v>338</v>
      </c>
      <c r="D124" s="44" t="s">
        <v>23</v>
      </c>
      <c r="E124" s="354" t="s">
        <v>340</v>
      </c>
      <c r="F124" s="354"/>
      <c r="G124" s="355"/>
      <c r="H124" s="356"/>
      <c r="I124" s="357"/>
      <c r="J124" s="15" t="s">
        <v>1237</v>
      </c>
      <c r="K124" s="16"/>
      <c r="L124" s="16" t="s">
        <v>3</v>
      </c>
      <c r="M124" s="96">
        <v>40</v>
      </c>
      <c r="N124" s="2"/>
      <c r="V124" s="74"/>
    </row>
    <row r="125" spans="1:22" ht="20.5" thickBot="1">
      <c r="A125" s="348"/>
      <c r="B125" s="11" t="s">
        <v>1274</v>
      </c>
      <c r="C125" s="11" t="s">
        <v>1224</v>
      </c>
      <c r="D125" s="95">
        <v>45795</v>
      </c>
      <c r="E125" s="13" t="s">
        <v>4</v>
      </c>
      <c r="F125" s="14" t="str">
        <f>$F$113</f>
        <v>5/15/2025 - 5/19/2025</v>
      </c>
      <c r="G125" s="358"/>
      <c r="H125" s="359"/>
      <c r="I125" s="360"/>
      <c r="J125" s="15" t="s">
        <v>1260</v>
      </c>
      <c r="K125" s="16"/>
      <c r="L125" s="16" t="s">
        <v>3</v>
      </c>
      <c r="M125" s="96">
        <v>400</v>
      </c>
      <c r="N125" s="2"/>
      <c r="V125" s="74"/>
    </row>
    <row r="126" spans="1:22" ht="22" thickTop="1" thickBot="1">
      <c r="A126" s="346">
        <f t="shared" ref="A126" si="34">A122+1</f>
        <v>28</v>
      </c>
      <c r="B126" s="60" t="s">
        <v>335</v>
      </c>
      <c r="C126" s="60" t="s">
        <v>337</v>
      </c>
      <c r="D126" s="60" t="s">
        <v>24</v>
      </c>
      <c r="E126" s="349" t="s">
        <v>339</v>
      </c>
      <c r="F126" s="349"/>
      <c r="G126" s="349" t="s">
        <v>330</v>
      </c>
      <c r="H126" s="350"/>
      <c r="I126" s="66"/>
      <c r="J126" s="63" t="s">
        <v>2</v>
      </c>
      <c r="K126" s="64"/>
      <c r="L126" s="64"/>
      <c r="M126" s="65"/>
      <c r="N126" s="2"/>
      <c r="V126" s="74"/>
    </row>
    <row r="127" spans="1:22" ht="60.5" thickBot="1">
      <c r="A127" s="347"/>
      <c r="B127" s="10" t="s">
        <v>1275</v>
      </c>
      <c r="C127" s="10" t="str">
        <f>$C$95</f>
        <v xml:space="preserve">National Restaurant Association Educational Foundation (NRAEF) Military Foodservice Awards, Training and NRA Show   </v>
      </c>
      <c r="D127" s="4">
        <v>45793</v>
      </c>
      <c r="E127" s="10"/>
      <c r="F127" s="10" t="str">
        <f>$F$119</f>
        <v>Chicago, IL</v>
      </c>
      <c r="G127" s="351" t="str">
        <f t="shared" ref="G127" si="35">$G$99</f>
        <v>National Restaurant Association Educational Foundation (NRAEF)/</v>
      </c>
      <c r="H127" s="352"/>
      <c r="I127" s="353"/>
      <c r="J127" s="61" t="s">
        <v>1236</v>
      </c>
      <c r="K127" s="61"/>
      <c r="L127" s="61" t="s">
        <v>3</v>
      </c>
      <c r="M127" s="97">
        <v>100</v>
      </c>
      <c r="N127" s="2"/>
      <c r="V127" s="74"/>
    </row>
    <row r="128" spans="1:22" ht="21.5" thickBot="1">
      <c r="A128" s="347"/>
      <c r="B128" s="44" t="s">
        <v>336</v>
      </c>
      <c r="C128" s="44" t="s">
        <v>338</v>
      </c>
      <c r="D128" s="44" t="s">
        <v>23</v>
      </c>
      <c r="E128" s="354" t="s">
        <v>340</v>
      </c>
      <c r="F128" s="354"/>
      <c r="G128" s="355"/>
      <c r="H128" s="356"/>
      <c r="I128" s="357"/>
      <c r="J128" s="15" t="s">
        <v>1237</v>
      </c>
      <c r="K128" s="16"/>
      <c r="L128" s="16" t="s">
        <v>3</v>
      </c>
      <c r="M128" s="96">
        <v>40</v>
      </c>
      <c r="N128" s="2"/>
      <c r="V128" s="74"/>
    </row>
    <row r="129" spans="1:22" ht="20.5" thickBot="1">
      <c r="A129" s="348"/>
      <c r="B129" s="11" t="s">
        <v>1274</v>
      </c>
      <c r="C129" s="11" t="s">
        <v>1224</v>
      </c>
      <c r="D129" s="95">
        <v>45795</v>
      </c>
      <c r="E129" s="13" t="s">
        <v>4</v>
      </c>
      <c r="F129" s="14" t="str">
        <f>$F$113</f>
        <v>5/15/2025 - 5/19/2025</v>
      </c>
      <c r="G129" s="358"/>
      <c r="H129" s="359"/>
      <c r="I129" s="360"/>
      <c r="J129" s="15" t="s">
        <v>1260</v>
      </c>
      <c r="K129" s="16"/>
      <c r="L129" s="16" t="s">
        <v>3</v>
      </c>
      <c r="M129" s="96">
        <v>400</v>
      </c>
      <c r="N129" s="2"/>
      <c r="V129" s="74"/>
    </row>
    <row r="130" spans="1:22" ht="22" thickTop="1" thickBot="1">
      <c r="A130" s="346">
        <f t="shared" ref="A130" si="36">A126+1</f>
        <v>29</v>
      </c>
      <c r="B130" s="60" t="s">
        <v>335</v>
      </c>
      <c r="C130" s="60" t="s">
        <v>337</v>
      </c>
      <c r="D130" s="60" t="s">
        <v>24</v>
      </c>
      <c r="E130" s="349" t="s">
        <v>339</v>
      </c>
      <c r="F130" s="349"/>
      <c r="G130" s="349" t="s">
        <v>330</v>
      </c>
      <c r="H130" s="350"/>
      <c r="I130" s="66"/>
      <c r="J130" s="63" t="s">
        <v>2</v>
      </c>
      <c r="K130" s="64"/>
      <c r="L130" s="64"/>
      <c r="M130" s="65"/>
      <c r="N130" s="2"/>
      <c r="V130" s="74"/>
    </row>
    <row r="131" spans="1:22" ht="60.5" thickBot="1">
      <c r="A131" s="347"/>
      <c r="B131" s="10" t="s">
        <v>1276</v>
      </c>
      <c r="C131" s="10" t="str">
        <f>$C$95</f>
        <v xml:space="preserve">National Restaurant Association Educational Foundation (NRAEF) Military Foodservice Awards, Training and NRA Show   </v>
      </c>
      <c r="D131" s="4">
        <v>45793</v>
      </c>
      <c r="E131" s="10"/>
      <c r="F131" s="10" t="str">
        <f>$F$119</f>
        <v>Chicago, IL</v>
      </c>
      <c r="G131" s="351" t="str">
        <f t="shared" ref="G131" si="37">$G$99</f>
        <v>National Restaurant Association Educational Foundation (NRAEF)/</v>
      </c>
      <c r="H131" s="352"/>
      <c r="I131" s="353"/>
      <c r="J131" s="61" t="s">
        <v>1236</v>
      </c>
      <c r="K131" s="61"/>
      <c r="L131" s="61" t="s">
        <v>3</v>
      </c>
      <c r="M131" s="97">
        <v>200</v>
      </c>
      <c r="N131" s="2"/>
      <c r="V131" s="74"/>
    </row>
    <row r="132" spans="1:22" ht="21.5" thickBot="1">
      <c r="A132" s="347"/>
      <c r="B132" s="44" t="s">
        <v>336</v>
      </c>
      <c r="C132" s="44" t="s">
        <v>338</v>
      </c>
      <c r="D132" s="44" t="s">
        <v>23</v>
      </c>
      <c r="E132" s="354" t="s">
        <v>340</v>
      </c>
      <c r="F132" s="354"/>
      <c r="G132" s="355"/>
      <c r="H132" s="356"/>
      <c r="I132" s="357"/>
      <c r="J132" s="15" t="s">
        <v>1237</v>
      </c>
      <c r="K132" s="16"/>
      <c r="L132" s="16" t="s">
        <v>3</v>
      </c>
      <c r="M132" s="96">
        <v>40</v>
      </c>
      <c r="N132" s="2"/>
      <c r="V132" s="74"/>
    </row>
    <row r="133" spans="1:22" ht="20.5" thickBot="1">
      <c r="A133" s="348"/>
      <c r="B133" s="11" t="s">
        <v>1274</v>
      </c>
      <c r="C133" s="11" t="s">
        <v>1224</v>
      </c>
      <c r="D133" s="95">
        <v>45795</v>
      </c>
      <c r="E133" s="13" t="s">
        <v>4</v>
      </c>
      <c r="F133" s="14" t="str">
        <f>$F$113</f>
        <v>5/15/2025 - 5/19/2025</v>
      </c>
      <c r="G133" s="358"/>
      <c r="H133" s="359"/>
      <c r="I133" s="360"/>
      <c r="J133" s="15" t="s">
        <v>1260</v>
      </c>
      <c r="K133" s="16"/>
      <c r="L133" s="16" t="s">
        <v>3</v>
      </c>
      <c r="M133" s="96">
        <v>400</v>
      </c>
      <c r="N133" s="2"/>
      <c r="V133" s="74"/>
    </row>
    <row r="134" spans="1:22" ht="22" thickTop="1" thickBot="1">
      <c r="A134" s="346">
        <f t="shared" ref="A134" si="38">A130+1</f>
        <v>30</v>
      </c>
      <c r="B134" s="60" t="s">
        <v>335</v>
      </c>
      <c r="C134" s="60" t="s">
        <v>337</v>
      </c>
      <c r="D134" s="60" t="s">
        <v>24</v>
      </c>
      <c r="E134" s="349" t="s">
        <v>339</v>
      </c>
      <c r="F134" s="349"/>
      <c r="G134" s="349" t="s">
        <v>330</v>
      </c>
      <c r="H134" s="350"/>
      <c r="I134" s="66"/>
      <c r="J134" s="63" t="s">
        <v>2</v>
      </c>
      <c r="K134" s="64"/>
      <c r="L134" s="64"/>
      <c r="M134" s="65"/>
      <c r="N134" s="2"/>
      <c r="V134" s="74"/>
    </row>
    <row r="135" spans="1:22" ht="60.5" thickBot="1">
      <c r="A135" s="347"/>
      <c r="B135" s="10" t="s">
        <v>1277</v>
      </c>
      <c r="C135" s="10" t="str">
        <f>$C$95</f>
        <v xml:space="preserve">National Restaurant Association Educational Foundation (NRAEF) Military Foodservice Awards, Training and NRA Show   </v>
      </c>
      <c r="D135" s="4">
        <v>45793</v>
      </c>
      <c r="E135" s="10"/>
      <c r="F135" s="10" t="str">
        <f>$F$119</f>
        <v>Chicago, IL</v>
      </c>
      <c r="G135" s="351" t="str">
        <f t="shared" ref="G135" si="39">$G$99</f>
        <v>National Restaurant Association Educational Foundation (NRAEF)/</v>
      </c>
      <c r="H135" s="352"/>
      <c r="I135" s="353"/>
      <c r="J135" s="61" t="s">
        <v>1236</v>
      </c>
      <c r="K135" s="61"/>
      <c r="L135" s="61" t="s">
        <v>3</v>
      </c>
      <c r="M135" s="97">
        <v>200</v>
      </c>
      <c r="N135" s="2"/>
      <c r="V135" s="74"/>
    </row>
    <row r="136" spans="1:22" ht="21.5" thickBot="1">
      <c r="A136" s="347"/>
      <c r="B136" s="44" t="s">
        <v>336</v>
      </c>
      <c r="C136" s="44" t="s">
        <v>338</v>
      </c>
      <c r="D136" s="44" t="s">
        <v>23</v>
      </c>
      <c r="E136" s="354" t="s">
        <v>340</v>
      </c>
      <c r="F136" s="354"/>
      <c r="G136" s="355"/>
      <c r="H136" s="356"/>
      <c r="I136" s="357"/>
      <c r="J136" s="15" t="s">
        <v>1237</v>
      </c>
      <c r="K136" s="16"/>
      <c r="L136" s="16" t="s">
        <v>3</v>
      </c>
      <c r="M136" s="96">
        <v>40</v>
      </c>
      <c r="N136" s="2"/>
      <c r="V136" s="74"/>
    </row>
    <row r="137" spans="1:22" ht="20.5" thickBot="1">
      <c r="A137" s="348"/>
      <c r="B137" s="11" t="s">
        <v>1274</v>
      </c>
      <c r="C137" s="11" t="s">
        <v>1224</v>
      </c>
      <c r="D137" s="95">
        <v>45795</v>
      </c>
      <c r="E137" s="13" t="s">
        <v>4</v>
      </c>
      <c r="F137" s="14" t="str">
        <f>$F$113</f>
        <v>5/15/2025 - 5/19/2025</v>
      </c>
      <c r="G137" s="358"/>
      <c r="H137" s="359"/>
      <c r="I137" s="360"/>
      <c r="J137" s="15" t="s">
        <v>1260</v>
      </c>
      <c r="K137" s="16"/>
      <c r="L137" s="16" t="s">
        <v>3</v>
      </c>
      <c r="M137" s="96">
        <v>400</v>
      </c>
      <c r="N137" s="2"/>
      <c r="V137" s="74"/>
    </row>
    <row r="138" spans="1:22" ht="22" thickTop="1" thickBot="1">
      <c r="A138" s="346">
        <f t="shared" ref="A138" si="40">A134+1</f>
        <v>31</v>
      </c>
      <c r="B138" s="60" t="s">
        <v>335</v>
      </c>
      <c r="C138" s="60" t="s">
        <v>337</v>
      </c>
      <c r="D138" s="60" t="s">
        <v>24</v>
      </c>
      <c r="E138" s="349" t="s">
        <v>339</v>
      </c>
      <c r="F138" s="349"/>
      <c r="G138" s="349" t="s">
        <v>330</v>
      </c>
      <c r="H138" s="350"/>
      <c r="I138" s="66"/>
      <c r="J138" s="63" t="s">
        <v>2</v>
      </c>
      <c r="K138" s="64"/>
      <c r="L138" s="64"/>
      <c r="M138" s="65"/>
      <c r="N138" s="2"/>
      <c r="V138" s="74"/>
    </row>
    <row r="139" spans="1:22" ht="60.5" thickBot="1">
      <c r="A139" s="347"/>
      <c r="B139" s="10" t="s">
        <v>1278</v>
      </c>
      <c r="C139" s="10" t="str">
        <f>$C$95</f>
        <v xml:space="preserve">National Restaurant Association Educational Foundation (NRAEF) Military Foodservice Awards, Training and NRA Show   </v>
      </c>
      <c r="D139" s="4">
        <v>45793</v>
      </c>
      <c r="E139" s="10"/>
      <c r="F139" s="10" t="str">
        <f>$F$119</f>
        <v>Chicago, IL</v>
      </c>
      <c r="G139" s="351" t="str">
        <f t="shared" ref="G139" si="41">$G$99</f>
        <v>National Restaurant Association Educational Foundation (NRAEF)/</v>
      </c>
      <c r="H139" s="352"/>
      <c r="I139" s="353"/>
      <c r="J139" s="61" t="s">
        <v>1236</v>
      </c>
      <c r="K139" s="61"/>
      <c r="L139" s="61" t="s">
        <v>3</v>
      </c>
      <c r="M139" s="97">
        <v>200</v>
      </c>
      <c r="N139" s="2"/>
      <c r="V139" s="74"/>
    </row>
    <row r="140" spans="1:22" ht="21.5" thickBot="1">
      <c r="A140" s="347"/>
      <c r="B140" s="44" t="s">
        <v>336</v>
      </c>
      <c r="C140" s="44" t="s">
        <v>338</v>
      </c>
      <c r="D140" s="44" t="s">
        <v>23</v>
      </c>
      <c r="E140" s="354" t="s">
        <v>340</v>
      </c>
      <c r="F140" s="354"/>
      <c r="G140" s="355"/>
      <c r="H140" s="356"/>
      <c r="I140" s="357"/>
      <c r="J140" s="15" t="s">
        <v>1237</v>
      </c>
      <c r="K140" s="16"/>
      <c r="L140" s="16" t="s">
        <v>3</v>
      </c>
      <c r="M140" s="96">
        <v>40</v>
      </c>
      <c r="N140" s="2"/>
      <c r="V140" s="74"/>
    </row>
    <row r="141" spans="1:22" ht="20.5" thickBot="1">
      <c r="A141" s="348"/>
      <c r="B141" s="11" t="s">
        <v>1274</v>
      </c>
      <c r="C141" s="11" t="s">
        <v>1224</v>
      </c>
      <c r="D141" s="95">
        <v>45795</v>
      </c>
      <c r="E141" s="13" t="s">
        <v>4</v>
      </c>
      <c r="F141" s="14" t="str">
        <f>$F$113</f>
        <v>5/15/2025 - 5/19/2025</v>
      </c>
      <c r="G141" s="358"/>
      <c r="H141" s="359"/>
      <c r="I141" s="360"/>
      <c r="J141" s="15" t="s">
        <v>1260</v>
      </c>
      <c r="K141" s="16"/>
      <c r="L141" s="16" t="s">
        <v>3</v>
      </c>
      <c r="M141" s="96">
        <v>400</v>
      </c>
      <c r="N141" s="2"/>
      <c r="V141" s="74"/>
    </row>
    <row r="142" spans="1:22" ht="22" thickTop="1" thickBot="1">
      <c r="A142" s="346">
        <f t="shared" ref="A142" si="42">A138+1</f>
        <v>32</v>
      </c>
      <c r="B142" s="60" t="s">
        <v>335</v>
      </c>
      <c r="C142" s="60" t="s">
        <v>337</v>
      </c>
      <c r="D142" s="60" t="s">
        <v>24</v>
      </c>
      <c r="E142" s="349" t="s">
        <v>339</v>
      </c>
      <c r="F142" s="349"/>
      <c r="G142" s="349" t="s">
        <v>330</v>
      </c>
      <c r="H142" s="350"/>
      <c r="I142" s="66"/>
      <c r="J142" s="63" t="s">
        <v>2</v>
      </c>
      <c r="K142" s="64"/>
      <c r="L142" s="64"/>
      <c r="M142" s="65"/>
      <c r="N142" s="2"/>
      <c r="V142" s="74"/>
    </row>
    <row r="143" spans="1:22" ht="60.5" thickBot="1">
      <c r="A143" s="347"/>
      <c r="B143" s="10" t="s">
        <v>1279</v>
      </c>
      <c r="C143" s="10" t="str">
        <f>$C$95</f>
        <v xml:space="preserve">National Restaurant Association Educational Foundation (NRAEF) Military Foodservice Awards, Training and NRA Show   </v>
      </c>
      <c r="D143" s="4">
        <v>45793</v>
      </c>
      <c r="E143" s="10"/>
      <c r="F143" s="10" t="str">
        <f>$F$119</f>
        <v>Chicago, IL</v>
      </c>
      <c r="G143" s="351" t="str">
        <f t="shared" ref="G143" si="43">$G$99</f>
        <v>National Restaurant Association Educational Foundation (NRAEF)/</v>
      </c>
      <c r="H143" s="352"/>
      <c r="I143" s="353"/>
      <c r="J143" s="61" t="s">
        <v>1236</v>
      </c>
      <c r="K143" s="61"/>
      <c r="L143" s="61" t="s">
        <v>3</v>
      </c>
      <c r="M143" s="97">
        <v>200</v>
      </c>
      <c r="N143" s="2"/>
      <c r="V143" s="74"/>
    </row>
    <row r="144" spans="1:22" ht="21.5" thickBot="1">
      <c r="A144" s="347"/>
      <c r="B144" s="44" t="s">
        <v>336</v>
      </c>
      <c r="C144" s="44" t="s">
        <v>338</v>
      </c>
      <c r="D144" s="44" t="s">
        <v>23</v>
      </c>
      <c r="E144" s="354" t="s">
        <v>340</v>
      </c>
      <c r="F144" s="354"/>
      <c r="G144" s="355"/>
      <c r="H144" s="356"/>
      <c r="I144" s="357"/>
      <c r="J144" s="15" t="s">
        <v>1237</v>
      </c>
      <c r="K144" s="16"/>
      <c r="L144" s="16" t="s">
        <v>3</v>
      </c>
      <c r="M144" s="96">
        <v>40</v>
      </c>
      <c r="N144" s="2"/>
      <c r="V144" s="74"/>
    </row>
    <row r="145" spans="1:22" ht="20.5" thickBot="1">
      <c r="A145" s="348"/>
      <c r="B145" s="11" t="s">
        <v>1274</v>
      </c>
      <c r="C145" s="11" t="s">
        <v>1224</v>
      </c>
      <c r="D145" s="95">
        <v>45795</v>
      </c>
      <c r="E145" s="13" t="s">
        <v>4</v>
      </c>
      <c r="F145" s="14" t="str">
        <f>$F$113</f>
        <v>5/15/2025 - 5/19/2025</v>
      </c>
      <c r="G145" s="358"/>
      <c r="H145" s="359"/>
      <c r="I145" s="360"/>
      <c r="J145" s="15" t="s">
        <v>1260</v>
      </c>
      <c r="K145" s="16"/>
      <c r="L145" s="16" t="s">
        <v>3</v>
      </c>
      <c r="M145" s="96">
        <v>400</v>
      </c>
      <c r="N145" s="2"/>
      <c r="V145" s="74"/>
    </row>
    <row r="146" spans="1:22" ht="22" thickTop="1" thickBot="1">
      <c r="A146" s="346">
        <f t="shared" ref="A146" si="44">A142+1</f>
        <v>33</v>
      </c>
      <c r="B146" s="60" t="s">
        <v>335</v>
      </c>
      <c r="C146" s="60" t="s">
        <v>337</v>
      </c>
      <c r="D146" s="60" t="s">
        <v>24</v>
      </c>
      <c r="E146" s="349" t="s">
        <v>339</v>
      </c>
      <c r="F146" s="349"/>
      <c r="G146" s="349" t="s">
        <v>330</v>
      </c>
      <c r="H146" s="350"/>
      <c r="I146" s="66"/>
      <c r="J146" s="63" t="s">
        <v>2</v>
      </c>
      <c r="K146" s="64"/>
      <c r="L146" s="64"/>
      <c r="M146" s="65"/>
      <c r="N146" s="2"/>
      <c r="V146" s="74"/>
    </row>
    <row r="147" spans="1:22" ht="60.5" thickBot="1">
      <c r="A147" s="347"/>
      <c r="B147" s="10" t="s">
        <v>1280</v>
      </c>
      <c r="C147" s="10" t="str">
        <f>$C$95</f>
        <v xml:space="preserve">National Restaurant Association Educational Foundation (NRAEF) Military Foodservice Awards, Training and NRA Show   </v>
      </c>
      <c r="D147" s="4">
        <v>45793</v>
      </c>
      <c r="E147" s="10"/>
      <c r="F147" s="10" t="str">
        <f>$F$119</f>
        <v>Chicago, IL</v>
      </c>
      <c r="G147" s="351" t="str">
        <f t="shared" ref="G147" si="45">$G$99</f>
        <v>National Restaurant Association Educational Foundation (NRAEF)/</v>
      </c>
      <c r="H147" s="352"/>
      <c r="I147" s="353"/>
      <c r="J147" s="61" t="s">
        <v>1236</v>
      </c>
      <c r="K147" s="61"/>
      <c r="L147" s="61" t="s">
        <v>3</v>
      </c>
      <c r="M147" s="97">
        <v>200</v>
      </c>
      <c r="N147" s="2"/>
      <c r="V147" s="74"/>
    </row>
    <row r="148" spans="1:22" ht="21.5" thickBot="1">
      <c r="A148" s="347"/>
      <c r="B148" s="44" t="s">
        <v>336</v>
      </c>
      <c r="C148" s="44" t="s">
        <v>338</v>
      </c>
      <c r="D148" s="44" t="s">
        <v>23</v>
      </c>
      <c r="E148" s="354" t="s">
        <v>340</v>
      </c>
      <c r="F148" s="354"/>
      <c r="G148" s="355"/>
      <c r="H148" s="356"/>
      <c r="I148" s="357"/>
      <c r="J148" s="15" t="s">
        <v>1237</v>
      </c>
      <c r="K148" s="16"/>
      <c r="L148" s="16" t="s">
        <v>3</v>
      </c>
      <c r="M148" s="96">
        <v>40</v>
      </c>
      <c r="N148" s="2"/>
      <c r="V148" s="74"/>
    </row>
    <row r="149" spans="1:22" ht="20.5" thickBot="1">
      <c r="A149" s="348"/>
      <c r="B149" s="11" t="s">
        <v>1274</v>
      </c>
      <c r="C149" s="11" t="s">
        <v>1224</v>
      </c>
      <c r="D149" s="95">
        <v>45795</v>
      </c>
      <c r="E149" s="13" t="s">
        <v>4</v>
      </c>
      <c r="F149" s="14" t="str">
        <f>$F$113</f>
        <v>5/15/2025 - 5/19/2025</v>
      </c>
      <c r="G149" s="358"/>
      <c r="H149" s="359"/>
      <c r="I149" s="360"/>
      <c r="J149" s="15" t="s">
        <v>1260</v>
      </c>
      <c r="K149" s="16"/>
      <c r="L149" s="16" t="s">
        <v>3</v>
      </c>
      <c r="M149" s="96">
        <v>400</v>
      </c>
      <c r="N149" s="2"/>
      <c r="V149" s="74"/>
    </row>
    <row r="150" spans="1:22" ht="22" thickTop="1" thickBot="1">
      <c r="A150" s="346">
        <f t="shared" ref="A150" si="46">A146+1</f>
        <v>34</v>
      </c>
      <c r="B150" s="60" t="s">
        <v>335</v>
      </c>
      <c r="C150" s="60" t="s">
        <v>337</v>
      </c>
      <c r="D150" s="60" t="s">
        <v>24</v>
      </c>
      <c r="E150" s="349" t="s">
        <v>339</v>
      </c>
      <c r="F150" s="349"/>
      <c r="G150" s="349" t="s">
        <v>330</v>
      </c>
      <c r="H150" s="350"/>
      <c r="I150" s="66"/>
      <c r="J150" s="63" t="s">
        <v>2</v>
      </c>
      <c r="K150" s="64"/>
      <c r="L150" s="64"/>
      <c r="M150" s="65"/>
      <c r="N150" s="2"/>
      <c r="V150" s="74"/>
    </row>
    <row r="151" spans="1:22" ht="60.5" thickBot="1">
      <c r="A151" s="347"/>
      <c r="B151" s="10" t="s">
        <v>1281</v>
      </c>
      <c r="C151" s="10" t="str">
        <f>$C$95</f>
        <v xml:space="preserve">National Restaurant Association Educational Foundation (NRAEF) Military Foodservice Awards, Training and NRA Show   </v>
      </c>
      <c r="D151" s="4">
        <v>45793</v>
      </c>
      <c r="E151" s="10"/>
      <c r="F151" s="10" t="str">
        <f>$F$119</f>
        <v>Chicago, IL</v>
      </c>
      <c r="G151" s="351" t="str">
        <f t="shared" ref="G151" si="47">$G$99</f>
        <v>National Restaurant Association Educational Foundation (NRAEF)/</v>
      </c>
      <c r="H151" s="352"/>
      <c r="I151" s="353"/>
      <c r="J151" s="61" t="str">
        <f t="shared" ref="J151:L153" si="48">J147</f>
        <v>Dinner</v>
      </c>
      <c r="K151" s="61"/>
      <c r="L151" s="61" t="str">
        <f t="shared" si="48"/>
        <v>X</v>
      </c>
      <c r="M151" s="97">
        <v>200</v>
      </c>
      <c r="N151" s="2"/>
      <c r="V151" s="74"/>
    </row>
    <row r="152" spans="1:22" ht="21.5" thickBot="1">
      <c r="A152" s="347"/>
      <c r="B152" s="44" t="s">
        <v>336</v>
      </c>
      <c r="C152" s="44" t="s">
        <v>338</v>
      </c>
      <c r="D152" s="44" t="s">
        <v>23</v>
      </c>
      <c r="E152" s="354" t="s">
        <v>340</v>
      </c>
      <c r="F152" s="354"/>
      <c r="G152" s="355"/>
      <c r="H152" s="356"/>
      <c r="I152" s="357"/>
      <c r="J152" s="15" t="str">
        <f t="shared" si="48"/>
        <v>NRA Show</v>
      </c>
      <c r="K152" s="16"/>
      <c r="L152" s="16" t="str">
        <f t="shared" si="48"/>
        <v>X</v>
      </c>
      <c r="M152" s="96">
        <v>40</v>
      </c>
      <c r="N152" s="2"/>
      <c r="V152" s="74"/>
    </row>
    <row r="153" spans="1:22" ht="20.5" thickBot="1">
      <c r="A153" s="348"/>
      <c r="B153" s="11" t="s">
        <v>1274</v>
      </c>
      <c r="C153" s="11" t="s">
        <v>1224</v>
      </c>
      <c r="D153" s="95">
        <v>45795</v>
      </c>
      <c r="E153" s="13" t="s">
        <v>4</v>
      </c>
      <c r="F153" s="14" t="str">
        <f>$F$113</f>
        <v>5/15/2025 - 5/19/2025</v>
      </c>
      <c r="G153" s="358"/>
      <c r="H153" s="359"/>
      <c r="I153" s="360"/>
      <c r="J153" s="15" t="str">
        <f t="shared" si="48"/>
        <v>Training</v>
      </c>
      <c r="K153" s="16"/>
      <c r="L153" s="16" t="str">
        <f t="shared" si="48"/>
        <v>X</v>
      </c>
      <c r="M153" s="96">
        <v>400</v>
      </c>
      <c r="N153" s="2"/>
      <c r="V153" s="74"/>
    </row>
    <row r="154" spans="1:22" ht="22" thickTop="1" thickBot="1">
      <c r="A154" s="346">
        <f t="shared" ref="A154" si="49">A150+1</f>
        <v>35</v>
      </c>
      <c r="B154" s="60" t="s">
        <v>335</v>
      </c>
      <c r="C154" s="60" t="s">
        <v>337</v>
      </c>
      <c r="D154" s="60" t="s">
        <v>24</v>
      </c>
      <c r="E154" s="349" t="s">
        <v>339</v>
      </c>
      <c r="F154" s="349"/>
      <c r="G154" s="349" t="s">
        <v>330</v>
      </c>
      <c r="H154" s="350"/>
      <c r="I154" s="66"/>
      <c r="J154" s="63" t="s">
        <v>2</v>
      </c>
      <c r="K154" s="64"/>
      <c r="L154" s="64"/>
      <c r="M154" s="65"/>
      <c r="N154" s="2"/>
      <c r="V154" s="74"/>
    </row>
    <row r="155" spans="1:22" ht="60.5" thickBot="1">
      <c r="A155" s="347"/>
      <c r="B155" s="10" t="s">
        <v>1282</v>
      </c>
      <c r="C155" s="10" t="str">
        <f>$C$95</f>
        <v xml:space="preserve">National Restaurant Association Educational Foundation (NRAEF) Military Foodservice Awards, Training and NRA Show   </v>
      </c>
      <c r="D155" s="4">
        <v>45793</v>
      </c>
      <c r="E155" s="10"/>
      <c r="F155" s="10" t="str">
        <f>$F$119</f>
        <v>Chicago, IL</v>
      </c>
      <c r="G155" s="351" t="str">
        <f t="shared" ref="G155" si="50">$G$99</f>
        <v>National Restaurant Association Educational Foundation (NRAEF)/</v>
      </c>
      <c r="H155" s="352"/>
      <c r="I155" s="353"/>
      <c r="J155" s="61" t="str">
        <f t="shared" ref="J155:L157" si="51">J151</f>
        <v>Dinner</v>
      </c>
      <c r="K155" s="61"/>
      <c r="L155" s="61" t="str">
        <f t="shared" si="51"/>
        <v>X</v>
      </c>
      <c r="M155" s="97">
        <v>200</v>
      </c>
      <c r="N155" s="2"/>
      <c r="V155" s="74"/>
    </row>
    <row r="156" spans="1:22" ht="21.5" thickBot="1">
      <c r="A156" s="347"/>
      <c r="B156" s="44" t="s">
        <v>336</v>
      </c>
      <c r="C156" s="44" t="s">
        <v>338</v>
      </c>
      <c r="D156" s="44" t="s">
        <v>23</v>
      </c>
      <c r="E156" s="354" t="s">
        <v>340</v>
      </c>
      <c r="F156" s="354"/>
      <c r="G156" s="355"/>
      <c r="H156" s="356"/>
      <c r="I156" s="357"/>
      <c r="J156" s="15" t="str">
        <f t="shared" si="51"/>
        <v>NRA Show</v>
      </c>
      <c r="K156" s="16"/>
      <c r="L156" s="16" t="str">
        <f t="shared" si="51"/>
        <v>X</v>
      </c>
      <c r="M156" s="96">
        <v>40</v>
      </c>
      <c r="N156" s="2"/>
      <c r="V156" s="74"/>
    </row>
    <row r="157" spans="1:22" ht="20.5" thickBot="1">
      <c r="A157" s="348"/>
      <c r="B157" s="11" t="s">
        <v>1274</v>
      </c>
      <c r="C157" s="11" t="s">
        <v>1224</v>
      </c>
      <c r="D157" s="95">
        <v>45795</v>
      </c>
      <c r="E157" s="13" t="s">
        <v>4</v>
      </c>
      <c r="F157" s="14" t="str">
        <f>$F$113</f>
        <v>5/15/2025 - 5/19/2025</v>
      </c>
      <c r="G157" s="358"/>
      <c r="H157" s="359"/>
      <c r="I157" s="360"/>
      <c r="J157" s="15" t="str">
        <f t="shared" si="51"/>
        <v>Training</v>
      </c>
      <c r="K157" s="16"/>
      <c r="L157" s="16" t="str">
        <f t="shared" si="51"/>
        <v>X</v>
      </c>
      <c r="M157" s="96">
        <v>400</v>
      </c>
      <c r="N157" s="2"/>
      <c r="V157" s="74"/>
    </row>
    <row r="158" spans="1:22" ht="22" thickTop="1" thickBot="1">
      <c r="A158" s="346">
        <f t="shared" ref="A158" si="52">A154+1</f>
        <v>36</v>
      </c>
      <c r="B158" s="60" t="s">
        <v>335</v>
      </c>
      <c r="C158" s="60" t="s">
        <v>337</v>
      </c>
      <c r="D158" s="60" t="s">
        <v>24</v>
      </c>
      <c r="E158" s="349" t="s">
        <v>339</v>
      </c>
      <c r="F158" s="349"/>
      <c r="G158" s="349" t="s">
        <v>330</v>
      </c>
      <c r="H158" s="350"/>
      <c r="I158" s="66"/>
      <c r="J158" s="63" t="s">
        <v>2</v>
      </c>
      <c r="K158" s="64"/>
      <c r="L158" s="64"/>
      <c r="M158" s="65"/>
      <c r="N158" s="2"/>
      <c r="V158" s="74"/>
    </row>
    <row r="159" spans="1:22" ht="13.5" customHeight="1" thickBot="1">
      <c r="A159" s="347"/>
      <c r="B159" s="10" t="s">
        <v>1283</v>
      </c>
      <c r="C159" s="10" t="str">
        <f>$C$95</f>
        <v xml:space="preserve">National Restaurant Association Educational Foundation (NRAEF) Military Foodservice Awards, Training and NRA Show   </v>
      </c>
      <c r="D159" s="4">
        <v>45793</v>
      </c>
      <c r="E159" s="10"/>
      <c r="F159" s="10" t="str">
        <f>$F$119</f>
        <v>Chicago, IL</v>
      </c>
      <c r="G159" s="351" t="str">
        <f t="shared" ref="G159" si="53">$G$99</f>
        <v>National Restaurant Association Educational Foundation (NRAEF)/</v>
      </c>
      <c r="H159" s="352"/>
      <c r="I159" s="353"/>
      <c r="J159" s="61" t="s">
        <v>1236</v>
      </c>
      <c r="K159" s="61"/>
      <c r="L159" s="61" t="s">
        <v>3</v>
      </c>
      <c r="M159" s="97">
        <v>100</v>
      </c>
      <c r="N159" s="2"/>
      <c r="V159" s="74"/>
    </row>
    <row r="160" spans="1:22" ht="21.5" thickBot="1">
      <c r="A160" s="347"/>
      <c r="B160" s="44" t="s">
        <v>336</v>
      </c>
      <c r="C160" s="44" t="s">
        <v>338</v>
      </c>
      <c r="D160" s="44" t="s">
        <v>23</v>
      </c>
      <c r="E160" s="354" t="s">
        <v>340</v>
      </c>
      <c r="F160" s="354"/>
      <c r="G160" s="355"/>
      <c r="H160" s="356"/>
      <c r="I160" s="357"/>
      <c r="J160" s="15" t="s">
        <v>1237</v>
      </c>
      <c r="K160" s="16"/>
      <c r="L160" s="16" t="s">
        <v>3</v>
      </c>
      <c r="M160" s="96">
        <v>40</v>
      </c>
      <c r="N160" s="2"/>
      <c r="V160" s="74"/>
    </row>
    <row r="161" spans="1:22" ht="20.5" thickBot="1">
      <c r="A161" s="348"/>
      <c r="B161" s="11" t="s">
        <v>1284</v>
      </c>
      <c r="C161" s="11" t="s">
        <v>1224</v>
      </c>
      <c r="D161" s="95">
        <v>45795</v>
      </c>
      <c r="E161" s="13" t="s">
        <v>4</v>
      </c>
      <c r="F161" s="14" t="str">
        <f>$F$113</f>
        <v>5/15/2025 - 5/19/2025</v>
      </c>
      <c r="G161" s="358"/>
      <c r="H161" s="359"/>
      <c r="I161" s="360"/>
      <c r="J161" s="15" t="s">
        <v>1260</v>
      </c>
      <c r="K161" s="16"/>
      <c r="L161" s="16" t="s">
        <v>3</v>
      </c>
      <c r="M161" s="96">
        <v>400</v>
      </c>
      <c r="N161" s="2"/>
      <c r="V161" s="74"/>
    </row>
    <row r="162" spans="1:22" ht="22" thickTop="1" thickBot="1">
      <c r="A162" s="346">
        <f t="shared" ref="A162" si="54">A158+1</f>
        <v>37</v>
      </c>
      <c r="B162" s="60" t="s">
        <v>335</v>
      </c>
      <c r="C162" s="60" t="s">
        <v>337</v>
      </c>
      <c r="D162" s="60" t="s">
        <v>24</v>
      </c>
      <c r="E162" s="349" t="s">
        <v>339</v>
      </c>
      <c r="F162" s="349"/>
      <c r="G162" s="349" t="s">
        <v>330</v>
      </c>
      <c r="H162" s="350"/>
      <c r="I162" s="66"/>
      <c r="J162" s="63" t="s">
        <v>2</v>
      </c>
      <c r="K162" s="64"/>
      <c r="L162" s="64"/>
      <c r="M162" s="65"/>
      <c r="N162" s="2"/>
      <c r="V162" s="74"/>
    </row>
    <row r="163" spans="1:22" ht="13.5" customHeight="1" thickBot="1">
      <c r="A163" s="347"/>
      <c r="B163" s="10" t="s">
        <v>1285</v>
      </c>
      <c r="C163" s="10" t="str">
        <f>$C$95</f>
        <v xml:space="preserve">National Restaurant Association Educational Foundation (NRAEF) Military Foodservice Awards, Training and NRA Show   </v>
      </c>
      <c r="D163" s="4">
        <v>45793</v>
      </c>
      <c r="E163" s="10"/>
      <c r="F163" s="10" t="str">
        <f>$F$119</f>
        <v>Chicago, IL</v>
      </c>
      <c r="G163" s="351" t="str">
        <f t="shared" ref="G163" si="55">$G$99</f>
        <v>National Restaurant Association Educational Foundation (NRAEF)/</v>
      </c>
      <c r="H163" s="352"/>
      <c r="I163" s="353"/>
      <c r="J163" s="61" t="str">
        <f t="shared" ref="J163:L165" si="56">J159</f>
        <v>Dinner</v>
      </c>
      <c r="K163" s="61"/>
      <c r="L163" s="61" t="str">
        <f t="shared" si="56"/>
        <v>X</v>
      </c>
      <c r="M163" s="97">
        <v>200</v>
      </c>
      <c r="N163" s="2"/>
      <c r="V163" s="74"/>
    </row>
    <row r="164" spans="1:22" ht="21.5" thickBot="1">
      <c r="A164" s="347"/>
      <c r="B164" s="44" t="s">
        <v>336</v>
      </c>
      <c r="C164" s="44" t="s">
        <v>338</v>
      </c>
      <c r="D164" s="44" t="s">
        <v>23</v>
      </c>
      <c r="E164" s="354" t="s">
        <v>340</v>
      </c>
      <c r="F164" s="354"/>
      <c r="G164" s="355"/>
      <c r="H164" s="356"/>
      <c r="I164" s="357"/>
      <c r="J164" s="15" t="str">
        <f t="shared" si="56"/>
        <v>NRA Show</v>
      </c>
      <c r="K164" s="16"/>
      <c r="L164" s="16" t="str">
        <f t="shared" si="56"/>
        <v>X</v>
      </c>
      <c r="M164" s="96">
        <v>40</v>
      </c>
      <c r="N164" s="2"/>
      <c r="V164" s="74"/>
    </row>
    <row r="165" spans="1:22" ht="20.5" thickBot="1">
      <c r="A165" s="348"/>
      <c r="B165" s="11" t="s">
        <v>1284</v>
      </c>
      <c r="C165" s="11" t="s">
        <v>1224</v>
      </c>
      <c r="D165" s="95">
        <v>45795</v>
      </c>
      <c r="E165" s="13" t="s">
        <v>4</v>
      </c>
      <c r="F165" s="14" t="str">
        <f>$F$113</f>
        <v>5/15/2025 - 5/19/2025</v>
      </c>
      <c r="G165" s="358"/>
      <c r="H165" s="359"/>
      <c r="I165" s="360"/>
      <c r="J165" s="15" t="str">
        <f t="shared" si="56"/>
        <v>Training</v>
      </c>
      <c r="K165" s="16"/>
      <c r="L165" s="16" t="str">
        <f t="shared" si="56"/>
        <v>X</v>
      </c>
      <c r="M165" s="96">
        <v>400</v>
      </c>
      <c r="N165" s="2"/>
      <c r="V165" s="74"/>
    </row>
    <row r="166" spans="1:22" ht="22" thickTop="1" thickBot="1">
      <c r="A166" s="346">
        <f t="shared" ref="A166" si="57">A162+1</f>
        <v>38</v>
      </c>
      <c r="B166" s="60" t="s">
        <v>335</v>
      </c>
      <c r="C166" s="60" t="s">
        <v>337</v>
      </c>
      <c r="D166" s="60" t="s">
        <v>24</v>
      </c>
      <c r="E166" s="349" t="s">
        <v>339</v>
      </c>
      <c r="F166" s="349"/>
      <c r="G166" s="349" t="s">
        <v>330</v>
      </c>
      <c r="H166" s="350"/>
      <c r="I166" s="66"/>
      <c r="J166" s="63" t="s">
        <v>2</v>
      </c>
      <c r="K166" s="64"/>
      <c r="L166" s="64"/>
      <c r="M166" s="65"/>
      <c r="N166" s="2"/>
      <c r="V166" s="74"/>
    </row>
    <row r="167" spans="1:22" ht="60.5" thickBot="1">
      <c r="A167" s="347"/>
      <c r="B167" s="10" t="s">
        <v>1286</v>
      </c>
      <c r="C167" s="10" t="str">
        <f>$C$95</f>
        <v xml:space="preserve">National Restaurant Association Educational Foundation (NRAEF) Military Foodservice Awards, Training and NRA Show   </v>
      </c>
      <c r="D167" s="4">
        <v>45793</v>
      </c>
      <c r="E167" s="10"/>
      <c r="F167" s="10" t="str">
        <f>$F$119</f>
        <v>Chicago, IL</v>
      </c>
      <c r="G167" s="351" t="str">
        <f t="shared" ref="G167" si="58">$G$99</f>
        <v>National Restaurant Association Educational Foundation (NRAEF)/</v>
      </c>
      <c r="H167" s="352"/>
      <c r="I167" s="353"/>
      <c r="J167" s="61" t="str">
        <f t="shared" ref="J167:L169" si="59">J163</f>
        <v>Dinner</v>
      </c>
      <c r="K167" s="61"/>
      <c r="L167" s="61" t="str">
        <f t="shared" si="59"/>
        <v>X</v>
      </c>
      <c r="M167" s="97">
        <v>200</v>
      </c>
      <c r="N167" s="2"/>
      <c r="V167" s="74"/>
    </row>
    <row r="168" spans="1:22" ht="21.5" thickBot="1">
      <c r="A168" s="347"/>
      <c r="B168" s="44" t="s">
        <v>336</v>
      </c>
      <c r="C168" s="44" t="s">
        <v>338</v>
      </c>
      <c r="D168" s="44" t="s">
        <v>23</v>
      </c>
      <c r="E168" s="354" t="s">
        <v>340</v>
      </c>
      <c r="F168" s="354"/>
      <c r="G168" s="355"/>
      <c r="H168" s="356"/>
      <c r="I168" s="357"/>
      <c r="J168" s="15" t="str">
        <f t="shared" si="59"/>
        <v>NRA Show</v>
      </c>
      <c r="K168" s="16"/>
      <c r="L168" s="16" t="str">
        <f t="shared" si="59"/>
        <v>X</v>
      </c>
      <c r="M168" s="96">
        <v>40</v>
      </c>
      <c r="N168" s="2"/>
      <c r="V168" s="74"/>
    </row>
    <row r="169" spans="1:22" ht="20.5" thickBot="1">
      <c r="A169" s="348"/>
      <c r="B169" s="11" t="s">
        <v>1284</v>
      </c>
      <c r="C169" s="11" t="s">
        <v>1224</v>
      </c>
      <c r="D169" s="95">
        <v>45795</v>
      </c>
      <c r="E169" s="13" t="s">
        <v>4</v>
      </c>
      <c r="F169" s="14" t="str">
        <f>$F$113</f>
        <v>5/15/2025 - 5/19/2025</v>
      </c>
      <c r="G169" s="358"/>
      <c r="H169" s="359"/>
      <c r="I169" s="360"/>
      <c r="J169" s="15" t="str">
        <f t="shared" si="59"/>
        <v>Training</v>
      </c>
      <c r="K169" s="16"/>
      <c r="L169" s="16" t="str">
        <f t="shared" si="59"/>
        <v>X</v>
      </c>
      <c r="M169" s="96">
        <v>400</v>
      </c>
      <c r="N169" s="2"/>
      <c r="V169" s="74"/>
    </row>
    <row r="170" spans="1:22" ht="22" thickTop="1" thickBot="1">
      <c r="A170" s="346">
        <f t="shared" ref="A170" si="60">A166+1</f>
        <v>39</v>
      </c>
      <c r="B170" s="60" t="s">
        <v>335</v>
      </c>
      <c r="C170" s="60" t="s">
        <v>337</v>
      </c>
      <c r="D170" s="60" t="s">
        <v>24</v>
      </c>
      <c r="E170" s="349" t="s">
        <v>339</v>
      </c>
      <c r="F170" s="349"/>
      <c r="G170" s="349" t="s">
        <v>330</v>
      </c>
      <c r="H170" s="350"/>
      <c r="I170" s="66"/>
      <c r="J170" s="63" t="s">
        <v>2</v>
      </c>
      <c r="K170" s="64"/>
      <c r="L170" s="64"/>
      <c r="M170" s="65"/>
      <c r="N170" s="2"/>
      <c r="V170" s="74"/>
    </row>
    <row r="171" spans="1:22" ht="13.5" customHeight="1" thickBot="1">
      <c r="A171" s="347"/>
      <c r="B171" s="10" t="s">
        <v>1287</v>
      </c>
      <c r="C171" s="10" t="str">
        <f>$C$95</f>
        <v xml:space="preserve">National Restaurant Association Educational Foundation (NRAEF) Military Foodservice Awards, Training and NRA Show   </v>
      </c>
      <c r="D171" s="4">
        <v>45793</v>
      </c>
      <c r="E171" s="10"/>
      <c r="F171" s="10" t="str">
        <f>$F$119</f>
        <v>Chicago, IL</v>
      </c>
      <c r="G171" s="351" t="str">
        <f t="shared" ref="G171" si="61">$G$99</f>
        <v>National Restaurant Association Educational Foundation (NRAEF)/</v>
      </c>
      <c r="H171" s="352"/>
      <c r="I171" s="353"/>
      <c r="J171" s="61" t="str">
        <f t="shared" ref="J171:L173" si="62">J167</f>
        <v>Dinner</v>
      </c>
      <c r="K171" s="61"/>
      <c r="L171" s="61" t="str">
        <f t="shared" si="62"/>
        <v>X</v>
      </c>
      <c r="M171" s="97">
        <v>100</v>
      </c>
      <c r="N171" s="2"/>
      <c r="V171" s="74"/>
    </row>
    <row r="172" spans="1:22" ht="21.5" thickBot="1">
      <c r="A172" s="347"/>
      <c r="B172" s="44" t="s">
        <v>336</v>
      </c>
      <c r="C172" s="44" t="s">
        <v>338</v>
      </c>
      <c r="D172" s="44" t="s">
        <v>23</v>
      </c>
      <c r="E172" s="354" t="s">
        <v>340</v>
      </c>
      <c r="F172" s="354"/>
      <c r="G172" s="355"/>
      <c r="H172" s="356"/>
      <c r="I172" s="357"/>
      <c r="J172" s="15" t="str">
        <f t="shared" si="62"/>
        <v>NRA Show</v>
      </c>
      <c r="K172" s="16"/>
      <c r="L172" s="16" t="str">
        <f t="shared" si="62"/>
        <v>X</v>
      </c>
      <c r="M172" s="96">
        <v>40</v>
      </c>
      <c r="N172" s="2"/>
      <c r="V172" s="74"/>
    </row>
    <row r="173" spans="1:22" ht="20.5" thickBot="1">
      <c r="A173" s="348"/>
      <c r="B173" s="11" t="s">
        <v>1284</v>
      </c>
      <c r="C173" s="11" t="s">
        <v>1224</v>
      </c>
      <c r="D173" s="95">
        <v>45795</v>
      </c>
      <c r="E173" s="13" t="s">
        <v>4</v>
      </c>
      <c r="F173" s="14" t="str">
        <f>$F$113</f>
        <v>5/15/2025 - 5/19/2025</v>
      </c>
      <c r="G173" s="358"/>
      <c r="H173" s="359"/>
      <c r="I173" s="360"/>
      <c r="J173" s="15" t="str">
        <f t="shared" si="62"/>
        <v>Training</v>
      </c>
      <c r="K173" s="16"/>
      <c r="L173" s="16" t="str">
        <f t="shared" si="62"/>
        <v>X</v>
      </c>
      <c r="M173" s="96">
        <v>400</v>
      </c>
      <c r="N173" s="2"/>
      <c r="V173" s="74"/>
    </row>
    <row r="174" spans="1:22" ht="22" thickTop="1" thickBot="1">
      <c r="A174" s="346">
        <f t="shared" ref="A174" si="63">A170+1</f>
        <v>40</v>
      </c>
      <c r="B174" s="60" t="s">
        <v>335</v>
      </c>
      <c r="C174" s="60" t="s">
        <v>337</v>
      </c>
      <c r="D174" s="60" t="s">
        <v>24</v>
      </c>
      <c r="E174" s="349" t="s">
        <v>339</v>
      </c>
      <c r="F174" s="349"/>
      <c r="G174" s="349" t="s">
        <v>330</v>
      </c>
      <c r="H174" s="350"/>
      <c r="I174" s="66"/>
      <c r="J174" s="63" t="s">
        <v>2</v>
      </c>
      <c r="K174" s="64"/>
      <c r="L174" s="64"/>
      <c r="M174" s="65"/>
      <c r="N174" s="2"/>
      <c r="V174" s="74"/>
    </row>
    <row r="175" spans="1:22" ht="60.5" thickBot="1">
      <c r="A175" s="347"/>
      <c r="B175" s="10" t="s">
        <v>1288</v>
      </c>
      <c r="C175" s="10" t="str">
        <f>$C$95</f>
        <v xml:space="preserve">National Restaurant Association Educational Foundation (NRAEF) Military Foodservice Awards, Training and NRA Show   </v>
      </c>
      <c r="D175" s="4">
        <v>45793</v>
      </c>
      <c r="E175" s="10"/>
      <c r="F175" s="10" t="str">
        <f>$F$119</f>
        <v>Chicago, IL</v>
      </c>
      <c r="G175" s="351" t="str">
        <f t="shared" ref="G175" si="64">$G$99</f>
        <v>National Restaurant Association Educational Foundation (NRAEF)/</v>
      </c>
      <c r="H175" s="352"/>
      <c r="I175" s="353"/>
      <c r="J175" s="61" t="s">
        <v>1236</v>
      </c>
      <c r="K175" s="61"/>
      <c r="L175" s="61" t="s">
        <v>3</v>
      </c>
      <c r="M175" s="97">
        <v>200</v>
      </c>
      <c r="N175" s="2"/>
      <c r="V175" s="74"/>
    </row>
    <row r="176" spans="1:22" ht="21.5" thickBot="1">
      <c r="A176" s="347"/>
      <c r="B176" s="44" t="s">
        <v>336</v>
      </c>
      <c r="C176" s="44" t="s">
        <v>338</v>
      </c>
      <c r="D176" s="44" t="s">
        <v>23</v>
      </c>
      <c r="E176" s="354" t="s">
        <v>340</v>
      </c>
      <c r="F176" s="354"/>
      <c r="G176" s="355"/>
      <c r="H176" s="356"/>
      <c r="I176" s="357"/>
      <c r="J176" s="15" t="s">
        <v>1</v>
      </c>
      <c r="K176" s="16"/>
      <c r="L176" s="16"/>
      <c r="M176" s="17"/>
      <c r="N176" s="2"/>
      <c r="V176" s="74"/>
    </row>
    <row r="177" spans="1:22" ht="20.5" thickBot="1">
      <c r="A177" s="348"/>
      <c r="B177" s="11" t="s">
        <v>1289</v>
      </c>
      <c r="C177" s="11" t="s">
        <v>1224</v>
      </c>
      <c r="D177" s="95">
        <v>45793</v>
      </c>
      <c r="E177" s="13" t="s">
        <v>4</v>
      </c>
      <c r="F177" s="14" t="s">
        <v>1238</v>
      </c>
      <c r="G177" s="358"/>
      <c r="H177" s="359"/>
      <c r="I177" s="360"/>
      <c r="J177" s="15" t="s">
        <v>0</v>
      </c>
      <c r="K177" s="16"/>
      <c r="L177" s="16"/>
      <c r="M177" s="17"/>
      <c r="N177" s="2"/>
      <c r="V177" s="74"/>
    </row>
    <row r="178" spans="1:22" ht="22" thickTop="1" thickBot="1">
      <c r="A178" s="346">
        <f t="shared" ref="A178" si="65">A174+1</f>
        <v>41</v>
      </c>
      <c r="B178" s="60" t="s">
        <v>335</v>
      </c>
      <c r="C178" s="60" t="s">
        <v>337</v>
      </c>
      <c r="D178" s="60" t="s">
        <v>24</v>
      </c>
      <c r="E178" s="349" t="s">
        <v>339</v>
      </c>
      <c r="F178" s="349"/>
      <c r="G178" s="349" t="s">
        <v>330</v>
      </c>
      <c r="H178" s="350"/>
      <c r="I178" s="66"/>
      <c r="J178" s="63" t="s">
        <v>2</v>
      </c>
      <c r="K178" s="64"/>
      <c r="L178" s="64"/>
      <c r="M178" s="65"/>
      <c r="N178" s="2"/>
      <c r="V178" s="74"/>
    </row>
    <row r="179" spans="1:22" ht="75.5" thickBot="1">
      <c r="A179" s="347"/>
      <c r="B179" s="10" t="s">
        <v>1233</v>
      </c>
      <c r="C179" s="10" t="str">
        <f>$C$95</f>
        <v xml:space="preserve">National Restaurant Association Educational Foundation (NRAEF) Military Foodservice Awards, Training and NRA Show   </v>
      </c>
      <c r="D179" s="4">
        <v>45792</v>
      </c>
      <c r="E179" s="10"/>
      <c r="F179" s="10" t="str">
        <f>$F$119</f>
        <v>Chicago, IL</v>
      </c>
      <c r="G179" s="351" t="str">
        <f t="shared" ref="G179" si="66">$G$175</f>
        <v>National Restaurant Association Educational Foundation (NRAEF)/</v>
      </c>
      <c r="H179" s="352"/>
      <c r="I179" s="353"/>
      <c r="J179" s="61" t="s">
        <v>1236</v>
      </c>
      <c r="K179" s="61"/>
      <c r="L179" s="61" t="s">
        <v>3</v>
      </c>
      <c r="M179" s="97">
        <v>100</v>
      </c>
      <c r="N179" s="2"/>
      <c r="V179" s="74" t="str">
        <f>G179</f>
        <v>National Restaurant Association Educational Foundation (NRAEF)/</v>
      </c>
    </row>
    <row r="180" spans="1:22" ht="21.5" thickBot="1">
      <c r="A180" s="347"/>
      <c r="B180" s="44" t="s">
        <v>336</v>
      </c>
      <c r="C180" s="44" t="s">
        <v>338</v>
      </c>
      <c r="D180" s="44" t="s">
        <v>23</v>
      </c>
      <c r="E180" s="354" t="s">
        <v>340</v>
      </c>
      <c r="F180" s="354"/>
      <c r="G180" s="355"/>
      <c r="H180" s="356"/>
      <c r="I180" s="357"/>
      <c r="J180" s="15" t="s">
        <v>1</v>
      </c>
      <c r="K180" s="16"/>
      <c r="L180" s="16"/>
      <c r="M180" s="17"/>
      <c r="N180" s="2"/>
      <c r="V180" s="74"/>
    </row>
    <row r="181" spans="1:22" ht="20.5" thickBot="1">
      <c r="A181" s="348"/>
      <c r="B181" s="11" t="s">
        <v>1229</v>
      </c>
      <c r="C181" s="11" t="s">
        <v>1224</v>
      </c>
      <c r="D181" s="95">
        <v>45796</v>
      </c>
      <c r="E181" s="13" t="s">
        <v>4</v>
      </c>
      <c r="F181" s="14" t="str">
        <f>$F$113</f>
        <v>5/15/2025 - 5/19/2025</v>
      </c>
      <c r="G181" s="358"/>
      <c r="H181" s="359"/>
      <c r="I181" s="360"/>
      <c r="J181" s="15" t="s">
        <v>0</v>
      </c>
      <c r="K181" s="16"/>
      <c r="L181" s="16"/>
      <c r="M181" s="17"/>
      <c r="N181" s="2"/>
      <c r="V181" s="74"/>
    </row>
    <row r="182" spans="1:22" ht="22" thickTop="1" thickBot="1">
      <c r="A182" s="346">
        <f t="shared" ref="A182" si="67">A178+1</f>
        <v>42</v>
      </c>
      <c r="B182" s="60" t="s">
        <v>335</v>
      </c>
      <c r="C182" s="60" t="s">
        <v>337</v>
      </c>
      <c r="D182" s="60" t="s">
        <v>24</v>
      </c>
      <c r="E182" s="349" t="s">
        <v>339</v>
      </c>
      <c r="F182" s="349"/>
      <c r="G182" s="349" t="s">
        <v>330</v>
      </c>
      <c r="H182" s="350"/>
      <c r="I182" s="66"/>
      <c r="J182" s="63" t="s">
        <v>2</v>
      </c>
      <c r="K182" s="64"/>
      <c r="L182" s="64"/>
      <c r="M182" s="65"/>
      <c r="N182" s="2"/>
      <c r="V182" s="74"/>
    </row>
    <row r="183" spans="1:22" ht="75.5" thickBot="1">
      <c r="A183" s="347"/>
      <c r="B183" s="10" t="s">
        <v>1290</v>
      </c>
      <c r="C183" s="10" t="str">
        <f>$C$95</f>
        <v xml:space="preserve">National Restaurant Association Educational Foundation (NRAEF) Military Foodservice Awards, Training and NRA Show   </v>
      </c>
      <c r="D183" s="4">
        <v>45793</v>
      </c>
      <c r="E183" s="10"/>
      <c r="F183" s="10" t="str">
        <f>$F$119</f>
        <v>Chicago, IL</v>
      </c>
      <c r="G183" s="351" t="str">
        <f t="shared" ref="G183" si="68">$G$175</f>
        <v>National Restaurant Association Educational Foundation (NRAEF)/</v>
      </c>
      <c r="H183" s="352"/>
      <c r="I183" s="353"/>
      <c r="J183" s="61" t="s">
        <v>1236</v>
      </c>
      <c r="K183" s="61"/>
      <c r="L183" s="61" t="s">
        <v>3</v>
      </c>
      <c r="M183" s="97">
        <v>100</v>
      </c>
      <c r="N183" s="2"/>
      <c r="V183" s="74" t="str">
        <f>G183</f>
        <v>National Restaurant Association Educational Foundation (NRAEF)/</v>
      </c>
    </row>
    <row r="184" spans="1:22" ht="21.5" thickBot="1">
      <c r="A184" s="347"/>
      <c r="B184" s="44" t="s">
        <v>336</v>
      </c>
      <c r="C184" s="44" t="s">
        <v>338</v>
      </c>
      <c r="D184" s="44" t="s">
        <v>23</v>
      </c>
      <c r="E184" s="354" t="s">
        <v>340</v>
      </c>
      <c r="F184" s="354"/>
      <c r="G184" s="355"/>
      <c r="H184" s="356"/>
      <c r="I184" s="357"/>
      <c r="J184" s="15" t="s">
        <v>1</v>
      </c>
      <c r="K184" s="16"/>
      <c r="L184" s="16"/>
      <c r="M184" s="17"/>
      <c r="N184" s="2"/>
      <c r="V184" s="74"/>
    </row>
    <row r="185" spans="1:22" ht="20.5" thickBot="1">
      <c r="A185" s="348"/>
      <c r="B185" s="11" t="s">
        <v>1229</v>
      </c>
      <c r="C185" s="11" t="s">
        <v>1224</v>
      </c>
      <c r="D185" s="95">
        <v>45795</v>
      </c>
      <c r="E185" s="13" t="s">
        <v>4</v>
      </c>
      <c r="F185" s="14" t="str">
        <f>$F$113</f>
        <v>5/15/2025 - 5/19/2025</v>
      </c>
      <c r="G185" s="358"/>
      <c r="H185" s="359"/>
      <c r="I185" s="360"/>
      <c r="J185" s="15" t="s">
        <v>0</v>
      </c>
      <c r="K185" s="16"/>
      <c r="L185" s="16"/>
      <c r="M185" s="17"/>
      <c r="N185" s="2"/>
      <c r="V185" s="74"/>
    </row>
    <row r="186" spans="1:22" ht="22" thickTop="1" thickBot="1">
      <c r="A186" s="346">
        <f t="shared" ref="A186" si="69">A182+1</f>
        <v>43</v>
      </c>
      <c r="B186" s="60" t="s">
        <v>335</v>
      </c>
      <c r="C186" s="60" t="s">
        <v>337</v>
      </c>
      <c r="D186" s="60" t="s">
        <v>24</v>
      </c>
      <c r="E186" s="349" t="s">
        <v>339</v>
      </c>
      <c r="F186" s="349"/>
      <c r="G186" s="349" t="s">
        <v>330</v>
      </c>
      <c r="H186" s="350"/>
      <c r="I186" s="66"/>
      <c r="J186" s="63" t="s">
        <v>2</v>
      </c>
      <c r="K186" s="64"/>
      <c r="L186" s="64"/>
      <c r="M186" s="65"/>
      <c r="N186" s="2"/>
      <c r="V186" s="74"/>
    </row>
    <row r="187" spans="1:22" ht="75.5" thickBot="1">
      <c r="A187" s="347"/>
      <c r="B187" s="10" t="s">
        <v>1291</v>
      </c>
      <c r="C187" s="10" t="str">
        <f>$C$95</f>
        <v xml:space="preserve">National Restaurant Association Educational Foundation (NRAEF) Military Foodservice Awards, Training and NRA Show   </v>
      </c>
      <c r="D187" s="4">
        <v>45793</v>
      </c>
      <c r="E187" s="10"/>
      <c r="F187" s="10" t="str">
        <f>$F$119</f>
        <v>Chicago, IL</v>
      </c>
      <c r="G187" s="351" t="str">
        <f t="shared" ref="G187" si="70">$G$175</f>
        <v>National Restaurant Association Educational Foundation (NRAEF)/</v>
      </c>
      <c r="H187" s="352"/>
      <c r="I187" s="353"/>
      <c r="J187" s="61" t="s">
        <v>1236</v>
      </c>
      <c r="K187" s="61"/>
      <c r="L187" s="61" t="s">
        <v>3</v>
      </c>
      <c r="M187" s="97">
        <v>200</v>
      </c>
      <c r="N187" s="2"/>
      <c r="V187" s="74" t="str">
        <f>G187</f>
        <v>National Restaurant Association Educational Foundation (NRAEF)/</v>
      </c>
    </row>
    <row r="188" spans="1:22" ht="21.5" thickBot="1">
      <c r="A188" s="347"/>
      <c r="B188" s="44" t="s">
        <v>336</v>
      </c>
      <c r="C188" s="44" t="s">
        <v>338</v>
      </c>
      <c r="D188" s="44" t="s">
        <v>23</v>
      </c>
      <c r="E188" s="354" t="s">
        <v>340</v>
      </c>
      <c r="F188" s="354"/>
      <c r="G188" s="355"/>
      <c r="H188" s="356"/>
      <c r="I188" s="357"/>
      <c r="J188" s="15" t="s">
        <v>1237</v>
      </c>
      <c r="K188" s="16"/>
      <c r="L188" s="16" t="s">
        <v>3</v>
      </c>
      <c r="M188" s="96">
        <v>40</v>
      </c>
      <c r="N188" s="2"/>
      <c r="V188" s="74"/>
    </row>
    <row r="189" spans="1:22" ht="20.5" thickBot="1">
      <c r="A189" s="348"/>
      <c r="B189" s="11" t="s">
        <v>1229</v>
      </c>
      <c r="C189" s="11" t="s">
        <v>1224</v>
      </c>
      <c r="D189" s="95">
        <v>45795</v>
      </c>
      <c r="E189" s="13" t="s">
        <v>4</v>
      </c>
      <c r="F189" s="14" t="str">
        <f>$F$113</f>
        <v>5/15/2025 - 5/19/2025</v>
      </c>
      <c r="G189" s="358"/>
      <c r="H189" s="359"/>
      <c r="I189" s="360"/>
      <c r="J189" s="15" t="s">
        <v>0</v>
      </c>
      <c r="K189" s="16"/>
      <c r="L189" s="16"/>
      <c r="M189" s="17"/>
      <c r="N189" s="2"/>
      <c r="V189" s="74"/>
    </row>
    <row r="190" spans="1:22" ht="22" thickTop="1" thickBot="1">
      <c r="A190" s="346">
        <f t="shared" ref="A190" si="71">A186+1</f>
        <v>44</v>
      </c>
      <c r="B190" s="60" t="s">
        <v>335</v>
      </c>
      <c r="C190" s="60" t="s">
        <v>337</v>
      </c>
      <c r="D190" s="60" t="s">
        <v>24</v>
      </c>
      <c r="E190" s="349" t="s">
        <v>339</v>
      </c>
      <c r="F190" s="349"/>
      <c r="G190" s="349" t="s">
        <v>330</v>
      </c>
      <c r="H190" s="350"/>
      <c r="I190" s="66"/>
      <c r="J190" s="63" t="s">
        <v>2</v>
      </c>
      <c r="K190" s="64"/>
      <c r="L190" s="64"/>
      <c r="M190" s="65"/>
      <c r="N190" s="2"/>
      <c r="V190" s="74"/>
    </row>
    <row r="191" spans="1:22" ht="75.5" thickBot="1">
      <c r="A191" s="347"/>
      <c r="B191" s="10" t="s">
        <v>1292</v>
      </c>
      <c r="C191" s="10" t="str">
        <f>$C$95</f>
        <v xml:space="preserve">National Restaurant Association Educational Foundation (NRAEF) Military Foodservice Awards, Training and NRA Show   </v>
      </c>
      <c r="D191" s="4">
        <v>45793</v>
      </c>
      <c r="E191" s="10"/>
      <c r="F191" s="10" t="str">
        <f>$F$119</f>
        <v>Chicago, IL</v>
      </c>
      <c r="G191" s="351" t="str">
        <f t="shared" ref="G191" si="72">$G$175</f>
        <v>National Restaurant Association Educational Foundation (NRAEF)/</v>
      </c>
      <c r="H191" s="352"/>
      <c r="I191" s="353"/>
      <c r="J191" s="61" t="s">
        <v>1236</v>
      </c>
      <c r="K191" s="61"/>
      <c r="L191" s="61" t="s">
        <v>3</v>
      </c>
      <c r="M191" s="97">
        <v>100</v>
      </c>
      <c r="N191" s="2"/>
      <c r="V191" s="74" t="str">
        <f>G191</f>
        <v>National Restaurant Association Educational Foundation (NRAEF)/</v>
      </c>
    </row>
    <row r="192" spans="1:22" ht="21.5" thickBot="1">
      <c r="A192" s="347"/>
      <c r="B192" s="44" t="s">
        <v>336</v>
      </c>
      <c r="C192" s="44" t="s">
        <v>338</v>
      </c>
      <c r="D192" s="44" t="s">
        <v>23</v>
      </c>
      <c r="E192" s="354" t="s">
        <v>340</v>
      </c>
      <c r="F192" s="354"/>
      <c r="G192" s="355"/>
      <c r="H192" s="356"/>
      <c r="I192" s="357"/>
      <c r="J192" s="15" t="s">
        <v>1</v>
      </c>
      <c r="K192" s="16"/>
      <c r="L192" s="16"/>
      <c r="M192" s="17"/>
      <c r="N192" s="2"/>
      <c r="V192" s="74"/>
    </row>
    <row r="193" spans="1:22" ht="20.5" thickBot="1">
      <c r="A193" s="348"/>
      <c r="B193" s="11" t="s">
        <v>1229</v>
      </c>
      <c r="C193" s="11" t="s">
        <v>1224</v>
      </c>
      <c r="D193" s="95">
        <v>45795</v>
      </c>
      <c r="E193" s="13" t="s">
        <v>4</v>
      </c>
      <c r="F193" s="14" t="str">
        <f>$F$113</f>
        <v>5/15/2025 - 5/19/2025</v>
      </c>
      <c r="G193" s="358"/>
      <c r="H193" s="359"/>
      <c r="I193" s="360"/>
      <c r="J193" s="15" t="s">
        <v>0</v>
      </c>
      <c r="K193" s="16"/>
      <c r="L193" s="16"/>
      <c r="M193" s="17"/>
      <c r="N193" s="2"/>
      <c r="V193" s="74"/>
    </row>
    <row r="194" spans="1:22" ht="22" thickTop="1" thickBot="1">
      <c r="A194" s="346">
        <f t="shared" ref="A194" si="73">A190+1</f>
        <v>45</v>
      </c>
      <c r="B194" s="60" t="s">
        <v>335</v>
      </c>
      <c r="C194" s="60" t="s">
        <v>337</v>
      </c>
      <c r="D194" s="60" t="s">
        <v>24</v>
      </c>
      <c r="E194" s="349" t="s">
        <v>339</v>
      </c>
      <c r="F194" s="349"/>
      <c r="G194" s="349" t="s">
        <v>330</v>
      </c>
      <c r="H194" s="350"/>
      <c r="I194" s="66"/>
      <c r="J194" s="63" t="s">
        <v>2</v>
      </c>
      <c r="K194" s="64"/>
      <c r="L194" s="64"/>
      <c r="M194" s="65"/>
      <c r="N194" s="2"/>
      <c r="V194" s="74"/>
    </row>
    <row r="195" spans="1:22" ht="75.5" thickBot="1">
      <c r="A195" s="347"/>
      <c r="B195" s="10" t="s">
        <v>1293</v>
      </c>
      <c r="C195" s="10" t="str">
        <f>$C$95</f>
        <v xml:space="preserve">National Restaurant Association Educational Foundation (NRAEF) Military Foodservice Awards, Training and NRA Show   </v>
      </c>
      <c r="D195" s="4">
        <v>45793</v>
      </c>
      <c r="E195" s="10"/>
      <c r="F195" s="10" t="str">
        <f>$F$119</f>
        <v>Chicago, IL</v>
      </c>
      <c r="G195" s="351" t="str">
        <f t="shared" ref="G195" si="74">$G$175</f>
        <v>National Restaurant Association Educational Foundation (NRAEF)/</v>
      </c>
      <c r="H195" s="352"/>
      <c r="I195" s="353"/>
      <c r="J195" s="61" t="s">
        <v>1236</v>
      </c>
      <c r="K195" s="61"/>
      <c r="L195" s="61" t="s">
        <v>3</v>
      </c>
      <c r="M195" s="97">
        <v>100</v>
      </c>
      <c r="N195" s="2"/>
      <c r="V195" s="74" t="str">
        <f>G195</f>
        <v>National Restaurant Association Educational Foundation (NRAEF)/</v>
      </c>
    </row>
    <row r="196" spans="1:22" ht="21.5" thickBot="1">
      <c r="A196" s="347"/>
      <c r="B196" s="44" t="s">
        <v>336</v>
      </c>
      <c r="C196" s="44" t="s">
        <v>338</v>
      </c>
      <c r="D196" s="44" t="s">
        <v>23</v>
      </c>
      <c r="E196" s="354" t="s">
        <v>340</v>
      </c>
      <c r="F196" s="354"/>
      <c r="G196" s="355"/>
      <c r="H196" s="356"/>
      <c r="I196" s="357"/>
      <c r="J196" s="15" t="s">
        <v>1</v>
      </c>
      <c r="K196" s="16"/>
      <c r="L196" s="16"/>
      <c r="M196" s="17"/>
      <c r="N196" s="2"/>
      <c r="V196" s="74"/>
    </row>
    <row r="197" spans="1:22" ht="20.5" thickBot="1">
      <c r="A197" s="348"/>
      <c r="B197" s="11" t="s">
        <v>1229</v>
      </c>
      <c r="C197" s="11" t="s">
        <v>1224</v>
      </c>
      <c r="D197" s="95">
        <v>45793</v>
      </c>
      <c r="E197" s="13" t="s">
        <v>4</v>
      </c>
      <c r="F197" s="14" t="s">
        <v>1294</v>
      </c>
      <c r="G197" s="358"/>
      <c r="H197" s="359"/>
      <c r="I197" s="360"/>
      <c r="J197" s="15" t="s">
        <v>0</v>
      </c>
      <c r="K197" s="16"/>
      <c r="L197" s="16"/>
      <c r="M197" s="17"/>
      <c r="N197" s="2"/>
      <c r="V197" s="74"/>
    </row>
    <row r="198" spans="1:22" ht="22" thickTop="1" thickBot="1">
      <c r="A198" s="346">
        <f t="shared" ref="A198" si="75">A194+1</f>
        <v>46</v>
      </c>
      <c r="B198" s="60" t="s">
        <v>335</v>
      </c>
      <c r="C198" s="60" t="s">
        <v>337</v>
      </c>
      <c r="D198" s="60" t="s">
        <v>24</v>
      </c>
      <c r="E198" s="349" t="s">
        <v>339</v>
      </c>
      <c r="F198" s="349"/>
      <c r="G198" s="349" t="s">
        <v>330</v>
      </c>
      <c r="H198" s="350"/>
      <c r="I198" s="66"/>
      <c r="J198" s="63" t="s">
        <v>2</v>
      </c>
      <c r="K198" s="64"/>
      <c r="L198" s="64"/>
      <c r="M198" s="65"/>
      <c r="N198" s="2"/>
      <c r="V198" s="74"/>
    </row>
    <row r="199" spans="1:22" ht="13.5" customHeight="1" thickBot="1">
      <c r="A199" s="347"/>
      <c r="B199" s="10" t="s">
        <v>1295</v>
      </c>
      <c r="C199" s="10" t="str">
        <f>$C$95</f>
        <v xml:space="preserve">National Restaurant Association Educational Foundation (NRAEF) Military Foodservice Awards, Training and NRA Show   </v>
      </c>
      <c r="D199" s="4">
        <v>45793</v>
      </c>
      <c r="E199" s="10"/>
      <c r="F199" s="10" t="str">
        <f>$F$119</f>
        <v>Chicago, IL</v>
      </c>
      <c r="G199" s="351" t="str">
        <f t="shared" ref="G199" si="76">$G$175</f>
        <v>National Restaurant Association Educational Foundation (NRAEF)/</v>
      </c>
      <c r="H199" s="352"/>
      <c r="I199" s="353"/>
      <c r="J199" s="61" t="s">
        <v>1236</v>
      </c>
      <c r="K199" s="61"/>
      <c r="L199" s="61" t="s">
        <v>3</v>
      </c>
      <c r="M199" s="97">
        <v>200</v>
      </c>
      <c r="N199" s="2"/>
      <c r="V199" s="74" t="str">
        <f>G199</f>
        <v>National Restaurant Association Educational Foundation (NRAEF)/</v>
      </c>
    </row>
    <row r="200" spans="1:22" ht="21.5" thickBot="1">
      <c r="A200" s="347"/>
      <c r="B200" s="44" t="s">
        <v>336</v>
      </c>
      <c r="C200" s="44" t="s">
        <v>338</v>
      </c>
      <c r="D200" s="44" t="s">
        <v>23</v>
      </c>
      <c r="E200" s="354" t="s">
        <v>340</v>
      </c>
      <c r="F200" s="354"/>
      <c r="G200" s="355"/>
      <c r="H200" s="356"/>
      <c r="I200" s="357"/>
      <c r="J200" s="15" t="s">
        <v>1237</v>
      </c>
      <c r="K200" s="16"/>
      <c r="L200" s="16" t="s">
        <v>3</v>
      </c>
      <c r="M200" s="96">
        <v>40</v>
      </c>
      <c r="N200" s="2"/>
      <c r="V200" s="74"/>
    </row>
    <row r="201" spans="1:22" ht="20.5" thickBot="1">
      <c r="A201" s="348"/>
      <c r="B201" s="11" t="s">
        <v>1240</v>
      </c>
      <c r="C201" s="11" t="str">
        <f>$C$197</f>
        <v>NRAEF</v>
      </c>
      <c r="D201" s="95">
        <v>45795</v>
      </c>
      <c r="E201" s="13" t="s">
        <v>4</v>
      </c>
      <c r="F201" s="14" t="str">
        <f>$F$113</f>
        <v>5/15/2025 - 5/19/2025</v>
      </c>
      <c r="G201" s="358"/>
      <c r="H201" s="359"/>
      <c r="I201" s="360"/>
      <c r="J201" s="15" t="s">
        <v>0</v>
      </c>
      <c r="K201" s="16"/>
      <c r="L201" s="16"/>
      <c r="M201" s="17"/>
      <c r="N201" s="2"/>
      <c r="V201" s="74"/>
    </row>
    <row r="202" spans="1:22" ht="22" thickTop="1" thickBot="1">
      <c r="A202" s="346">
        <f t="shared" ref="A202" si="77">A198+1</f>
        <v>47</v>
      </c>
      <c r="B202" s="60" t="s">
        <v>335</v>
      </c>
      <c r="C202" s="60" t="s">
        <v>337</v>
      </c>
      <c r="D202" s="60" t="s">
        <v>24</v>
      </c>
      <c r="E202" s="349" t="s">
        <v>339</v>
      </c>
      <c r="F202" s="349"/>
      <c r="G202" s="349" t="s">
        <v>330</v>
      </c>
      <c r="H202" s="350"/>
      <c r="I202" s="66"/>
      <c r="J202" s="63" t="s">
        <v>2</v>
      </c>
      <c r="K202" s="64"/>
      <c r="L202" s="64"/>
      <c r="M202" s="65"/>
      <c r="N202" s="2"/>
      <c r="V202" s="74"/>
    </row>
    <row r="203" spans="1:22" ht="75.5" thickBot="1">
      <c r="A203" s="347"/>
      <c r="B203" s="10" t="s">
        <v>1296</v>
      </c>
      <c r="C203" s="10" t="str">
        <f>$C$95</f>
        <v xml:space="preserve">National Restaurant Association Educational Foundation (NRAEF) Military Foodservice Awards, Training and NRA Show   </v>
      </c>
      <c r="D203" s="4">
        <v>45793</v>
      </c>
      <c r="E203" s="10"/>
      <c r="F203" s="10" t="str">
        <f>$F$119</f>
        <v>Chicago, IL</v>
      </c>
      <c r="G203" s="351" t="str">
        <f t="shared" ref="G203" si="78">$G$175</f>
        <v>National Restaurant Association Educational Foundation (NRAEF)/</v>
      </c>
      <c r="H203" s="352"/>
      <c r="I203" s="353"/>
      <c r="J203" s="61" t="s">
        <v>1236</v>
      </c>
      <c r="K203" s="61"/>
      <c r="L203" s="61" t="s">
        <v>3</v>
      </c>
      <c r="M203" s="97">
        <v>200</v>
      </c>
      <c r="N203" s="2"/>
      <c r="V203" s="74" t="str">
        <f>G203</f>
        <v>National Restaurant Association Educational Foundation (NRAEF)/</v>
      </c>
    </row>
    <row r="204" spans="1:22" ht="21.5" thickBot="1">
      <c r="A204" s="347"/>
      <c r="B204" s="44" t="s">
        <v>336</v>
      </c>
      <c r="C204" s="44" t="s">
        <v>338</v>
      </c>
      <c r="D204" s="44" t="s">
        <v>23</v>
      </c>
      <c r="E204" s="354" t="s">
        <v>340</v>
      </c>
      <c r="F204" s="354"/>
      <c r="G204" s="355"/>
      <c r="H204" s="356"/>
      <c r="I204" s="357"/>
      <c r="J204" s="15" t="s">
        <v>1237</v>
      </c>
      <c r="K204" s="16"/>
      <c r="L204" s="16" t="s">
        <v>3</v>
      </c>
      <c r="M204" s="96">
        <v>40</v>
      </c>
      <c r="N204" s="2"/>
      <c r="V204" s="74"/>
    </row>
    <row r="205" spans="1:22" ht="20.5" thickBot="1">
      <c r="A205" s="348"/>
      <c r="B205" s="11" t="s">
        <v>1297</v>
      </c>
      <c r="C205" s="11" t="str">
        <f>$C$197</f>
        <v>NRAEF</v>
      </c>
      <c r="D205" s="95">
        <v>45795</v>
      </c>
      <c r="E205" s="13" t="s">
        <v>4</v>
      </c>
      <c r="F205" s="14" t="str">
        <f>$F$113</f>
        <v>5/15/2025 - 5/19/2025</v>
      </c>
      <c r="G205" s="358"/>
      <c r="H205" s="359"/>
      <c r="I205" s="360"/>
      <c r="J205" s="15" t="s">
        <v>1260</v>
      </c>
      <c r="K205" s="16"/>
      <c r="L205" s="16" t="s">
        <v>3</v>
      </c>
      <c r="M205" s="96">
        <v>400</v>
      </c>
      <c r="N205" s="2"/>
      <c r="V205" s="74"/>
    </row>
    <row r="206" spans="1:22" ht="22" thickTop="1" thickBot="1">
      <c r="A206" s="346">
        <f t="shared" ref="A206" si="79">A202+1</f>
        <v>48</v>
      </c>
      <c r="B206" s="60" t="s">
        <v>335</v>
      </c>
      <c r="C206" s="60" t="s">
        <v>337</v>
      </c>
      <c r="D206" s="60" t="s">
        <v>24</v>
      </c>
      <c r="E206" s="349" t="s">
        <v>339</v>
      </c>
      <c r="F206" s="349"/>
      <c r="G206" s="349" t="s">
        <v>330</v>
      </c>
      <c r="H206" s="350"/>
      <c r="I206" s="66"/>
      <c r="J206" s="63" t="s">
        <v>2</v>
      </c>
      <c r="K206" s="64"/>
      <c r="L206" s="64"/>
      <c r="M206" s="65"/>
      <c r="N206" s="2"/>
      <c r="V206" s="74"/>
    </row>
    <row r="207" spans="1:22" ht="75.5" thickBot="1">
      <c r="A207" s="347"/>
      <c r="B207" s="10" t="s">
        <v>1298</v>
      </c>
      <c r="C207" s="10" t="str">
        <f>$C$195</f>
        <v xml:space="preserve">National Restaurant Association Educational Foundation (NRAEF) Military Foodservice Awards, Training and NRA Show   </v>
      </c>
      <c r="D207" s="4">
        <v>45793</v>
      </c>
      <c r="E207" s="10"/>
      <c r="F207" s="10" t="str">
        <f>$F$119</f>
        <v>Chicago, IL</v>
      </c>
      <c r="G207" s="351" t="str">
        <f t="shared" ref="G207" si="80">$G$175</f>
        <v>National Restaurant Association Educational Foundation (NRAEF)/</v>
      </c>
      <c r="H207" s="352"/>
      <c r="I207" s="353"/>
      <c r="J207" s="61" t="s">
        <v>1236</v>
      </c>
      <c r="K207" s="61"/>
      <c r="L207" s="61" t="s">
        <v>3</v>
      </c>
      <c r="M207" s="97">
        <v>200</v>
      </c>
      <c r="N207" s="2"/>
      <c r="V207" s="74" t="str">
        <f>G207</f>
        <v>National Restaurant Association Educational Foundation (NRAEF)/</v>
      </c>
    </row>
    <row r="208" spans="1:22" ht="21.5" thickBot="1">
      <c r="A208" s="347"/>
      <c r="B208" s="44" t="s">
        <v>336</v>
      </c>
      <c r="C208" s="44" t="s">
        <v>338</v>
      </c>
      <c r="D208" s="44" t="s">
        <v>23</v>
      </c>
      <c r="E208" s="354" t="s">
        <v>340</v>
      </c>
      <c r="F208" s="354"/>
      <c r="G208" s="355"/>
      <c r="H208" s="356"/>
      <c r="I208" s="357"/>
      <c r="J208" s="15" t="s">
        <v>1237</v>
      </c>
      <c r="K208" s="16"/>
      <c r="L208" s="16" t="s">
        <v>3</v>
      </c>
      <c r="M208" s="96">
        <v>40</v>
      </c>
      <c r="N208" s="2"/>
      <c r="V208" s="74"/>
    </row>
    <row r="209" spans="1:22" ht="20.5" thickBot="1">
      <c r="A209" s="348"/>
      <c r="B209" s="11" t="s">
        <v>1299</v>
      </c>
      <c r="C209" s="11" t="str">
        <f>$C$197</f>
        <v>NRAEF</v>
      </c>
      <c r="D209" s="95">
        <v>45795</v>
      </c>
      <c r="E209" s="13" t="s">
        <v>4</v>
      </c>
      <c r="F209" s="14" t="str">
        <f>$F$113</f>
        <v>5/15/2025 - 5/19/2025</v>
      </c>
      <c r="G209" s="358"/>
      <c r="H209" s="359"/>
      <c r="I209" s="360"/>
      <c r="J209" s="15" t="s">
        <v>1260</v>
      </c>
      <c r="K209" s="16"/>
      <c r="L209" s="16" t="s">
        <v>3</v>
      </c>
      <c r="M209" s="96">
        <v>400</v>
      </c>
      <c r="N209" s="2"/>
      <c r="V209" s="74"/>
    </row>
    <row r="210" spans="1:22" ht="22" thickTop="1" thickBot="1">
      <c r="A210" s="346">
        <f t="shared" ref="A210" si="81">A206+1</f>
        <v>49</v>
      </c>
      <c r="B210" s="60" t="s">
        <v>335</v>
      </c>
      <c r="C210" s="60" t="s">
        <v>337</v>
      </c>
      <c r="D210" s="60" t="s">
        <v>24</v>
      </c>
      <c r="E210" s="349" t="s">
        <v>339</v>
      </c>
      <c r="F210" s="349"/>
      <c r="G210" s="349" t="s">
        <v>330</v>
      </c>
      <c r="H210" s="350"/>
      <c r="I210" s="66"/>
      <c r="J210" s="63" t="s">
        <v>2</v>
      </c>
      <c r="K210" s="64"/>
      <c r="L210" s="64"/>
      <c r="M210" s="65"/>
      <c r="N210" s="2"/>
      <c r="V210" s="74"/>
    </row>
    <row r="211" spans="1:22" ht="75.5" thickBot="1">
      <c r="A211" s="347"/>
      <c r="B211" s="10" t="s">
        <v>1300</v>
      </c>
      <c r="C211" s="10" t="str">
        <f>$C$195</f>
        <v xml:space="preserve">National Restaurant Association Educational Foundation (NRAEF) Military Foodservice Awards, Training and NRA Show   </v>
      </c>
      <c r="D211" s="4">
        <v>45793</v>
      </c>
      <c r="E211" s="10"/>
      <c r="F211" s="10" t="str">
        <f>$F$119</f>
        <v>Chicago, IL</v>
      </c>
      <c r="G211" s="351" t="str">
        <f t="shared" ref="G211" si="82">$G$175</f>
        <v>National Restaurant Association Educational Foundation (NRAEF)/</v>
      </c>
      <c r="H211" s="352"/>
      <c r="I211" s="353"/>
      <c r="J211" s="61" t="s">
        <v>1236</v>
      </c>
      <c r="K211" s="61"/>
      <c r="L211" s="61" t="s">
        <v>3</v>
      </c>
      <c r="M211" s="97">
        <v>200</v>
      </c>
      <c r="N211" s="2"/>
      <c r="V211" s="74" t="str">
        <f>G211</f>
        <v>National Restaurant Association Educational Foundation (NRAEF)/</v>
      </c>
    </row>
    <row r="212" spans="1:22" ht="21.5" thickBot="1">
      <c r="A212" s="347"/>
      <c r="B212" s="44" t="s">
        <v>336</v>
      </c>
      <c r="C212" s="44" t="s">
        <v>338</v>
      </c>
      <c r="D212" s="44" t="s">
        <v>23</v>
      </c>
      <c r="E212" s="354" t="s">
        <v>340</v>
      </c>
      <c r="F212" s="354"/>
      <c r="G212" s="355"/>
      <c r="H212" s="356"/>
      <c r="I212" s="357"/>
      <c r="J212" s="15" t="s">
        <v>1237</v>
      </c>
      <c r="K212" s="16"/>
      <c r="L212" s="16" t="s">
        <v>3</v>
      </c>
      <c r="M212" s="96">
        <v>40</v>
      </c>
      <c r="N212" s="2"/>
      <c r="V212" s="74"/>
    </row>
    <row r="213" spans="1:22" ht="20.5" thickBot="1">
      <c r="A213" s="348"/>
      <c r="B213" s="11" t="s">
        <v>1299</v>
      </c>
      <c r="C213" s="11" t="str">
        <f>$C$197</f>
        <v>NRAEF</v>
      </c>
      <c r="D213" s="95">
        <v>45795</v>
      </c>
      <c r="E213" s="13" t="s">
        <v>4</v>
      </c>
      <c r="F213" s="14" t="str">
        <f>$F$113</f>
        <v>5/15/2025 - 5/19/2025</v>
      </c>
      <c r="G213" s="358"/>
      <c r="H213" s="359"/>
      <c r="I213" s="360"/>
      <c r="J213" s="15" t="s">
        <v>1260</v>
      </c>
      <c r="K213" s="16"/>
      <c r="L213" s="16" t="s">
        <v>3</v>
      </c>
      <c r="M213" s="96">
        <v>400</v>
      </c>
      <c r="N213" s="2"/>
      <c r="V213" s="74"/>
    </row>
    <row r="214" spans="1:22" ht="22" thickTop="1" thickBot="1">
      <c r="A214" s="346">
        <f t="shared" ref="A214" si="83">A210+1</f>
        <v>50</v>
      </c>
      <c r="B214" s="60" t="s">
        <v>335</v>
      </c>
      <c r="C214" s="60" t="s">
        <v>337</v>
      </c>
      <c r="D214" s="60" t="s">
        <v>24</v>
      </c>
      <c r="E214" s="349" t="s">
        <v>339</v>
      </c>
      <c r="F214" s="349"/>
      <c r="G214" s="349" t="s">
        <v>330</v>
      </c>
      <c r="H214" s="350"/>
      <c r="I214" s="66"/>
      <c r="J214" s="63" t="s">
        <v>2</v>
      </c>
      <c r="K214" s="64"/>
      <c r="L214" s="64"/>
      <c r="M214" s="65"/>
      <c r="N214" s="2"/>
      <c r="V214" s="74"/>
    </row>
    <row r="215" spans="1:22" ht="75.5" thickBot="1">
      <c r="A215" s="347"/>
      <c r="B215" s="10" t="s">
        <v>1301</v>
      </c>
      <c r="C215" s="10" t="str">
        <f>$C$195</f>
        <v xml:space="preserve">National Restaurant Association Educational Foundation (NRAEF) Military Foodservice Awards, Training and NRA Show   </v>
      </c>
      <c r="D215" s="4">
        <v>45793</v>
      </c>
      <c r="E215" s="10"/>
      <c r="F215" s="10" t="str">
        <f>$F$119</f>
        <v>Chicago, IL</v>
      </c>
      <c r="G215" s="351" t="str">
        <f t="shared" ref="G215" si="84">$G$175</f>
        <v>National Restaurant Association Educational Foundation (NRAEF)/</v>
      </c>
      <c r="H215" s="352"/>
      <c r="I215" s="353"/>
      <c r="J215" s="61" t="s">
        <v>1236</v>
      </c>
      <c r="K215" s="61"/>
      <c r="L215" s="61" t="s">
        <v>3</v>
      </c>
      <c r="M215" s="97">
        <v>100</v>
      </c>
      <c r="N215" s="2"/>
      <c r="V215" s="74" t="str">
        <f>G215</f>
        <v>National Restaurant Association Educational Foundation (NRAEF)/</v>
      </c>
    </row>
    <row r="216" spans="1:22" ht="21.5" thickBot="1">
      <c r="A216" s="347"/>
      <c r="B216" s="44" t="s">
        <v>336</v>
      </c>
      <c r="C216" s="44" t="s">
        <v>338</v>
      </c>
      <c r="D216" s="44" t="s">
        <v>23</v>
      </c>
      <c r="E216" s="354" t="s">
        <v>340</v>
      </c>
      <c r="F216" s="354"/>
      <c r="G216" s="355"/>
      <c r="H216" s="356"/>
      <c r="I216" s="357"/>
      <c r="J216" s="15" t="s">
        <v>1237</v>
      </c>
      <c r="K216" s="16"/>
      <c r="L216" s="16" t="s">
        <v>3</v>
      </c>
      <c r="M216" s="96">
        <v>40</v>
      </c>
      <c r="N216" s="2"/>
      <c r="V216" s="74"/>
    </row>
    <row r="217" spans="1:22" ht="20.5" thickBot="1">
      <c r="A217" s="348"/>
      <c r="B217" s="11" t="s">
        <v>1302</v>
      </c>
      <c r="C217" s="11" t="str">
        <f>$C$197</f>
        <v>NRAEF</v>
      </c>
      <c r="D217" s="95">
        <v>45795</v>
      </c>
      <c r="E217" s="13" t="s">
        <v>4</v>
      </c>
      <c r="F217" s="14" t="str">
        <f>$F$201</f>
        <v>5/15/2025 - 5/19/2025</v>
      </c>
      <c r="G217" s="358"/>
      <c r="H217" s="359"/>
      <c r="I217" s="360"/>
      <c r="J217" s="15" t="s">
        <v>0</v>
      </c>
      <c r="K217" s="16"/>
      <c r="L217" s="16" t="s">
        <v>3</v>
      </c>
      <c r="M217" s="17"/>
      <c r="N217" s="2"/>
      <c r="V217" s="74"/>
    </row>
    <row r="218" spans="1:22" ht="22" thickTop="1" thickBot="1">
      <c r="A218" s="346">
        <f t="shared" ref="A218" si="85">A214+1</f>
        <v>51</v>
      </c>
      <c r="B218" s="60" t="s">
        <v>335</v>
      </c>
      <c r="C218" s="60" t="s">
        <v>337</v>
      </c>
      <c r="D218" s="60" t="s">
        <v>24</v>
      </c>
      <c r="E218" s="349" t="s">
        <v>339</v>
      </c>
      <c r="F218" s="349"/>
      <c r="G218" s="349" t="s">
        <v>330</v>
      </c>
      <c r="H218" s="350"/>
      <c r="I218" s="66"/>
      <c r="J218" s="63" t="s">
        <v>2</v>
      </c>
      <c r="K218" s="64"/>
      <c r="L218" s="64"/>
      <c r="M218" s="65"/>
      <c r="N218" s="2"/>
      <c r="V218" s="74"/>
    </row>
    <row r="219" spans="1:22" ht="75.5" thickBot="1">
      <c r="A219" s="347"/>
      <c r="B219" s="10" t="s">
        <v>1303</v>
      </c>
      <c r="C219" s="10" t="str">
        <f>$C$195</f>
        <v xml:space="preserve">National Restaurant Association Educational Foundation (NRAEF) Military Foodservice Awards, Training and NRA Show   </v>
      </c>
      <c r="D219" s="4">
        <v>45793</v>
      </c>
      <c r="E219" s="10"/>
      <c r="F219" s="10" t="str">
        <f>$F$195</f>
        <v>Chicago, IL</v>
      </c>
      <c r="G219" s="351" t="str">
        <f t="shared" ref="G219" si="86">$G$175</f>
        <v>National Restaurant Association Educational Foundation (NRAEF)/</v>
      </c>
      <c r="H219" s="352"/>
      <c r="I219" s="353"/>
      <c r="J219" s="61" t="s">
        <v>1236</v>
      </c>
      <c r="K219" s="61"/>
      <c r="L219" s="61" t="s">
        <v>3</v>
      </c>
      <c r="M219" s="97">
        <v>100</v>
      </c>
      <c r="N219" s="2"/>
      <c r="V219" s="74" t="str">
        <f>G219</f>
        <v>National Restaurant Association Educational Foundation (NRAEF)/</v>
      </c>
    </row>
    <row r="220" spans="1:22" ht="21.5" thickBot="1">
      <c r="A220" s="347"/>
      <c r="B220" s="44" t="s">
        <v>336</v>
      </c>
      <c r="C220" s="44" t="s">
        <v>338</v>
      </c>
      <c r="D220" s="44" t="s">
        <v>23</v>
      </c>
      <c r="E220" s="354" t="s">
        <v>340</v>
      </c>
      <c r="F220" s="354"/>
      <c r="G220" s="355"/>
      <c r="H220" s="356"/>
      <c r="I220" s="357"/>
      <c r="J220" s="15" t="s">
        <v>1</v>
      </c>
      <c r="K220" s="16"/>
      <c r="L220" s="16"/>
      <c r="M220" s="17"/>
      <c r="N220" s="2"/>
      <c r="V220" s="74"/>
    </row>
    <row r="221" spans="1:22" ht="20.5" thickBot="1">
      <c r="A221" s="348"/>
      <c r="B221" s="11" t="s">
        <v>1304</v>
      </c>
      <c r="C221" s="11" t="str">
        <f>$C$197</f>
        <v>NRAEF</v>
      </c>
      <c r="D221" s="95">
        <v>45795</v>
      </c>
      <c r="E221" s="13" t="s">
        <v>4</v>
      </c>
      <c r="F221" s="14" t="str">
        <f>$F$201</f>
        <v>5/15/2025 - 5/19/2025</v>
      </c>
      <c r="G221" s="358"/>
      <c r="H221" s="359"/>
      <c r="I221" s="360"/>
      <c r="J221" s="15" t="s">
        <v>0</v>
      </c>
      <c r="K221" s="16"/>
      <c r="L221" s="16"/>
      <c r="M221" s="17"/>
      <c r="N221" s="2"/>
      <c r="V221" s="74"/>
    </row>
    <row r="222" spans="1:22" ht="22" thickTop="1" thickBot="1">
      <c r="A222" s="346">
        <f t="shared" ref="A222" si="87">A218+1</f>
        <v>52</v>
      </c>
      <c r="B222" s="60" t="s">
        <v>335</v>
      </c>
      <c r="C222" s="60" t="s">
        <v>337</v>
      </c>
      <c r="D222" s="60" t="s">
        <v>24</v>
      </c>
      <c r="E222" s="349" t="s">
        <v>339</v>
      </c>
      <c r="F222" s="349"/>
      <c r="G222" s="349" t="s">
        <v>330</v>
      </c>
      <c r="H222" s="350"/>
      <c r="I222" s="66"/>
      <c r="J222" s="63" t="s">
        <v>2</v>
      </c>
      <c r="K222" s="64"/>
      <c r="L222" s="64"/>
      <c r="M222" s="65"/>
      <c r="N222" s="2"/>
      <c r="V222" s="74"/>
    </row>
    <row r="223" spans="1:22" ht="75.5" thickBot="1">
      <c r="A223" s="347"/>
      <c r="B223" s="10" t="s">
        <v>1305</v>
      </c>
      <c r="C223" s="10" t="str">
        <f>$C$195</f>
        <v xml:space="preserve">National Restaurant Association Educational Foundation (NRAEF) Military Foodservice Awards, Training and NRA Show   </v>
      </c>
      <c r="D223" s="4">
        <v>45793</v>
      </c>
      <c r="E223" s="10"/>
      <c r="F223" s="10" t="str">
        <f>$F$195</f>
        <v>Chicago, IL</v>
      </c>
      <c r="G223" s="351" t="str">
        <f t="shared" ref="G223" si="88">$G$175</f>
        <v>National Restaurant Association Educational Foundation (NRAEF)/</v>
      </c>
      <c r="H223" s="352"/>
      <c r="I223" s="353"/>
      <c r="J223" s="61" t="s">
        <v>1236</v>
      </c>
      <c r="K223" s="61"/>
      <c r="L223" s="61" t="s">
        <v>3</v>
      </c>
      <c r="M223" s="97">
        <v>200</v>
      </c>
      <c r="N223" s="2"/>
      <c r="V223" s="74" t="str">
        <f>G223</f>
        <v>National Restaurant Association Educational Foundation (NRAEF)/</v>
      </c>
    </row>
    <row r="224" spans="1:22" ht="21.5" thickBot="1">
      <c r="A224" s="347"/>
      <c r="B224" s="44" t="s">
        <v>336</v>
      </c>
      <c r="C224" s="44" t="s">
        <v>338</v>
      </c>
      <c r="D224" s="44" t="s">
        <v>23</v>
      </c>
      <c r="E224" s="354" t="s">
        <v>340</v>
      </c>
      <c r="F224" s="354"/>
      <c r="G224" s="355"/>
      <c r="H224" s="356"/>
      <c r="I224" s="357"/>
      <c r="J224" s="15" t="s">
        <v>1237</v>
      </c>
      <c r="K224" s="16"/>
      <c r="L224" s="16" t="s">
        <v>3</v>
      </c>
      <c r="M224" s="96">
        <v>40</v>
      </c>
      <c r="N224" s="2"/>
      <c r="V224" s="74"/>
    </row>
    <row r="225" spans="1:22" ht="20.5" thickBot="1">
      <c r="A225" s="348"/>
      <c r="B225" s="11" t="s">
        <v>1306</v>
      </c>
      <c r="C225" s="11" t="str">
        <f>$C$197</f>
        <v>NRAEF</v>
      </c>
      <c r="D225" s="95">
        <v>45795</v>
      </c>
      <c r="E225" s="13" t="s">
        <v>4</v>
      </c>
      <c r="F225" s="14" t="str">
        <f>$F$201</f>
        <v>5/15/2025 - 5/19/2025</v>
      </c>
      <c r="G225" s="358"/>
      <c r="H225" s="359"/>
      <c r="I225" s="360"/>
      <c r="J225" s="15" t="s">
        <v>1260</v>
      </c>
      <c r="K225" s="16"/>
      <c r="L225" s="16" t="s">
        <v>3</v>
      </c>
      <c r="M225" s="96">
        <v>400</v>
      </c>
      <c r="N225" s="2"/>
      <c r="V225" s="74"/>
    </row>
    <row r="226" spans="1:22" ht="22" thickTop="1" thickBot="1">
      <c r="A226" s="346">
        <f t="shared" ref="A226" si="89">A222+1</f>
        <v>53</v>
      </c>
      <c r="B226" s="60" t="s">
        <v>335</v>
      </c>
      <c r="C226" s="60" t="s">
        <v>337</v>
      </c>
      <c r="D226" s="60" t="s">
        <v>24</v>
      </c>
      <c r="E226" s="349" t="s">
        <v>339</v>
      </c>
      <c r="F226" s="349"/>
      <c r="G226" s="349" t="s">
        <v>330</v>
      </c>
      <c r="H226" s="350"/>
      <c r="I226" s="66"/>
      <c r="J226" s="63" t="s">
        <v>2</v>
      </c>
      <c r="K226" s="64"/>
      <c r="L226" s="64"/>
      <c r="M226" s="65"/>
      <c r="N226" s="2"/>
      <c r="V226" s="74"/>
    </row>
    <row r="227" spans="1:22" ht="75.5" thickBot="1">
      <c r="A227" s="347"/>
      <c r="B227" s="10" t="s">
        <v>1307</v>
      </c>
      <c r="C227" s="10" t="str">
        <f>$C$195</f>
        <v xml:space="preserve">National Restaurant Association Educational Foundation (NRAEF) Military Foodservice Awards, Training and NRA Show   </v>
      </c>
      <c r="D227" s="4">
        <v>45793</v>
      </c>
      <c r="E227" s="10"/>
      <c r="F227" s="10" t="str">
        <f>$F$195</f>
        <v>Chicago, IL</v>
      </c>
      <c r="G227" s="351" t="str">
        <f t="shared" ref="G227" si="90">$G$175</f>
        <v>National Restaurant Association Educational Foundation (NRAEF)/</v>
      </c>
      <c r="H227" s="352"/>
      <c r="I227" s="353"/>
      <c r="J227" s="61" t="s">
        <v>1236</v>
      </c>
      <c r="K227" s="61"/>
      <c r="L227" s="61" t="s">
        <v>3</v>
      </c>
      <c r="M227" s="97">
        <v>200</v>
      </c>
      <c r="N227" s="2"/>
      <c r="V227" s="74" t="str">
        <f>G227</f>
        <v>National Restaurant Association Educational Foundation (NRAEF)/</v>
      </c>
    </row>
    <row r="228" spans="1:22" ht="21.5" thickBot="1">
      <c r="A228" s="347"/>
      <c r="B228" s="44" t="s">
        <v>336</v>
      </c>
      <c r="C228" s="44" t="s">
        <v>338</v>
      </c>
      <c r="D228" s="44" t="s">
        <v>23</v>
      </c>
      <c r="E228" s="354" t="s">
        <v>340</v>
      </c>
      <c r="F228" s="354"/>
      <c r="G228" s="355"/>
      <c r="H228" s="356"/>
      <c r="I228" s="357"/>
      <c r="J228" s="15" t="s">
        <v>1237</v>
      </c>
      <c r="K228" s="16"/>
      <c r="L228" s="16" t="s">
        <v>3</v>
      </c>
      <c r="M228" s="96">
        <v>40</v>
      </c>
      <c r="N228" s="2"/>
      <c r="V228" s="74"/>
    </row>
    <row r="229" spans="1:22" ht="20.5" thickBot="1">
      <c r="A229" s="348"/>
      <c r="B229" s="11" t="s">
        <v>1306</v>
      </c>
      <c r="C229" s="11" t="str">
        <f>$C$197</f>
        <v>NRAEF</v>
      </c>
      <c r="D229" s="95">
        <v>45795</v>
      </c>
      <c r="E229" s="13" t="s">
        <v>4</v>
      </c>
      <c r="F229" s="14" t="str">
        <f>$F$201</f>
        <v>5/15/2025 - 5/19/2025</v>
      </c>
      <c r="G229" s="358"/>
      <c r="H229" s="359"/>
      <c r="I229" s="360"/>
      <c r="J229" s="15" t="s">
        <v>1260</v>
      </c>
      <c r="K229" s="16"/>
      <c r="L229" s="16" t="s">
        <v>3</v>
      </c>
      <c r="M229" s="96">
        <v>400</v>
      </c>
      <c r="N229" s="2"/>
      <c r="V229" s="74"/>
    </row>
    <row r="230" spans="1:22" ht="22" thickTop="1" thickBot="1">
      <c r="A230" s="346">
        <f t="shared" ref="A230" si="91">A226+1</f>
        <v>54</v>
      </c>
      <c r="B230" s="60" t="s">
        <v>335</v>
      </c>
      <c r="C230" s="60" t="s">
        <v>337</v>
      </c>
      <c r="D230" s="60" t="s">
        <v>24</v>
      </c>
      <c r="E230" s="349" t="s">
        <v>339</v>
      </c>
      <c r="F230" s="349"/>
      <c r="G230" s="349" t="s">
        <v>330</v>
      </c>
      <c r="H230" s="350"/>
      <c r="I230" s="66"/>
      <c r="J230" s="63" t="s">
        <v>2</v>
      </c>
      <c r="K230" s="64"/>
      <c r="L230" s="64"/>
      <c r="M230" s="65"/>
      <c r="N230" s="2"/>
      <c r="V230" s="74"/>
    </row>
    <row r="231" spans="1:22" ht="75.5" thickBot="1">
      <c r="A231" s="347"/>
      <c r="B231" s="10" t="s">
        <v>1308</v>
      </c>
      <c r="C231" s="10" t="str">
        <f>$C$195</f>
        <v xml:space="preserve">National Restaurant Association Educational Foundation (NRAEF) Military Foodservice Awards, Training and NRA Show   </v>
      </c>
      <c r="D231" s="4">
        <v>45793</v>
      </c>
      <c r="E231" s="10"/>
      <c r="F231" s="10" t="str">
        <f>$F$195</f>
        <v>Chicago, IL</v>
      </c>
      <c r="G231" s="351" t="str">
        <f t="shared" ref="G231" si="92">$G$175</f>
        <v>National Restaurant Association Educational Foundation (NRAEF)/</v>
      </c>
      <c r="H231" s="352"/>
      <c r="I231" s="353"/>
      <c r="J231" s="61" t="s">
        <v>1236</v>
      </c>
      <c r="K231" s="61"/>
      <c r="L231" s="61" t="s">
        <v>3</v>
      </c>
      <c r="M231" s="97">
        <v>200</v>
      </c>
      <c r="N231" s="2"/>
      <c r="V231" s="74" t="str">
        <f>G231</f>
        <v>National Restaurant Association Educational Foundation (NRAEF)/</v>
      </c>
    </row>
    <row r="232" spans="1:22" ht="21.5" thickBot="1">
      <c r="A232" s="347"/>
      <c r="B232" s="44" t="s">
        <v>336</v>
      </c>
      <c r="C232" s="44" t="s">
        <v>338</v>
      </c>
      <c r="D232" s="44" t="s">
        <v>23</v>
      </c>
      <c r="E232" s="354" t="s">
        <v>340</v>
      </c>
      <c r="F232" s="354"/>
      <c r="G232" s="355"/>
      <c r="H232" s="356"/>
      <c r="I232" s="357"/>
      <c r="J232" s="15" t="s">
        <v>1237</v>
      </c>
      <c r="K232" s="16"/>
      <c r="L232" s="16" t="s">
        <v>3</v>
      </c>
      <c r="M232" s="96">
        <v>40</v>
      </c>
      <c r="N232" s="2"/>
      <c r="V232" s="74"/>
    </row>
    <row r="233" spans="1:22" ht="20.5" thickBot="1">
      <c r="A233" s="348"/>
      <c r="B233" s="11" t="s">
        <v>1306</v>
      </c>
      <c r="C233" s="11" t="str">
        <f>$C$197</f>
        <v>NRAEF</v>
      </c>
      <c r="D233" s="95">
        <v>45795</v>
      </c>
      <c r="E233" s="13" t="s">
        <v>4</v>
      </c>
      <c r="F233" s="14" t="str">
        <f>$F$201</f>
        <v>5/15/2025 - 5/19/2025</v>
      </c>
      <c r="G233" s="358"/>
      <c r="H233" s="359"/>
      <c r="I233" s="360"/>
      <c r="J233" s="15" t="s">
        <v>1260</v>
      </c>
      <c r="K233" s="16"/>
      <c r="L233" s="16" t="s">
        <v>3</v>
      </c>
      <c r="M233" s="96">
        <v>400</v>
      </c>
      <c r="N233" s="2"/>
      <c r="V233" s="74"/>
    </row>
    <row r="234" spans="1:22" ht="22" thickTop="1" thickBot="1">
      <c r="A234" s="346">
        <f t="shared" ref="A234" si="93">A230+1</f>
        <v>55</v>
      </c>
      <c r="B234" s="60" t="s">
        <v>335</v>
      </c>
      <c r="C234" s="60" t="s">
        <v>337</v>
      </c>
      <c r="D234" s="60" t="s">
        <v>24</v>
      </c>
      <c r="E234" s="349" t="s">
        <v>339</v>
      </c>
      <c r="F234" s="349"/>
      <c r="G234" s="349" t="s">
        <v>330</v>
      </c>
      <c r="H234" s="350"/>
      <c r="I234" s="66"/>
      <c r="J234" s="63" t="s">
        <v>2</v>
      </c>
      <c r="K234" s="64"/>
      <c r="L234" s="64"/>
      <c r="M234" s="65"/>
      <c r="N234" s="2"/>
      <c r="V234" s="74"/>
    </row>
    <row r="235" spans="1:22" ht="75.5" thickBot="1">
      <c r="A235" s="347"/>
      <c r="B235" s="10" t="s">
        <v>1309</v>
      </c>
      <c r="C235" s="10" t="str">
        <f>$C$195</f>
        <v xml:space="preserve">National Restaurant Association Educational Foundation (NRAEF) Military Foodservice Awards, Training and NRA Show   </v>
      </c>
      <c r="D235" s="4">
        <v>45793</v>
      </c>
      <c r="E235" s="10"/>
      <c r="F235" s="10" t="str">
        <f>$F$195</f>
        <v>Chicago, IL</v>
      </c>
      <c r="G235" s="351" t="str">
        <f t="shared" ref="G235" si="94">$G$175</f>
        <v>National Restaurant Association Educational Foundation (NRAEF)/</v>
      </c>
      <c r="H235" s="352"/>
      <c r="I235" s="353"/>
      <c r="J235" s="61" t="s">
        <v>1236</v>
      </c>
      <c r="K235" s="61"/>
      <c r="L235" s="61" t="s">
        <v>3</v>
      </c>
      <c r="M235" s="97">
        <v>200</v>
      </c>
      <c r="N235" s="2"/>
      <c r="V235" s="74" t="str">
        <f>G235</f>
        <v>National Restaurant Association Educational Foundation (NRAEF)/</v>
      </c>
    </row>
    <row r="236" spans="1:22" ht="21.5" thickBot="1">
      <c r="A236" s="347"/>
      <c r="B236" s="44" t="s">
        <v>336</v>
      </c>
      <c r="C236" s="44" t="s">
        <v>338</v>
      </c>
      <c r="D236" s="44" t="s">
        <v>23</v>
      </c>
      <c r="E236" s="354" t="s">
        <v>340</v>
      </c>
      <c r="F236" s="354"/>
      <c r="G236" s="355"/>
      <c r="H236" s="356"/>
      <c r="I236" s="357"/>
      <c r="J236" s="15" t="s">
        <v>1237</v>
      </c>
      <c r="K236" s="16"/>
      <c r="L236" s="16" t="s">
        <v>3</v>
      </c>
      <c r="M236" s="96">
        <v>40</v>
      </c>
      <c r="N236" s="2"/>
      <c r="V236" s="74"/>
    </row>
    <row r="237" spans="1:22" ht="20.5" thickBot="1">
      <c r="A237" s="348"/>
      <c r="B237" s="11" t="s">
        <v>1310</v>
      </c>
      <c r="C237" s="11" t="str">
        <f>$C$197</f>
        <v>NRAEF</v>
      </c>
      <c r="D237" s="95">
        <v>45795</v>
      </c>
      <c r="E237" s="13" t="s">
        <v>4</v>
      </c>
      <c r="F237" s="14" t="str">
        <f>$F$201</f>
        <v>5/15/2025 - 5/19/2025</v>
      </c>
      <c r="G237" s="358"/>
      <c r="H237" s="359"/>
      <c r="I237" s="360"/>
      <c r="J237" s="15" t="s">
        <v>0</v>
      </c>
      <c r="K237" s="16"/>
      <c r="L237" s="16"/>
      <c r="M237" s="17"/>
      <c r="N237" s="2"/>
      <c r="V237" s="74"/>
    </row>
    <row r="238" spans="1:22" ht="22" thickTop="1" thickBot="1">
      <c r="A238" s="346">
        <f t="shared" ref="A238" si="95">A234+1</f>
        <v>56</v>
      </c>
      <c r="B238" s="60" t="s">
        <v>335</v>
      </c>
      <c r="C238" s="60" t="s">
        <v>337</v>
      </c>
      <c r="D238" s="60" t="s">
        <v>24</v>
      </c>
      <c r="E238" s="349" t="s">
        <v>339</v>
      </c>
      <c r="F238" s="349"/>
      <c r="G238" s="349" t="s">
        <v>330</v>
      </c>
      <c r="H238" s="350"/>
      <c r="I238" s="66"/>
      <c r="J238" s="63" t="s">
        <v>2</v>
      </c>
      <c r="K238" s="64"/>
      <c r="L238" s="64"/>
      <c r="M238" s="65"/>
      <c r="N238" s="2"/>
      <c r="V238" s="74"/>
    </row>
    <row r="239" spans="1:22" ht="75.5" thickBot="1">
      <c r="A239" s="347"/>
      <c r="B239" s="10" t="s">
        <v>1311</v>
      </c>
      <c r="C239" s="10" t="str">
        <f>$C$195</f>
        <v xml:space="preserve">National Restaurant Association Educational Foundation (NRAEF) Military Foodservice Awards, Training and NRA Show   </v>
      </c>
      <c r="D239" s="4">
        <v>45793</v>
      </c>
      <c r="E239" s="10"/>
      <c r="F239" s="10" t="str">
        <f>$F$195</f>
        <v>Chicago, IL</v>
      </c>
      <c r="G239" s="351" t="str">
        <f t="shared" ref="G239" si="96">$G$175</f>
        <v>National Restaurant Association Educational Foundation (NRAEF)/</v>
      </c>
      <c r="H239" s="352"/>
      <c r="I239" s="353"/>
      <c r="J239" s="61" t="s">
        <v>1236</v>
      </c>
      <c r="K239" s="61"/>
      <c r="L239" s="61" t="s">
        <v>3</v>
      </c>
      <c r="M239" s="97">
        <v>100</v>
      </c>
      <c r="N239" s="2"/>
      <c r="V239" s="74" t="str">
        <f>G239</f>
        <v>National Restaurant Association Educational Foundation (NRAEF)/</v>
      </c>
    </row>
    <row r="240" spans="1:22" ht="21.5" thickBot="1">
      <c r="A240" s="347"/>
      <c r="B240" s="44" t="s">
        <v>336</v>
      </c>
      <c r="C240" s="44" t="s">
        <v>338</v>
      </c>
      <c r="D240" s="44" t="s">
        <v>23</v>
      </c>
      <c r="E240" s="354" t="s">
        <v>340</v>
      </c>
      <c r="F240" s="354"/>
      <c r="G240" s="355"/>
      <c r="H240" s="356"/>
      <c r="I240" s="357"/>
      <c r="J240" s="15" t="s">
        <v>1</v>
      </c>
      <c r="K240" s="16"/>
      <c r="L240" s="16"/>
      <c r="M240" s="17"/>
      <c r="N240" s="2"/>
      <c r="V240" s="74"/>
    </row>
    <row r="241" spans="1:22" ht="20.5" thickBot="1">
      <c r="A241" s="348"/>
      <c r="B241" s="11" t="s">
        <v>1310</v>
      </c>
      <c r="C241" s="11" t="str">
        <f>$C$197</f>
        <v>NRAEF</v>
      </c>
      <c r="D241" s="95">
        <v>45795</v>
      </c>
      <c r="E241" s="13" t="s">
        <v>4</v>
      </c>
      <c r="F241" s="14" t="str">
        <f>$F$201</f>
        <v>5/15/2025 - 5/19/2025</v>
      </c>
      <c r="G241" s="358"/>
      <c r="H241" s="359"/>
      <c r="I241" s="360"/>
      <c r="J241" s="15" t="s">
        <v>0</v>
      </c>
      <c r="K241" s="16"/>
      <c r="L241" s="16"/>
      <c r="M241" s="17"/>
      <c r="N241" s="2"/>
      <c r="V241" s="74"/>
    </row>
    <row r="242" spans="1:22" ht="22" thickTop="1" thickBot="1">
      <c r="A242" s="346">
        <f t="shared" ref="A242" si="97">A238+1</f>
        <v>57</v>
      </c>
      <c r="B242" s="60" t="s">
        <v>335</v>
      </c>
      <c r="C242" s="60" t="s">
        <v>337</v>
      </c>
      <c r="D242" s="60" t="s">
        <v>24</v>
      </c>
      <c r="E242" s="349" t="s">
        <v>339</v>
      </c>
      <c r="F242" s="349"/>
      <c r="G242" s="349" t="s">
        <v>330</v>
      </c>
      <c r="H242" s="350"/>
      <c r="I242" s="66"/>
      <c r="J242" s="63" t="s">
        <v>2</v>
      </c>
      <c r="K242" s="64"/>
      <c r="L242" s="64"/>
      <c r="M242" s="65"/>
      <c r="N242" s="2"/>
      <c r="V242" s="74"/>
    </row>
    <row r="243" spans="1:22" ht="75.5" thickBot="1">
      <c r="A243" s="347"/>
      <c r="B243" s="10" t="s">
        <v>1312</v>
      </c>
      <c r="C243" s="10" t="str">
        <f>$C$195</f>
        <v xml:space="preserve">National Restaurant Association Educational Foundation (NRAEF) Military Foodservice Awards, Training and NRA Show   </v>
      </c>
      <c r="D243" s="4">
        <v>45793</v>
      </c>
      <c r="E243" s="10"/>
      <c r="F243" s="10" t="str">
        <f>$F$195</f>
        <v>Chicago, IL</v>
      </c>
      <c r="G243" s="351" t="str">
        <f t="shared" ref="G243" si="98">$G$175</f>
        <v>National Restaurant Association Educational Foundation (NRAEF)/</v>
      </c>
      <c r="H243" s="352"/>
      <c r="I243" s="353"/>
      <c r="J243" s="61" t="s">
        <v>1236</v>
      </c>
      <c r="K243" s="61"/>
      <c r="L243" s="61" t="s">
        <v>3</v>
      </c>
      <c r="M243" s="97">
        <v>100</v>
      </c>
      <c r="N243" s="2"/>
      <c r="V243" s="74" t="str">
        <f>G243</f>
        <v>National Restaurant Association Educational Foundation (NRAEF)/</v>
      </c>
    </row>
    <row r="244" spans="1:22" ht="21.5" thickBot="1">
      <c r="A244" s="347"/>
      <c r="B244" s="44" t="s">
        <v>336</v>
      </c>
      <c r="C244" s="44" t="s">
        <v>338</v>
      </c>
      <c r="D244" s="44" t="s">
        <v>23</v>
      </c>
      <c r="E244" s="354" t="s">
        <v>340</v>
      </c>
      <c r="F244" s="354"/>
      <c r="G244" s="355"/>
      <c r="H244" s="356"/>
      <c r="I244" s="357"/>
      <c r="J244" s="15" t="s">
        <v>1</v>
      </c>
      <c r="K244" s="16"/>
      <c r="L244" s="16"/>
      <c r="M244" s="17"/>
      <c r="N244" s="2"/>
      <c r="V244" s="74"/>
    </row>
    <row r="245" spans="1:22" ht="20.5" thickBot="1">
      <c r="A245" s="348"/>
      <c r="B245" s="11" t="s">
        <v>1310</v>
      </c>
      <c r="C245" s="11" t="str">
        <f>$C$197</f>
        <v>NRAEF</v>
      </c>
      <c r="D245" s="95">
        <v>45795</v>
      </c>
      <c r="E245" s="13" t="s">
        <v>4</v>
      </c>
      <c r="F245" s="14" t="str">
        <f>$F$201</f>
        <v>5/15/2025 - 5/19/2025</v>
      </c>
      <c r="G245" s="358"/>
      <c r="H245" s="359"/>
      <c r="I245" s="360"/>
      <c r="J245" s="15" t="s">
        <v>0</v>
      </c>
      <c r="K245" s="16"/>
      <c r="L245" s="16"/>
      <c r="M245" s="17"/>
      <c r="N245" s="2"/>
      <c r="V245" s="74"/>
    </row>
    <row r="246" spans="1:22" ht="22" thickTop="1" thickBot="1">
      <c r="A246" s="346">
        <f t="shared" ref="A246" si="99">A242+1</f>
        <v>58</v>
      </c>
      <c r="B246" s="60" t="s">
        <v>335</v>
      </c>
      <c r="C246" s="60" t="s">
        <v>337</v>
      </c>
      <c r="D246" s="60" t="s">
        <v>24</v>
      </c>
      <c r="E246" s="349" t="s">
        <v>339</v>
      </c>
      <c r="F246" s="349"/>
      <c r="G246" s="349" t="s">
        <v>330</v>
      </c>
      <c r="H246" s="350"/>
      <c r="I246" s="66"/>
      <c r="J246" s="63" t="s">
        <v>2</v>
      </c>
      <c r="K246" s="64"/>
      <c r="L246" s="64"/>
      <c r="M246" s="65"/>
      <c r="N246" s="2"/>
      <c r="V246" s="74"/>
    </row>
    <row r="247" spans="1:22" ht="75.5" thickBot="1">
      <c r="A247" s="347"/>
      <c r="B247" s="10" t="s">
        <v>1313</v>
      </c>
      <c r="C247" s="10" t="str">
        <f>$C$195</f>
        <v xml:space="preserve">National Restaurant Association Educational Foundation (NRAEF) Military Foodservice Awards, Training and NRA Show   </v>
      </c>
      <c r="D247" s="4">
        <v>45793</v>
      </c>
      <c r="E247" s="10"/>
      <c r="F247" s="10" t="str">
        <f>$F$195</f>
        <v>Chicago, IL</v>
      </c>
      <c r="G247" s="351" t="str">
        <f t="shared" ref="G247" si="100">$G$175</f>
        <v>National Restaurant Association Educational Foundation (NRAEF)/</v>
      </c>
      <c r="H247" s="352"/>
      <c r="I247" s="353"/>
      <c r="J247" s="61" t="s">
        <v>1236</v>
      </c>
      <c r="K247" s="61"/>
      <c r="L247" s="61" t="s">
        <v>3</v>
      </c>
      <c r="M247" s="97">
        <v>200</v>
      </c>
      <c r="N247" s="2"/>
      <c r="V247" s="74" t="str">
        <f>G247</f>
        <v>National Restaurant Association Educational Foundation (NRAEF)/</v>
      </c>
    </row>
    <row r="248" spans="1:22" ht="21.5" thickBot="1">
      <c r="A248" s="347"/>
      <c r="B248" s="44" t="s">
        <v>336</v>
      </c>
      <c r="C248" s="44" t="s">
        <v>338</v>
      </c>
      <c r="D248" s="44" t="s">
        <v>23</v>
      </c>
      <c r="E248" s="354" t="s">
        <v>340</v>
      </c>
      <c r="F248" s="354"/>
      <c r="G248" s="355"/>
      <c r="H248" s="356"/>
      <c r="I248" s="357"/>
      <c r="J248" s="15" t="s">
        <v>1237</v>
      </c>
      <c r="K248" s="16"/>
      <c r="L248" s="16" t="s">
        <v>3</v>
      </c>
      <c r="M248" s="96">
        <v>40</v>
      </c>
      <c r="N248" s="2"/>
      <c r="V248" s="74"/>
    </row>
    <row r="249" spans="1:22" ht="20.5" thickBot="1">
      <c r="A249" s="348"/>
      <c r="B249" s="11" t="s">
        <v>1223</v>
      </c>
      <c r="C249" s="11" t="str">
        <f>$C$197</f>
        <v>NRAEF</v>
      </c>
      <c r="D249" s="95">
        <v>45795</v>
      </c>
      <c r="E249" s="13" t="s">
        <v>4</v>
      </c>
      <c r="F249" s="14" t="str">
        <f>$F$201</f>
        <v>5/15/2025 - 5/19/2025</v>
      </c>
      <c r="G249" s="358"/>
      <c r="H249" s="359"/>
      <c r="I249" s="360"/>
      <c r="J249" s="15" t="s">
        <v>0</v>
      </c>
      <c r="K249" s="16"/>
      <c r="L249" s="16"/>
      <c r="M249" s="17"/>
      <c r="N249" s="2"/>
      <c r="V249" s="74"/>
    </row>
    <row r="250" spans="1:22" ht="22" thickTop="1" thickBot="1">
      <c r="A250" s="346">
        <f t="shared" ref="A250" si="101">A246+1</f>
        <v>59</v>
      </c>
      <c r="B250" s="60" t="s">
        <v>335</v>
      </c>
      <c r="C250" s="60" t="s">
        <v>337</v>
      </c>
      <c r="D250" s="60" t="s">
        <v>24</v>
      </c>
      <c r="E250" s="349" t="s">
        <v>339</v>
      </c>
      <c r="F250" s="349"/>
      <c r="G250" s="349" t="s">
        <v>330</v>
      </c>
      <c r="H250" s="350"/>
      <c r="I250" s="66"/>
      <c r="J250" s="63" t="s">
        <v>2</v>
      </c>
      <c r="K250" s="64"/>
      <c r="L250" s="64"/>
      <c r="M250" s="65"/>
      <c r="N250" s="2"/>
      <c r="V250" s="74"/>
    </row>
    <row r="251" spans="1:22" ht="13.5" customHeight="1" thickBot="1">
      <c r="A251" s="347"/>
      <c r="B251" s="10" t="s">
        <v>1314</v>
      </c>
      <c r="C251" s="10" t="str">
        <f>$C$195</f>
        <v xml:space="preserve">National Restaurant Association Educational Foundation (NRAEF) Military Foodservice Awards, Training and NRA Show   </v>
      </c>
      <c r="D251" s="4">
        <v>45793</v>
      </c>
      <c r="E251" s="10"/>
      <c r="F251" s="10" t="str">
        <f>$F$195</f>
        <v>Chicago, IL</v>
      </c>
      <c r="G251" s="351" t="str">
        <f t="shared" ref="G251" si="102">$G$175</f>
        <v>National Restaurant Association Educational Foundation (NRAEF)/</v>
      </c>
      <c r="H251" s="352"/>
      <c r="I251" s="353"/>
      <c r="J251" s="61" t="s">
        <v>1236</v>
      </c>
      <c r="K251" s="61"/>
      <c r="L251" s="61" t="s">
        <v>3</v>
      </c>
      <c r="M251" s="97">
        <v>200</v>
      </c>
      <c r="N251" s="2"/>
      <c r="V251" s="74" t="str">
        <f>G251</f>
        <v>National Restaurant Association Educational Foundation (NRAEF)/</v>
      </c>
    </row>
    <row r="252" spans="1:22" ht="21.5" thickBot="1">
      <c r="A252" s="347"/>
      <c r="B252" s="44" t="s">
        <v>336</v>
      </c>
      <c r="C252" s="44" t="s">
        <v>338</v>
      </c>
      <c r="D252" s="44" t="s">
        <v>23</v>
      </c>
      <c r="E252" s="354" t="s">
        <v>340</v>
      </c>
      <c r="F252" s="354"/>
      <c r="G252" s="355"/>
      <c r="H252" s="356"/>
      <c r="I252" s="357"/>
      <c r="J252" s="15" t="s">
        <v>1237</v>
      </c>
      <c r="K252" s="16"/>
      <c r="L252" s="16" t="s">
        <v>3</v>
      </c>
      <c r="M252" s="96">
        <v>40</v>
      </c>
      <c r="N252" s="2"/>
      <c r="V252" s="74"/>
    </row>
    <row r="253" spans="1:22" ht="20.5" thickBot="1">
      <c r="A253" s="348"/>
      <c r="B253" s="11" t="s">
        <v>1223</v>
      </c>
      <c r="C253" s="11" t="str">
        <f>$C$197</f>
        <v>NRAEF</v>
      </c>
      <c r="D253" s="95">
        <v>45795</v>
      </c>
      <c r="E253" s="13" t="s">
        <v>4</v>
      </c>
      <c r="F253" s="14" t="str">
        <f>$F$201</f>
        <v>5/15/2025 - 5/19/2025</v>
      </c>
      <c r="G253" s="358"/>
      <c r="H253" s="359"/>
      <c r="I253" s="360"/>
      <c r="J253" s="15" t="s">
        <v>0</v>
      </c>
      <c r="K253" s="16"/>
      <c r="L253" s="16"/>
      <c r="M253" s="17"/>
      <c r="N253" s="2"/>
      <c r="V253" s="74"/>
    </row>
    <row r="254" spans="1:22" ht="22" thickTop="1" thickBot="1">
      <c r="A254" s="346">
        <f t="shared" ref="A254" si="103">A250+1</f>
        <v>60</v>
      </c>
      <c r="B254" s="60" t="s">
        <v>335</v>
      </c>
      <c r="C254" s="60" t="s">
        <v>337</v>
      </c>
      <c r="D254" s="60" t="s">
        <v>24</v>
      </c>
      <c r="E254" s="349" t="s">
        <v>339</v>
      </c>
      <c r="F254" s="349"/>
      <c r="G254" s="349" t="s">
        <v>330</v>
      </c>
      <c r="H254" s="350"/>
      <c r="I254" s="66"/>
      <c r="J254" s="63" t="s">
        <v>2</v>
      </c>
      <c r="K254" s="64"/>
      <c r="L254" s="64"/>
      <c r="M254" s="65"/>
      <c r="N254" s="2"/>
      <c r="V254" s="74"/>
    </row>
    <row r="255" spans="1:22" ht="75.5" thickBot="1">
      <c r="A255" s="347"/>
      <c r="B255" s="10" t="s">
        <v>1315</v>
      </c>
      <c r="C255" s="10" t="str">
        <f>$C$195</f>
        <v xml:space="preserve">National Restaurant Association Educational Foundation (NRAEF) Military Foodservice Awards, Training and NRA Show   </v>
      </c>
      <c r="D255" s="4">
        <v>45793</v>
      </c>
      <c r="E255" s="10"/>
      <c r="F255" s="10" t="str">
        <f>$F$195</f>
        <v>Chicago, IL</v>
      </c>
      <c r="G255" s="351" t="str">
        <f t="shared" ref="G255" si="104">$G$175</f>
        <v>National Restaurant Association Educational Foundation (NRAEF)/</v>
      </c>
      <c r="H255" s="352"/>
      <c r="I255" s="353"/>
      <c r="J255" s="61" t="s">
        <v>1236</v>
      </c>
      <c r="K255" s="61"/>
      <c r="L255" s="61" t="s">
        <v>3</v>
      </c>
      <c r="M255" s="97">
        <v>200</v>
      </c>
      <c r="N255" s="2"/>
      <c r="V255" s="74" t="str">
        <f>G255</f>
        <v>National Restaurant Association Educational Foundation (NRAEF)/</v>
      </c>
    </row>
    <row r="256" spans="1:22" ht="21.5" thickBot="1">
      <c r="A256" s="347"/>
      <c r="B256" s="44" t="s">
        <v>336</v>
      </c>
      <c r="C256" s="44" t="s">
        <v>338</v>
      </c>
      <c r="D256" s="44" t="s">
        <v>23</v>
      </c>
      <c r="E256" s="354" t="s">
        <v>340</v>
      </c>
      <c r="F256" s="354"/>
      <c r="G256" s="355"/>
      <c r="H256" s="356"/>
      <c r="I256" s="357"/>
      <c r="J256" s="15" t="s">
        <v>1237</v>
      </c>
      <c r="K256" s="16"/>
      <c r="L256" s="16" t="s">
        <v>3</v>
      </c>
      <c r="M256" s="96">
        <v>40</v>
      </c>
      <c r="N256" s="2"/>
      <c r="V256" s="74"/>
    </row>
    <row r="257" spans="1:22" ht="20.5" thickBot="1">
      <c r="A257" s="348"/>
      <c r="B257" s="11" t="s">
        <v>1223</v>
      </c>
      <c r="C257" s="11" t="str">
        <f>$C$197</f>
        <v>NRAEF</v>
      </c>
      <c r="D257" s="95">
        <v>45795</v>
      </c>
      <c r="E257" s="13" t="s">
        <v>4</v>
      </c>
      <c r="F257" s="14" t="str">
        <f>$F$201</f>
        <v>5/15/2025 - 5/19/2025</v>
      </c>
      <c r="G257" s="358"/>
      <c r="H257" s="359"/>
      <c r="I257" s="360"/>
      <c r="J257" s="15" t="s">
        <v>0</v>
      </c>
      <c r="K257" s="16"/>
      <c r="L257" s="16"/>
      <c r="M257" s="17"/>
      <c r="N257" s="2"/>
      <c r="V257" s="74"/>
    </row>
    <row r="258" spans="1:22" ht="22" thickTop="1" thickBot="1">
      <c r="A258" s="346">
        <f t="shared" ref="A258" si="105">A254+1</f>
        <v>61</v>
      </c>
      <c r="B258" s="60" t="s">
        <v>335</v>
      </c>
      <c r="C258" s="60" t="s">
        <v>337</v>
      </c>
      <c r="D258" s="60" t="s">
        <v>24</v>
      </c>
      <c r="E258" s="349" t="s">
        <v>339</v>
      </c>
      <c r="F258" s="349"/>
      <c r="G258" s="349" t="s">
        <v>330</v>
      </c>
      <c r="H258" s="350"/>
      <c r="I258" s="66"/>
      <c r="J258" s="63" t="s">
        <v>2</v>
      </c>
      <c r="K258" s="64"/>
      <c r="L258" s="64"/>
      <c r="M258" s="65"/>
      <c r="N258" s="2"/>
      <c r="V258" s="74"/>
    </row>
    <row r="259" spans="1:22" ht="75.5" thickBot="1">
      <c r="A259" s="347"/>
      <c r="B259" s="10" t="s">
        <v>1316</v>
      </c>
      <c r="C259" s="10" t="str">
        <f>$C$195</f>
        <v xml:space="preserve">National Restaurant Association Educational Foundation (NRAEF) Military Foodservice Awards, Training and NRA Show   </v>
      </c>
      <c r="D259" s="4">
        <v>45793</v>
      </c>
      <c r="E259" s="10"/>
      <c r="F259" s="10" t="str">
        <f>$F$195</f>
        <v>Chicago, IL</v>
      </c>
      <c r="G259" s="351" t="str">
        <f t="shared" ref="G259" si="106">$G$175</f>
        <v>National Restaurant Association Educational Foundation (NRAEF)/</v>
      </c>
      <c r="H259" s="352"/>
      <c r="I259" s="353"/>
      <c r="J259" s="61" t="s">
        <v>1236</v>
      </c>
      <c r="K259" s="61"/>
      <c r="L259" s="61" t="s">
        <v>3</v>
      </c>
      <c r="M259" s="97">
        <v>100</v>
      </c>
      <c r="N259" s="2"/>
      <c r="V259" s="74" t="str">
        <f>G259</f>
        <v>National Restaurant Association Educational Foundation (NRAEF)/</v>
      </c>
    </row>
    <row r="260" spans="1:22" ht="21.5" thickBot="1">
      <c r="A260" s="347"/>
      <c r="B260" s="44" t="s">
        <v>336</v>
      </c>
      <c r="C260" s="44" t="s">
        <v>338</v>
      </c>
      <c r="D260" s="44" t="s">
        <v>23</v>
      </c>
      <c r="E260" s="354" t="s">
        <v>340</v>
      </c>
      <c r="F260" s="354"/>
      <c r="G260" s="355"/>
      <c r="H260" s="356"/>
      <c r="I260" s="357"/>
      <c r="J260" s="15" t="s">
        <v>1</v>
      </c>
      <c r="K260" s="16"/>
      <c r="L260" s="16"/>
      <c r="M260" s="17"/>
      <c r="N260" s="2"/>
      <c r="V260" s="74"/>
    </row>
    <row r="261" spans="1:22" ht="20.5" thickBot="1">
      <c r="A261" s="348"/>
      <c r="B261" s="11" t="s">
        <v>1317</v>
      </c>
      <c r="C261" s="11" t="str">
        <f>$C$197</f>
        <v>NRAEF</v>
      </c>
      <c r="D261" s="95">
        <v>45795</v>
      </c>
      <c r="E261" s="13" t="s">
        <v>4</v>
      </c>
      <c r="F261" s="14" t="str">
        <f>$F$201</f>
        <v>5/15/2025 - 5/19/2025</v>
      </c>
      <c r="G261" s="358"/>
      <c r="H261" s="359"/>
      <c r="I261" s="360"/>
      <c r="J261" s="15" t="s">
        <v>0</v>
      </c>
      <c r="K261" s="16"/>
      <c r="L261" s="16"/>
      <c r="M261" s="17"/>
      <c r="N261" s="2"/>
      <c r="V261" s="74"/>
    </row>
    <row r="262" spans="1:22" ht="22" thickTop="1" thickBot="1">
      <c r="A262" s="346">
        <f t="shared" ref="A262" si="107">A258+1</f>
        <v>62</v>
      </c>
      <c r="B262" s="60" t="s">
        <v>335</v>
      </c>
      <c r="C262" s="60" t="s">
        <v>337</v>
      </c>
      <c r="D262" s="60" t="s">
        <v>24</v>
      </c>
      <c r="E262" s="349" t="s">
        <v>339</v>
      </c>
      <c r="F262" s="349"/>
      <c r="G262" s="349" t="s">
        <v>330</v>
      </c>
      <c r="H262" s="350"/>
      <c r="I262" s="66"/>
      <c r="J262" s="63" t="s">
        <v>2</v>
      </c>
      <c r="K262" s="64"/>
      <c r="L262" s="64"/>
      <c r="M262" s="65"/>
      <c r="N262" s="2"/>
      <c r="V262" s="74"/>
    </row>
    <row r="263" spans="1:22" ht="75.5" thickBot="1">
      <c r="A263" s="347"/>
      <c r="B263" s="10" t="s">
        <v>1318</v>
      </c>
      <c r="C263" s="10" t="str">
        <f>$C$195</f>
        <v xml:space="preserve">National Restaurant Association Educational Foundation (NRAEF) Military Foodservice Awards, Training and NRA Show   </v>
      </c>
      <c r="D263" s="4">
        <v>45793</v>
      </c>
      <c r="E263" s="10"/>
      <c r="F263" s="10" t="str">
        <f>$F$195</f>
        <v>Chicago, IL</v>
      </c>
      <c r="G263" s="351" t="str">
        <f t="shared" ref="G263" si="108">$G$175</f>
        <v>National Restaurant Association Educational Foundation (NRAEF)/</v>
      </c>
      <c r="H263" s="352"/>
      <c r="I263" s="353"/>
      <c r="J263" s="61" t="s">
        <v>1236</v>
      </c>
      <c r="K263" s="61"/>
      <c r="L263" s="61" t="s">
        <v>3</v>
      </c>
      <c r="M263" s="97">
        <v>200</v>
      </c>
      <c r="N263" s="2"/>
      <c r="V263" s="74" t="str">
        <f>G263</f>
        <v>National Restaurant Association Educational Foundation (NRAEF)/</v>
      </c>
    </row>
    <row r="264" spans="1:22" ht="21.5" thickBot="1">
      <c r="A264" s="347"/>
      <c r="B264" s="44" t="s">
        <v>336</v>
      </c>
      <c r="C264" s="44" t="s">
        <v>338</v>
      </c>
      <c r="D264" s="44" t="s">
        <v>23</v>
      </c>
      <c r="E264" s="354" t="s">
        <v>340</v>
      </c>
      <c r="F264" s="354"/>
      <c r="G264" s="355"/>
      <c r="H264" s="356"/>
      <c r="I264" s="357"/>
      <c r="J264" s="15" t="s">
        <v>1</v>
      </c>
      <c r="K264" s="16"/>
      <c r="L264" s="16"/>
      <c r="M264" s="17"/>
      <c r="N264" s="2"/>
      <c r="V264" s="74"/>
    </row>
    <row r="265" spans="1:22" ht="20.5" thickBot="1">
      <c r="A265" s="348"/>
      <c r="B265" s="11" t="s">
        <v>1317</v>
      </c>
      <c r="C265" s="11" t="str">
        <f>$C$197</f>
        <v>NRAEF</v>
      </c>
      <c r="D265" s="95">
        <v>45793</v>
      </c>
      <c r="E265" s="13" t="s">
        <v>4</v>
      </c>
      <c r="F265" s="14" t="s">
        <v>1294</v>
      </c>
      <c r="G265" s="358"/>
      <c r="H265" s="359"/>
      <c r="I265" s="360"/>
      <c r="J265" s="15" t="s">
        <v>0</v>
      </c>
      <c r="K265" s="16"/>
      <c r="L265" s="16"/>
      <c r="M265" s="17"/>
      <c r="N265" s="2"/>
      <c r="V265" s="74"/>
    </row>
    <row r="266" spans="1:22" ht="22" thickTop="1" thickBot="1">
      <c r="A266" s="346">
        <f t="shared" ref="A266" si="109">A262+1</f>
        <v>63</v>
      </c>
      <c r="B266" s="60" t="s">
        <v>335</v>
      </c>
      <c r="C266" s="60" t="s">
        <v>337</v>
      </c>
      <c r="D266" s="60" t="s">
        <v>24</v>
      </c>
      <c r="E266" s="349" t="s">
        <v>339</v>
      </c>
      <c r="F266" s="349"/>
      <c r="G266" s="349" t="s">
        <v>330</v>
      </c>
      <c r="H266" s="350"/>
      <c r="I266" s="66"/>
      <c r="J266" s="63" t="s">
        <v>2</v>
      </c>
      <c r="K266" s="64"/>
      <c r="L266" s="64"/>
      <c r="M266" s="65"/>
      <c r="N266" s="2"/>
      <c r="V266" s="74"/>
    </row>
    <row r="267" spans="1:22" ht="75.5" thickBot="1">
      <c r="A267" s="347"/>
      <c r="B267" s="10" t="s">
        <v>1319</v>
      </c>
      <c r="C267" s="10" t="str">
        <f>$C$195</f>
        <v xml:space="preserve">National Restaurant Association Educational Foundation (NRAEF) Military Foodservice Awards, Training and NRA Show   </v>
      </c>
      <c r="D267" s="4">
        <v>45793</v>
      </c>
      <c r="E267" s="10"/>
      <c r="F267" s="10" t="str">
        <f>$F$195</f>
        <v>Chicago, IL</v>
      </c>
      <c r="G267" s="351" t="str">
        <f t="shared" ref="G267" si="110">$G$175</f>
        <v>National Restaurant Association Educational Foundation (NRAEF)/</v>
      </c>
      <c r="H267" s="352"/>
      <c r="I267" s="353"/>
      <c r="J267" s="61" t="s">
        <v>1236</v>
      </c>
      <c r="K267" s="61"/>
      <c r="L267" s="61" t="s">
        <v>3</v>
      </c>
      <c r="M267" s="97">
        <v>200</v>
      </c>
      <c r="N267" s="2"/>
      <c r="V267" s="74" t="str">
        <f>G267</f>
        <v>National Restaurant Association Educational Foundation (NRAEF)/</v>
      </c>
    </row>
    <row r="268" spans="1:22" ht="21.5" thickBot="1">
      <c r="A268" s="347"/>
      <c r="B268" s="44" t="s">
        <v>336</v>
      </c>
      <c r="C268" s="44" t="s">
        <v>338</v>
      </c>
      <c r="D268" s="44" t="s">
        <v>23</v>
      </c>
      <c r="E268" s="354" t="s">
        <v>340</v>
      </c>
      <c r="F268" s="354"/>
      <c r="G268" s="355"/>
      <c r="H268" s="356"/>
      <c r="I268" s="357"/>
      <c r="J268" s="15" t="s">
        <v>1237</v>
      </c>
      <c r="K268" s="16"/>
      <c r="L268" s="16"/>
      <c r="M268" s="96">
        <v>40</v>
      </c>
      <c r="N268" s="2"/>
      <c r="V268" s="74"/>
    </row>
    <row r="269" spans="1:22" ht="20.5" thickBot="1">
      <c r="A269" s="348"/>
      <c r="B269" s="11" t="s">
        <v>1248</v>
      </c>
      <c r="C269" s="11" t="str">
        <f>$C$197</f>
        <v>NRAEF</v>
      </c>
      <c r="D269" s="95">
        <v>45795</v>
      </c>
      <c r="E269" s="13" t="s">
        <v>4</v>
      </c>
      <c r="F269" s="14" t="str">
        <f>$F$113</f>
        <v>5/15/2025 - 5/19/2025</v>
      </c>
      <c r="G269" s="358"/>
      <c r="H269" s="359"/>
      <c r="I269" s="360"/>
      <c r="J269" s="15" t="s">
        <v>0</v>
      </c>
      <c r="K269" s="16"/>
      <c r="L269" s="16"/>
      <c r="M269" s="17"/>
      <c r="N269" s="2"/>
      <c r="V269" s="74"/>
    </row>
    <row r="270" spans="1:22" ht="22" thickTop="1" thickBot="1">
      <c r="A270" s="346">
        <f t="shared" ref="A270" si="111">A266+1</f>
        <v>64</v>
      </c>
      <c r="B270" s="60" t="s">
        <v>335</v>
      </c>
      <c r="C270" s="60" t="s">
        <v>337</v>
      </c>
      <c r="D270" s="60" t="s">
        <v>24</v>
      </c>
      <c r="E270" s="349" t="s">
        <v>339</v>
      </c>
      <c r="F270" s="349"/>
      <c r="G270" s="349" t="s">
        <v>330</v>
      </c>
      <c r="H270" s="350"/>
      <c r="I270" s="66"/>
      <c r="J270" s="63" t="s">
        <v>2</v>
      </c>
      <c r="K270" s="64"/>
      <c r="L270" s="64"/>
      <c r="M270" s="65"/>
      <c r="N270" s="2"/>
      <c r="V270" s="74"/>
    </row>
    <row r="271" spans="1:22" ht="75.5" thickBot="1">
      <c r="A271" s="347"/>
      <c r="B271" s="10" t="s">
        <v>1320</v>
      </c>
      <c r="C271" s="10" t="str">
        <f>$C$195</f>
        <v xml:space="preserve">National Restaurant Association Educational Foundation (NRAEF) Military Foodservice Awards, Training and NRA Show   </v>
      </c>
      <c r="D271" s="4">
        <v>45793</v>
      </c>
      <c r="E271" s="10"/>
      <c r="F271" s="10" t="str">
        <f>$F$195</f>
        <v>Chicago, IL</v>
      </c>
      <c r="G271" s="351" t="str">
        <f t="shared" ref="G271" si="112">$G$175</f>
        <v>National Restaurant Association Educational Foundation (NRAEF)/</v>
      </c>
      <c r="H271" s="352"/>
      <c r="I271" s="353"/>
      <c r="J271" s="61" t="s">
        <v>1236</v>
      </c>
      <c r="K271" s="61"/>
      <c r="L271" s="61" t="s">
        <v>3</v>
      </c>
      <c r="M271" s="97">
        <v>200</v>
      </c>
      <c r="N271" s="2"/>
      <c r="V271" s="74" t="str">
        <f>G271</f>
        <v>National Restaurant Association Educational Foundation (NRAEF)/</v>
      </c>
    </row>
    <row r="272" spans="1:22" ht="21.5" thickBot="1">
      <c r="A272" s="347"/>
      <c r="B272" s="44" t="s">
        <v>336</v>
      </c>
      <c r="C272" s="44" t="s">
        <v>338</v>
      </c>
      <c r="D272" s="44" t="s">
        <v>23</v>
      </c>
      <c r="E272" s="354" t="s">
        <v>340</v>
      </c>
      <c r="F272" s="354"/>
      <c r="G272" s="355"/>
      <c r="H272" s="356"/>
      <c r="I272" s="357"/>
      <c r="J272" s="15" t="s">
        <v>1237</v>
      </c>
      <c r="K272" s="16"/>
      <c r="L272" s="16" t="s">
        <v>3</v>
      </c>
      <c r="M272" s="96">
        <v>40</v>
      </c>
      <c r="N272" s="2"/>
      <c r="V272" s="74"/>
    </row>
    <row r="273" spans="1:22" ht="20.5" thickBot="1">
      <c r="A273" s="348"/>
      <c r="B273" s="11" t="s">
        <v>1321</v>
      </c>
      <c r="C273" s="11" t="str">
        <f>$C$197</f>
        <v>NRAEF</v>
      </c>
      <c r="D273" s="95">
        <v>45795</v>
      </c>
      <c r="E273" s="13" t="s">
        <v>4</v>
      </c>
      <c r="F273" s="14" t="str">
        <f>$F$113</f>
        <v>5/15/2025 - 5/19/2025</v>
      </c>
      <c r="G273" s="358"/>
      <c r="H273" s="359"/>
      <c r="I273" s="360"/>
      <c r="J273" s="15" t="s">
        <v>0</v>
      </c>
      <c r="K273" s="16"/>
      <c r="L273" s="16"/>
      <c r="M273" s="17"/>
      <c r="N273" s="2"/>
      <c r="V273" s="74"/>
    </row>
    <row r="274" spans="1:22" ht="22" thickTop="1" thickBot="1">
      <c r="A274" s="346">
        <f t="shared" ref="A274" si="113">A270+1</f>
        <v>65</v>
      </c>
      <c r="B274" s="60" t="s">
        <v>335</v>
      </c>
      <c r="C274" s="60" t="s">
        <v>337</v>
      </c>
      <c r="D274" s="60" t="s">
        <v>24</v>
      </c>
      <c r="E274" s="349" t="s">
        <v>339</v>
      </c>
      <c r="F274" s="349"/>
      <c r="G274" s="349" t="s">
        <v>330</v>
      </c>
      <c r="H274" s="350"/>
      <c r="I274" s="66"/>
      <c r="J274" s="63" t="s">
        <v>2</v>
      </c>
      <c r="K274" s="64"/>
      <c r="L274" s="64"/>
      <c r="M274" s="65"/>
      <c r="N274" s="2"/>
      <c r="V274" s="74"/>
    </row>
    <row r="275" spans="1:22" ht="75.5" thickBot="1">
      <c r="A275" s="347"/>
      <c r="B275" s="10" t="s">
        <v>1322</v>
      </c>
      <c r="C275" s="10" t="str">
        <f>$C$195</f>
        <v xml:space="preserve">National Restaurant Association Educational Foundation (NRAEF) Military Foodservice Awards, Training and NRA Show   </v>
      </c>
      <c r="D275" s="4">
        <v>45793</v>
      </c>
      <c r="E275" s="10"/>
      <c r="F275" s="10" t="str">
        <f>$F$195</f>
        <v>Chicago, IL</v>
      </c>
      <c r="G275" s="351" t="str">
        <f t="shared" ref="G275" si="114">$G$175</f>
        <v>National Restaurant Association Educational Foundation (NRAEF)/</v>
      </c>
      <c r="H275" s="352"/>
      <c r="I275" s="353"/>
      <c r="J275" s="61" t="s">
        <v>1236</v>
      </c>
      <c r="K275" s="61"/>
      <c r="L275" s="61" t="s">
        <v>3</v>
      </c>
      <c r="M275" s="97">
        <v>200</v>
      </c>
      <c r="N275" s="2"/>
      <c r="V275" s="74" t="str">
        <f>G275</f>
        <v>National Restaurant Association Educational Foundation (NRAEF)/</v>
      </c>
    </row>
    <row r="276" spans="1:22" ht="21.5" thickBot="1">
      <c r="A276" s="347"/>
      <c r="B276" s="44" t="s">
        <v>336</v>
      </c>
      <c r="C276" s="44" t="s">
        <v>338</v>
      </c>
      <c r="D276" s="44" t="s">
        <v>23</v>
      </c>
      <c r="E276" s="354" t="s">
        <v>340</v>
      </c>
      <c r="F276" s="354"/>
      <c r="G276" s="355"/>
      <c r="H276" s="356"/>
      <c r="I276" s="357"/>
      <c r="J276" s="15" t="s">
        <v>1</v>
      </c>
      <c r="K276" s="16"/>
      <c r="L276" s="16"/>
      <c r="M276" s="17"/>
      <c r="N276" s="2"/>
      <c r="V276" s="74"/>
    </row>
    <row r="277" spans="1:22" ht="20.5" thickBot="1">
      <c r="A277" s="348"/>
      <c r="B277" s="11" t="s">
        <v>1323</v>
      </c>
      <c r="C277" s="11" t="str">
        <f>$C$197</f>
        <v>NRAEF</v>
      </c>
      <c r="D277" s="95">
        <v>45793</v>
      </c>
      <c r="E277" s="13" t="s">
        <v>4</v>
      </c>
      <c r="F277" s="14" t="s">
        <v>1294</v>
      </c>
      <c r="G277" s="358"/>
      <c r="H277" s="359"/>
      <c r="I277" s="360"/>
      <c r="J277" s="15" t="s">
        <v>0</v>
      </c>
      <c r="K277" s="16"/>
      <c r="L277" s="16"/>
      <c r="M277" s="17"/>
      <c r="N277" s="2"/>
      <c r="V277" s="74"/>
    </row>
    <row r="278" spans="1:22" ht="22" thickTop="1" thickBot="1">
      <c r="A278" s="346">
        <f t="shared" ref="A278" si="115">A274+1</f>
        <v>66</v>
      </c>
      <c r="B278" s="60" t="s">
        <v>335</v>
      </c>
      <c r="C278" s="60" t="s">
        <v>337</v>
      </c>
      <c r="D278" s="60" t="s">
        <v>24</v>
      </c>
      <c r="E278" s="349" t="s">
        <v>339</v>
      </c>
      <c r="F278" s="349"/>
      <c r="G278" s="349" t="s">
        <v>330</v>
      </c>
      <c r="H278" s="350"/>
      <c r="I278" s="66"/>
      <c r="J278" s="63" t="s">
        <v>2</v>
      </c>
      <c r="K278" s="64"/>
      <c r="L278" s="64"/>
      <c r="M278" s="65"/>
      <c r="N278" s="2"/>
      <c r="V278" s="74"/>
    </row>
    <row r="279" spans="1:22" ht="31.15" customHeight="1" thickBot="1">
      <c r="A279" s="347"/>
      <c r="B279" s="10" t="s">
        <v>1324</v>
      </c>
      <c r="C279" s="10" t="s">
        <v>1325</v>
      </c>
      <c r="D279" s="4">
        <v>45909</v>
      </c>
      <c r="E279" s="10"/>
      <c r="F279" s="10" t="s">
        <v>624</v>
      </c>
      <c r="G279" s="351" t="s">
        <v>1326</v>
      </c>
      <c r="H279" s="352"/>
      <c r="I279" s="353"/>
      <c r="J279" s="61" t="s">
        <v>6</v>
      </c>
      <c r="K279" s="61"/>
      <c r="L279" s="61" t="s">
        <v>3</v>
      </c>
      <c r="M279" s="97">
        <v>358</v>
      </c>
      <c r="N279" s="2"/>
      <c r="V279" s="74" t="str">
        <f>G279</f>
        <v>Efficient Collaborative Retail Marketing (ECRM)</v>
      </c>
    </row>
    <row r="280" spans="1:22" ht="21.5" thickBot="1">
      <c r="A280" s="347"/>
      <c r="B280" s="44" t="s">
        <v>336</v>
      </c>
      <c r="C280" s="44" t="s">
        <v>338</v>
      </c>
      <c r="D280" s="44" t="s">
        <v>23</v>
      </c>
      <c r="E280" s="354" t="s">
        <v>340</v>
      </c>
      <c r="F280" s="354"/>
      <c r="G280" s="355"/>
      <c r="H280" s="356"/>
      <c r="I280" s="357"/>
      <c r="J280" s="15" t="s">
        <v>1327</v>
      </c>
      <c r="K280" s="16"/>
      <c r="L280" s="16" t="s">
        <v>3</v>
      </c>
      <c r="M280" s="17" t="s">
        <v>1328</v>
      </c>
      <c r="N280" s="2"/>
      <c r="V280" s="74"/>
    </row>
    <row r="281" spans="1:22" ht="13" thickBot="1">
      <c r="A281" s="348"/>
      <c r="B281" s="11" t="s">
        <v>1329</v>
      </c>
      <c r="C281" s="11" t="s">
        <v>1330</v>
      </c>
      <c r="D281" s="95">
        <v>45911</v>
      </c>
      <c r="E281" s="13" t="s">
        <v>4</v>
      </c>
      <c r="F281" s="14" t="s">
        <v>1331</v>
      </c>
      <c r="G281" s="358"/>
      <c r="H281" s="359"/>
      <c r="I281" s="360"/>
      <c r="J281" s="15" t="s">
        <v>5</v>
      </c>
      <c r="K281" s="16"/>
      <c r="L281" s="16" t="s">
        <v>3</v>
      </c>
      <c r="M281" s="96">
        <v>560</v>
      </c>
      <c r="N281" s="2"/>
      <c r="V281" s="74"/>
    </row>
    <row r="282" spans="1:22" ht="22" thickTop="1" thickBot="1">
      <c r="A282" s="346">
        <f t="shared" ref="A282" si="116">A278+1</f>
        <v>67</v>
      </c>
      <c r="B282" s="60" t="s">
        <v>335</v>
      </c>
      <c r="C282" s="60" t="s">
        <v>337</v>
      </c>
      <c r="D282" s="60" t="s">
        <v>24</v>
      </c>
      <c r="E282" s="349" t="s">
        <v>339</v>
      </c>
      <c r="F282" s="349"/>
      <c r="G282" s="349" t="s">
        <v>330</v>
      </c>
      <c r="H282" s="350"/>
      <c r="I282" s="66"/>
      <c r="J282" s="63" t="s">
        <v>2</v>
      </c>
      <c r="K282" s="64"/>
      <c r="L282" s="64"/>
      <c r="M282" s="65"/>
      <c r="N282" s="2"/>
      <c r="V282" s="74"/>
    </row>
    <row r="283" spans="1:22" ht="63" thickBot="1">
      <c r="A283" s="347"/>
      <c r="B283" s="10" t="s">
        <v>1332</v>
      </c>
      <c r="C283" s="10" t="s">
        <v>1325</v>
      </c>
      <c r="D283" s="4">
        <v>45909</v>
      </c>
      <c r="E283" s="10"/>
      <c r="F283" s="10" t="s">
        <v>624</v>
      </c>
      <c r="G283" s="351" t="s">
        <v>1326</v>
      </c>
      <c r="H283" s="352"/>
      <c r="I283" s="353"/>
      <c r="J283" s="61" t="s">
        <v>6</v>
      </c>
      <c r="K283" s="61"/>
      <c r="L283" s="61" t="s">
        <v>3</v>
      </c>
      <c r="M283" s="97">
        <v>358</v>
      </c>
      <c r="N283" s="2"/>
      <c r="V283" s="74" t="str">
        <f>G283</f>
        <v>Efficient Collaborative Retail Marketing (ECRM)</v>
      </c>
    </row>
    <row r="284" spans="1:22" ht="21.5" thickBot="1">
      <c r="A284" s="347"/>
      <c r="B284" s="44" t="s">
        <v>336</v>
      </c>
      <c r="C284" s="44" t="s">
        <v>338</v>
      </c>
      <c r="D284" s="44" t="s">
        <v>23</v>
      </c>
      <c r="E284" s="354" t="s">
        <v>340</v>
      </c>
      <c r="F284" s="354"/>
      <c r="G284" s="355"/>
      <c r="H284" s="356"/>
      <c r="I284" s="357"/>
      <c r="J284" s="15" t="s">
        <v>1333</v>
      </c>
      <c r="K284" s="16"/>
      <c r="L284" s="16" t="s">
        <v>3</v>
      </c>
      <c r="M284" s="17" t="s">
        <v>1328</v>
      </c>
      <c r="N284" s="2"/>
      <c r="V284" s="74"/>
    </row>
    <row r="285" spans="1:22" ht="13" thickBot="1">
      <c r="A285" s="348"/>
      <c r="B285" s="11" t="s">
        <v>1334</v>
      </c>
      <c r="C285" s="11" t="s">
        <v>1330</v>
      </c>
      <c r="D285" s="95">
        <v>45911</v>
      </c>
      <c r="E285" s="13" t="s">
        <v>4</v>
      </c>
      <c r="F285" s="14" t="s">
        <v>1335</v>
      </c>
      <c r="G285" s="358"/>
      <c r="H285" s="359"/>
      <c r="I285" s="360"/>
      <c r="J285" s="15" t="s">
        <v>5</v>
      </c>
      <c r="K285" s="16"/>
      <c r="L285" s="16" t="s">
        <v>3</v>
      </c>
      <c r="M285" s="96">
        <v>560</v>
      </c>
      <c r="N285" s="2"/>
      <c r="V285" s="74"/>
    </row>
    <row r="286" spans="1:22" ht="22" thickTop="1" thickBot="1">
      <c r="A286" s="346">
        <f t="shared" ref="A286" si="117">A282+1</f>
        <v>68</v>
      </c>
      <c r="B286" s="60" t="s">
        <v>335</v>
      </c>
      <c r="C286" s="60" t="s">
        <v>337</v>
      </c>
      <c r="D286" s="60" t="s">
        <v>24</v>
      </c>
      <c r="E286" s="349" t="s">
        <v>339</v>
      </c>
      <c r="F286" s="349"/>
      <c r="G286" s="349" t="s">
        <v>330</v>
      </c>
      <c r="H286" s="350"/>
      <c r="I286" s="66"/>
      <c r="J286" s="63" t="s">
        <v>2</v>
      </c>
      <c r="K286" s="64"/>
      <c r="L286" s="64"/>
      <c r="M286" s="65"/>
      <c r="N286" s="2"/>
      <c r="V286" s="74"/>
    </row>
    <row r="287" spans="1:22" ht="61.9" customHeight="1" thickBot="1">
      <c r="A287" s="347"/>
      <c r="B287" s="10" t="s">
        <v>1336</v>
      </c>
      <c r="C287" s="10" t="s">
        <v>1337</v>
      </c>
      <c r="D287" s="4">
        <v>45880</v>
      </c>
      <c r="E287" s="10"/>
      <c r="F287" s="10" t="s">
        <v>1338</v>
      </c>
      <c r="G287" s="351" t="s">
        <v>1326</v>
      </c>
      <c r="H287" s="352"/>
      <c r="I287" s="353"/>
      <c r="J287" s="61" t="s">
        <v>6</v>
      </c>
      <c r="K287" s="61"/>
      <c r="L287" s="61" t="s">
        <v>3</v>
      </c>
      <c r="M287" s="97">
        <v>358</v>
      </c>
      <c r="N287" s="2"/>
      <c r="V287" s="74" t="str">
        <f>G287</f>
        <v>Efficient Collaborative Retail Marketing (ECRM)</v>
      </c>
    </row>
    <row r="288" spans="1:22" ht="21.5" thickBot="1">
      <c r="A288" s="347"/>
      <c r="B288" s="44" t="s">
        <v>336</v>
      </c>
      <c r="C288" s="44" t="s">
        <v>338</v>
      </c>
      <c r="D288" s="44" t="s">
        <v>23</v>
      </c>
      <c r="E288" s="354" t="s">
        <v>340</v>
      </c>
      <c r="F288" s="354"/>
      <c r="G288" s="355"/>
      <c r="H288" s="356"/>
      <c r="I288" s="357"/>
      <c r="J288" s="15" t="s">
        <v>1333</v>
      </c>
      <c r="K288" s="16"/>
      <c r="L288" s="16" t="s">
        <v>3</v>
      </c>
      <c r="M288" s="17" t="s">
        <v>1328</v>
      </c>
      <c r="N288" s="2"/>
      <c r="V288" s="74"/>
    </row>
    <row r="289" spans="1:22" ht="20.5" thickBot="1">
      <c r="A289" s="348"/>
      <c r="B289" s="11" t="s">
        <v>1329</v>
      </c>
      <c r="C289" s="11" t="s">
        <v>1330</v>
      </c>
      <c r="D289" s="95">
        <v>45883</v>
      </c>
      <c r="E289" s="13" t="s">
        <v>4</v>
      </c>
      <c r="F289" s="14" t="s">
        <v>1339</v>
      </c>
      <c r="G289" s="358"/>
      <c r="H289" s="359"/>
      <c r="I289" s="360"/>
      <c r="J289" s="15" t="s">
        <v>5</v>
      </c>
      <c r="K289" s="16"/>
      <c r="L289" s="16" t="s">
        <v>3</v>
      </c>
      <c r="M289" s="96">
        <v>560</v>
      </c>
      <c r="N289" s="2"/>
      <c r="V289" s="74"/>
    </row>
    <row r="290" spans="1:22" ht="22" thickTop="1" thickBot="1">
      <c r="A290" s="346">
        <f t="shared" ref="A290" si="118">A286+1</f>
        <v>69</v>
      </c>
      <c r="B290" s="60" t="s">
        <v>335</v>
      </c>
      <c r="C290" s="60" t="s">
        <v>337</v>
      </c>
      <c r="D290" s="60" t="s">
        <v>24</v>
      </c>
      <c r="E290" s="349" t="s">
        <v>339</v>
      </c>
      <c r="F290" s="349"/>
      <c r="G290" s="349" t="s">
        <v>330</v>
      </c>
      <c r="H290" s="350"/>
      <c r="I290" s="66"/>
      <c r="J290" s="63" t="s">
        <v>2</v>
      </c>
      <c r="K290" s="64"/>
      <c r="L290" s="64"/>
      <c r="M290" s="65"/>
      <c r="N290" s="2"/>
      <c r="V290" s="74"/>
    </row>
    <row r="291" spans="1:22" ht="61.9" customHeight="1" thickBot="1">
      <c r="A291" s="347"/>
      <c r="B291" s="10" t="s">
        <v>1340</v>
      </c>
      <c r="C291" s="10" t="s">
        <v>1337</v>
      </c>
      <c r="D291" s="4">
        <v>45880</v>
      </c>
      <c r="E291" s="10"/>
      <c r="F291" s="10" t="s">
        <v>1338</v>
      </c>
      <c r="G291" s="351" t="s">
        <v>1326</v>
      </c>
      <c r="H291" s="352"/>
      <c r="I291" s="353"/>
      <c r="J291" s="61" t="s">
        <v>6</v>
      </c>
      <c r="K291" s="61"/>
      <c r="L291" s="61" t="s">
        <v>3</v>
      </c>
      <c r="M291" s="97">
        <v>358</v>
      </c>
      <c r="N291" s="2"/>
      <c r="V291" s="74" t="str">
        <f>G291</f>
        <v>Efficient Collaborative Retail Marketing (ECRM)</v>
      </c>
    </row>
    <row r="292" spans="1:22" ht="21.5" thickBot="1">
      <c r="A292" s="347"/>
      <c r="B292" s="44" t="s">
        <v>336</v>
      </c>
      <c r="C292" s="44" t="s">
        <v>338</v>
      </c>
      <c r="D292" s="44" t="s">
        <v>23</v>
      </c>
      <c r="E292" s="354" t="s">
        <v>340</v>
      </c>
      <c r="F292" s="354"/>
      <c r="G292" s="355"/>
      <c r="H292" s="356"/>
      <c r="I292" s="357"/>
      <c r="J292" s="15" t="s">
        <v>1333</v>
      </c>
      <c r="K292" s="16"/>
      <c r="L292" s="16" t="s">
        <v>3</v>
      </c>
      <c r="M292" s="17" t="s">
        <v>1328</v>
      </c>
      <c r="N292" s="2"/>
      <c r="V292" s="74"/>
    </row>
    <row r="293" spans="1:22" ht="20.5" thickBot="1">
      <c r="A293" s="348"/>
      <c r="B293" s="11" t="s">
        <v>1341</v>
      </c>
      <c r="C293" s="11" t="s">
        <v>1330</v>
      </c>
      <c r="D293" s="95">
        <v>45883</v>
      </c>
      <c r="E293" s="13" t="s">
        <v>4</v>
      </c>
      <c r="F293" s="14" t="s">
        <v>1339</v>
      </c>
      <c r="G293" s="358"/>
      <c r="H293" s="359"/>
      <c r="I293" s="360"/>
      <c r="J293" s="15" t="s">
        <v>5</v>
      </c>
      <c r="K293" s="16"/>
      <c r="L293" s="16" t="s">
        <v>3</v>
      </c>
      <c r="M293" s="96">
        <v>560</v>
      </c>
      <c r="N293" s="2"/>
      <c r="V293" s="74"/>
    </row>
    <row r="294" spans="1:22" ht="22" thickTop="1" thickBot="1">
      <c r="A294" s="346">
        <f t="shared" ref="A294" si="119">A290+1</f>
        <v>70</v>
      </c>
      <c r="B294" s="60" t="s">
        <v>335</v>
      </c>
      <c r="C294" s="60" t="s">
        <v>337</v>
      </c>
      <c r="D294" s="60" t="s">
        <v>24</v>
      </c>
      <c r="E294" s="349" t="s">
        <v>339</v>
      </c>
      <c r="F294" s="349"/>
      <c r="G294" s="349" t="s">
        <v>330</v>
      </c>
      <c r="H294" s="350"/>
      <c r="I294" s="66"/>
      <c r="J294" s="63" t="s">
        <v>2</v>
      </c>
      <c r="K294" s="64"/>
      <c r="L294" s="64"/>
      <c r="M294" s="65"/>
      <c r="N294" s="2"/>
      <c r="V294" s="74"/>
    </row>
    <row r="295" spans="1:22" ht="61.9" customHeight="1" thickBot="1">
      <c r="A295" s="347"/>
      <c r="B295" s="10" t="s">
        <v>1342</v>
      </c>
      <c r="C295" s="10" t="s">
        <v>1337</v>
      </c>
      <c r="D295" s="4">
        <v>45880</v>
      </c>
      <c r="E295" s="10"/>
      <c r="F295" s="10" t="s">
        <v>1338</v>
      </c>
      <c r="G295" s="351" t="s">
        <v>1326</v>
      </c>
      <c r="H295" s="352"/>
      <c r="I295" s="353"/>
      <c r="J295" s="61" t="s">
        <v>6</v>
      </c>
      <c r="K295" s="61"/>
      <c r="L295" s="61" t="s">
        <v>3</v>
      </c>
      <c r="M295" s="97">
        <v>358</v>
      </c>
      <c r="N295" s="2"/>
      <c r="V295" s="74" t="str">
        <f>G295</f>
        <v>Efficient Collaborative Retail Marketing (ECRM)</v>
      </c>
    </row>
    <row r="296" spans="1:22" ht="21.5" thickBot="1">
      <c r="A296" s="347"/>
      <c r="B296" s="44" t="s">
        <v>336</v>
      </c>
      <c r="C296" s="44" t="s">
        <v>338</v>
      </c>
      <c r="D296" s="44" t="s">
        <v>23</v>
      </c>
      <c r="E296" s="354" t="s">
        <v>340</v>
      </c>
      <c r="F296" s="354"/>
      <c r="G296" s="355"/>
      <c r="H296" s="356"/>
      <c r="I296" s="357"/>
      <c r="J296" s="15" t="s">
        <v>1333</v>
      </c>
      <c r="K296" s="16"/>
      <c r="L296" s="16" t="s">
        <v>3</v>
      </c>
      <c r="M296" s="17" t="s">
        <v>1328</v>
      </c>
      <c r="N296" s="2"/>
      <c r="V296" s="74"/>
    </row>
    <row r="297" spans="1:22" ht="20.5" thickBot="1">
      <c r="A297" s="348"/>
      <c r="B297" s="11" t="s">
        <v>1329</v>
      </c>
      <c r="C297" s="11" t="s">
        <v>1330</v>
      </c>
      <c r="D297" s="95">
        <v>45883</v>
      </c>
      <c r="E297" s="13" t="s">
        <v>4</v>
      </c>
      <c r="F297" s="14" t="s">
        <v>1339</v>
      </c>
      <c r="G297" s="358"/>
      <c r="H297" s="359"/>
      <c r="I297" s="360"/>
      <c r="J297" s="15" t="s">
        <v>5</v>
      </c>
      <c r="K297" s="16"/>
      <c r="L297" s="16" t="s">
        <v>3</v>
      </c>
      <c r="M297" s="96">
        <v>560</v>
      </c>
      <c r="N297" s="2"/>
      <c r="V297" s="74"/>
    </row>
    <row r="298" spans="1:22" ht="22" thickTop="1" thickBot="1">
      <c r="A298" s="346">
        <f t="shared" ref="A298" si="120">A294+1</f>
        <v>71</v>
      </c>
      <c r="B298" s="60" t="s">
        <v>335</v>
      </c>
      <c r="C298" s="60" t="s">
        <v>337</v>
      </c>
      <c r="D298" s="60" t="s">
        <v>24</v>
      </c>
      <c r="E298" s="349" t="s">
        <v>339</v>
      </c>
      <c r="F298" s="349"/>
      <c r="G298" s="349" t="s">
        <v>330</v>
      </c>
      <c r="H298" s="350"/>
      <c r="I298" s="66"/>
      <c r="J298" s="63" t="s">
        <v>2</v>
      </c>
      <c r="K298" s="64"/>
      <c r="L298" s="64"/>
      <c r="M298" s="65"/>
      <c r="N298" s="2"/>
      <c r="V298" s="74"/>
    </row>
    <row r="299" spans="1:22" ht="61.9" customHeight="1" thickBot="1">
      <c r="A299" s="347"/>
      <c r="B299" s="10" t="s">
        <v>1343</v>
      </c>
      <c r="C299" s="10" t="s">
        <v>1344</v>
      </c>
      <c r="D299" s="4">
        <v>45880</v>
      </c>
      <c r="E299" s="10"/>
      <c r="F299" s="10" t="s">
        <v>1338</v>
      </c>
      <c r="G299" s="351" t="s">
        <v>1326</v>
      </c>
      <c r="H299" s="352"/>
      <c r="I299" s="353"/>
      <c r="J299" s="61" t="s">
        <v>6</v>
      </c>
      <c r="K299" s="61"/>
      <c r="L299" s="61" t="s">
        <v>3</v>
      </c>
      <c r="M299" s="97">
        <v>358</v>
      </c>
      <c r="N299" s="2"/>
      <c r="V299" s="74" t="str">
        <f>G299</f>
        <v>Efficient Collaborative Retail Marketing (ECRM)</v>
      </c>
    </row>
    <row r="300" spans="1:22" ht="21.5" thickBot="1">
      <c r="A300" s="347"/>
      <c r="B300" s="44" t="s">
        <v>336</v>
      </c>
      <c r="C300" s="44" t="s">
        <v>338</v>
      </c>
      <c r="D300" s="44" t="s">
        <v>23</v>
      </c>
      <c r="E300" s="354" t="s">
        <v>340</v>
      </c>
      <c r="F300" s="354"/>
      <c r="G300" s="355"/>
      <c r="H300" s="356"/>
      <c r="I300" s="357"/>
      <c r="J300" s="15" t="s">
        <v>1333</v>
      </c>
      <c r="K300" s="16"/>
      <c r="L300" s="16" t="s">
        <v>3</v>
      </c>
      <c r="M300" s="17" t="s">
        <v>1328</v>
      </c>
      <c r="N300" s="2"/>
      <c r="V300" s="74"/>
    </row>
    <row r="301" spans="1:22" ht="20.5" thickBot="1">
      <c r="A301" s="348"/>
      <c r="B301" s="11" t="s">
        <v>1334</v>
      </c>
      <c r="C301" s="11" t="s">
        <v>1330</v>
      </c>
      <c r="D301" s="95">
        <v>45883</v>
      </c>
      <c r="E301" s="13" t="s">
        <v>4</v>
      </c>
      <c r="F301" s="14" t="s">
        <v>1339</v>
      </c>
      <c r="G301" s="358"/>
      <c r="H301" s="359"/>
      <c r="I301" s="360"/>
      <c r="J301" s="15" t="s">
        <v>5</v>
      </c>
      <c r="K301" s="16"/>
      <c r="L301" s="16" t="s">
        <v>3</v>
      </c>
      <c r="M301" s="96">
        <v>560</v>
      </c>
      <c r="N301" s="2"/>
      <c r="V301" s="74"/>
    </row>
    <row r="302" spans="1:22" ht="22" thickTop="1" thickBot="1">
      <c r="A302" s="346">
        <f t="shared" ref="A302" si="121">A298+1</f>
        <v>72</v>
      </c>
      <c r="B302" s="60" t="s">
        <v>335</v>
      </c>
      <c r="C302" s="60" t="s">
        <v>337</v>
      </c>
      <c r="D302" s="60" t="s">
        <v>24</v>
      </c>
      <c r="E302" s="349" t="s">
        <v>339</v>
      </c>
      <c r="F302" s="349"/>
      <c r="G302" s="349" t="s">
        <v>330</v>
      </c>
      <c r="H302" s="350"/>
      <c r="I302" s="66"/>
      <c r="J302" s="63" t="s">
        <v>2</v>
      </c>
      <c r="K302" s="64"/>
      <c r="L302" s="64"/>
      <c r="M302" s="65"/>
      <c r="N302" s="2"/>
      <c r="V302" s="74"/>
    </row>
    <row r="303" spans="1:22" ht="13" thickBot="1">
      <c r="A303" s="347"/>
      <c r="B303" s="10"/>
      <c r="C303" s="10"/>
      <c r="D303" s="4"/>
      <c r="E303" s="10"/>
      <c r="F303" s="10"/>
      <c r="G303" s="351"/>
      <c r="H303" s="352"/>
      <c r="I303" s="353"/>
      <c r="J303" s="61" t="s">
        <v>2</v>
      </c>
      <c r="K303" s="61"/>
      <c r="L303" s="61"/>
      <c r="M303" s="62"/>
      <c r="N303" s="2"/>
      <c r="V303" s="74">
        <f>G303</f>
        <v>0</v>
      </c>
    </row>
    <row r="304" spans="1:22" ht="21.5" thickBot="1">
      <c r="A304" s="347"/>
      <c r="B304" s="44" t="s">
        <v>336</v>
      </c>
      <c r="C304" s="44" t="s">
        <v>338</v>
      </c>
      <c r="D304" s="44" t="s">
        <v>23</v>
      </c>
      <c r="E304" s="354" t="s">
        <v>340</v>
      </c>
      <c r="F304" s="354"/>
      <c r="G304" s="355"/>
      <c r="H304" s="356"/>
      <c r="I304" s="357"/>
      <c r="J304" s="15" t="s">
        <v>1</v>
      </c>
      <c r="K304" s="16"/>
      <c r="L304" s="16"/>
      <c r="M304" s="17"/>
      <c r="N304" s="2"/>
      <c r="V304" s="74"/>
    </row>
    <row r="305" spans="1:22" ht="13" thickBot="1">
      <c r="A305" s="348"/>
      <c r="B305" s="11"/>
      <c r="C305" s="11"/>
      <c r="D305" s="12"/>
      <c r="E305" s="13" t="s">
        <v>4</v>
      </c>
      <c r="F305" s="14"/>
      <c r="G305" s="358"/>
      <c r="H305" s="359"/>
      <c r="I305" s="360"/>
      <c r="J305" s="15" t="s">
        <v>0</v>
      </c>
      <c r="K305" s="16"/>
      <c r="L305" s="16"/>
      <c r="M305" s="17"/>
      <c r="N305" s="2"/>
      <c r="V305" s="74"/>
    </row>
    <row r="306" spans="1:22" ht="22" thickTop="1" thickBot="1">
      <c r="A306" s="346">
        <f t="shared" ref="A306" si="122">A302+1</f>
        <v>73</v>
      </c>
      <c r="B306" s="60" t="s">
        <v>335</v>
      </c>
      <c r="C306" s="60" t="s">
        <v>337</v>
      </c>
      <c r="D306" s="60" t="s">
        <v>24</v>
      </c>
      <c r="E306" s="349" t="s">
        <v>339</v>
      </c>
      <c r="F306" s="349"/>
      <c r="G306" s="349" t="s">
        <v>330</v>
      </c>
      <c r="H306" s="350"/>
      <c r="I306" s="66"/>
      <c r="J306" s="63" t="s">
        <v>2</v>
      </c>
      <c r="K306" s="64"/>
      <c r="L306" s="64"/>
      <c r="M306" s="65"/>
      <c r="N306" s="2"/>
      <c r="V306" s="74"/>
    </row>
    <row r="307" spans="1:22" ht="13" thickBot="1">
      <c r="A307" s="347"/>
      <c r="B307" s="10"/>
      <c r="C307" s="10"/>
      <c r="D307" s="4"/>
      <c r="E307" s="10"/>
      <c r="F307" s="10"/>
      <c r="G307" s="351"/>
      <c r="H307" s="352"/>
      <c r="I307" s="353"/>
      <c r="J307" s="61" t="s">
        <v>2</v>
      </c>
      <c r="K307" s="61"/>
      <c r="L307" s="61"/>
      <c r="M307" s="62"/>
      <c r="N307" s="2"/>
      <c r="V307" s="74">
        <f>G307</f>
        <v>0</v>
      </c>
    </row>
    <row r="308" spans="1:22" ht="21.5" thickBot="1">
      <c r="A308" s="347"/>
      <c r="B308" s="44" t="s">
        <v>336</v>
      </c>
      <c r="C308" s="44" t="s">
        <v>338</v>
      </c>
      <c r="D308" s="44" t="s">
        <v>23</v>
      </c>
      <c r="E308" s="354" t="s">
        <v>340</v>
      </c>
      <c r="F308" s="354"/>
      <c r="G308" s="355"/>
      <c r="H308" s="356"/>
      <c r="I308" s="357"/>
      <c r="J308" s="15" t="s">
        <v>1</v>
      </c>
      <c r="K308" s="16"/>
      <c r="L308" s="16"/>
      <c r="M308" s="17"/>
      <c r="N308" s="2"/>
      <c r="V308" s="74"/>
    </row>
    <row r="309" spans="1:22" ht="13" thickBot="1">
      <c r="A309" s="348"/>
      <c r="B309" s="11"/>
      <c r="C309" s="11"/>
      <c r="D309" s="12"/>
      <c r="E309" s="13" t="s">
        <v>4</v>
      </c>
      <c r="F309" s="14"/>
      <c r="G309" s="358"/>
      <c r="H309" s="359"/>
      <c r="I309" s="360"/>
      <c r="J309" s="15" t="s">
        <v>0</v>
      </c>
      <c r="K309" s="16"/>
      <c r="L309" s="16"/>
      <c r="M309" s="17"/>
      <c r="N309" s="2"/>
      <c r="V309" s="74"/>
    </row>
    <row r="310" spans="1:22" ht="22" thickTop="1" thickBot="1">
      <c r="A310" s="346">
        <f t="shared" ref="A310" si="123">A306+1</f>
        <v>74</v>
      </c>
      <c r="B310" s="60" t="s">
        <v>335</v>
      </c>
      <c r="C310" s="60" t="s">
        <v>337</v>
      </c>
      <c r="D310" s="60" t="s">
        <v>24</v>
      </c>
      <c r="E310" s="349" t="s">
        <v>339</v>
      </c>
      <c r="F310" s="349"/>
      <c r="G310" s="349" t="s">
        <v>330</v>
      </c>
      <c r="H310" s="350"/>
      <c r="I310" s="66"/>
      <c r="J310" s="63" t="s">
        <v>2</v>
      </c>
      <c r="K310" s="64"/>
      <c r="L310" s="64"/>
      <c r="M310" s="65"/>
      <c r="N310" s="2"/>
      <c r="V310" s="74"/>
    </row>
    <row r="311" spans="1:22" ht="13" thickBot="1">
      <c r="A311" s="347"/>
      <c r="B311" s="10"/>
      <c r="C311" s="10"/>
      <c r="D311" s="4"/>
      <c r="E311" s="10"/>
      <c r="F311" s="10"/>
      <c r="G311" s="351"/>
      <c r="H311" s="352"/>
      <c r="I311" s="353"/>
      <c r="J311" s="61" t="s">
        <v>2</v>
      </c>
      <c r="K311" s="61"/>
      <c r="L311" s="61"/>
      <c r="M311" s="62"/>
      <c r="N311" s="2"/>
      <c r="V311" s="74">
        <f>G311</f>
        <v>0</v>
      </c>
    </row>
    <row r="312" spans="1:22" ht="21.5" thickBot="1">
      <c r="A312" s="347"/>
      <c r="B312" s="44" t="s">
        <v>336</v>
      </c>
      <c r="C312" s="44" t="s">
        <v>338</v>
      </c>
      <c r="D312" s="44" t="s">
        <v>23</v>
      </c>
      <c r="E312" s="354" t="s">
        <v>340</v>
      </c>
      <c r="F312" s="354"/>
      <c r="G312" s="355"/>
      <c r="H312" s="356"/>
      <c r="I312" s="357"/>
      <c r="J312" s="15" t="s">
        <v>1</v>
      </c>
      <c r="K312" s="16"/>
      <c r="L312" s="16"/>
      <c r="M312" s="17"/>
      <c r="N312" s="2"/>
      <c r="V312" s="74"/>
    </row>
    <row r="313" spans="1:22" ht="13" thickBot="1">
      <c r="A313" s="348"/>
      <c r="B313" s="11"/>
      <c r="C313" s="11"/>
      <c r="D313" s="12"/>
      <c r="E313" s="13" t="s">
        <v>4</v>
      </c>
      <c r="F313" s="14"/>
      <c r="G313" s="358"/>
      <c r="H313" s="359"/>
      <c r="I313" s="360"/>
      <c r="J313" s="15" t="s">
        <v>0</v>
      </c>
      <c r="K313" s="16"/>
      <c r="L313" s="16"/>
      <c r="M313" s="17"/>
      <c r="N313" s="2"/>
      <c r="V313" s="74"/>
    </row>
    <row r="314" spans="1:22" ht="22" thickTop="1" thickBot="1">
      <c r="A314" s="346">
        <f t="shared" ref="A314" si="124">A310+1</f>
        <v>75</v>
      </c>
      <c r="B314" s="60" t="s">
        <v>335</v>
      </c>
      <c r="C314" s="60" t="s">
        <v>337</v>
      </c>
      <c r="D314" s="60" t="s">
        <v>24</v>
      </c>
      <c r="E314" s="349" t="s">
        <v>339</v>
      </c>
      <c r="F314" s="349"/>
      <c r="G314" s="349" t="s">
        <v>330</v>
      </c>
      <c r="H314" s="350"/>
      <c r="I314" s="66"/>
      <c r="J314" s="63" t="s">
        <v>2</v>
      </c>
      <c r="K314" s="64"/>
      <c r="L314" s="64"/>
      <c r="M314" s="65"/>
      <c r="N314" s="2"/>
      <c r="V314" s="74"/>
    </row>
    <row r="315" spans="1:22" ht="13" thickBot="1">
      <c r="A315" s="347"/>
      <c r="B315" s="10"/>
      <c r="C315" s="10"/>
      <c r="D315" s="4"/>
      <c r="E315" s="10"/>
      <c r="F315" s="10"/>
      <c r="G315" s="351"/>
      <c r="H315" s="352"/>
      <c r="I315" s="353"/>
      <c r="J315" s="61" t="s">
        <v>2</v>
      </c>
      <c r="K315" s="61"/>
      <c r="L315" s="61"/>
      <c r="M315" s="62"/>
      <c r="N315" s="2"/>
      <c r="V315" s="74">
        <f>G315</f>
        <v>0</v>
      </c>
    </row>
    <row r="316" spans="1:22" ht="21.5" thickBot="1">
      <c r="A316" s="347"/>
      <c r="B316" s="44" t="s">
        <v>336</v>
      </c>
      <c r="C316" s="44" t="s">
        <v>338</v>
      </c>
      <c r="D316" s="44" t="s">
        <v>23</v>
      </c>
      <c r="E316" s="354" t="s">
        <v>340</v>
      </c>
      <c r="F316" s="354"/>
      <c r="G316" s="355"/>
      <c r="H316" s="356"/>
      <c r="I316" s="357"/>
      <c r="J316" s="15" t="s">
        <v>1</v>
      </c>
      <c r="K316" s="16"/>
      <c r="L316" s="16"/>
      <c r="M316" s="17"/>
      <c r="N316" s="2"/>
      <c r="V316" s="74"/>
    </row>
    <row r="317" spans="1:22" ht="13" thickBot="1">
      <c r="A317" s="348"/>
      <c r="B317" s="11"/>
      <c r="C317" s="11"/>
      <c r="D317" s="12"/>
      <c r="E317" s="13" t="s">
        <v>4</v>
      </c>
      <c r="F317" s="14"/>
      <c r="G317" s="358"/>
      <c r="H317" s="359"/>
      <c r="I317" s="360"/>
      <c r="J317" s="15" t="s">
        <v>0</v>
      </c>
      <c r="K317" s="16"/>
      <c r="L317" s="16"/>
      <c r="M317" s="17"/>
      <c r="N317" s="2"/>
      <c r="V317" s="74"/>
    </row>
    <row r="318" spans="1:22" ht="22" thickTop="1" thickBot="1">
      <c r="A318" s="346">
        <f t="shared" ref="A318" si="125">A314+1</f>
        <v>76</v>
      </c>
      <c r="B318" s="60" t="s">
        <v>335</v>
      </c>
      <c r="C318" s="60" t="s">
        <v>337</v>
      </c>
      <c r="D318" s="60" t="s">
        <v>24</v>
      </c>
      <c r="E318" s="349" t="s">
        <v>339</v>
      </c>
      <c r="F318" s="349"/>
      <c r="G318" s="349" t="s">
        <v>330</v>
      </c>
      <c r="H318" s="350"/>
      <c r="I318" s="66"/>
      <c r="J318" s="63" t="s">
        <v>2</v>
      </c>
      <c r="K318" s="64"/>
      <c r="L318" s="64"/>
      <c r="M318" s="65"/>
      <c r="N318" s="2"/>
      <c r="V318" s="74"/>
    </row>
    <row r="319" spans="1:22" ht="13" thickBot="1">
      <c r="A319" s="347"/>
      <c r="B319" s="10"/>
      <c r="C319" s="10"/>
      <c r="D319" s="4"/>
      <c r="E319" s="10"/>
      <c r="F319" s="10"/>
      <c r="G319" s="351"/>
      <c r="H319" s="352"/>
      <c r="I319" s="353"/>
      <c r="J319" s="61" t="s">
        <v>2</v>
      </c>
      <c r="K319" s="61"/>
      <c r="L319" s="61"/>
      <c r="M319" s="62"/>
      <c r="N319" s="2"/>
      <c r="V319" s="74">
        <f>G319</f>
        <v>0</v>
      </c>
    </row>
    <row r="320" spans="1:22" ht="21.5" thickBot="1">
      <c r="A320" s="347"/>
      <c r="B320" s="44" t="s">
        <v>336</v>
      </c>
      <c r="C320" s="44" t="s">
        <v>338</v>
      </c>
      <c r="D320" s="44" t="s">
        <v>23</v>
      </c>
      <c r="E320" s="354" t="s">
        <v>340</v>
      </c>
      <c r="F320" s="354"/>
      <c r="G320" s="355"/>
      <c r="H320" s="356"/>
      <c r="I320" s="357"/>
      <c r="J320" s="15" t="s">
        <v>1</v>
      </c>
      <c r="K320" s="16"/>
      <c r="L320" s="16"/>
      <c r="M320" s="17"/>
      <c r="N320" s="2"/>
      <c r="V320" s="74"/>
    </row>
    <row r="321" spans="1:22" ht="13" thickBot="1">
      <c r="A321" s="348"/>
      <c r="B321" s="11"/>
      <c r="C321" s="11"/>
      <c r="D321" s="12"/>
      <c r="E321" s="13" t="s">
        <v>4</v>
      </c>
      <c r="F321" s="14"/>
      <c r="G321" s="358"/>
      <c r="H321" s="359"/>
      <c r="I321" s="360"/>
      <c r="J321" s="15" t="s">
        <v>0</v>
      </c>
      <c r="K321" s="16"/>
      <c r="L321" s="16"/>
      <c r="M321" s="17"/>
      <c r="N321" s="2"/>
      <c r="V321" s="74"/>
    </row>
    <row r="322" spans="1:22" ht="22" thickTop="1" thickBot="1">
      <c r="A322" s="346">
        <f t="shared" ref="A322" si="126">A318+1</f>
        <v>77</v>
      </c>
      <c r="B322" s="60" t="s">
        <v>335</v>
      </c>
      <c r="C322" s="60" t="s">
        <v>337</v>
      </c>
      <c r="D322" s="60" t="s">
        <v>24</v>
      </c>
      <c r="E322" s="349" t="s">
        <v>339</v>
      </c>
      <c r="F322" s="349"/>
      <c r="G322" s="349" t="s">
        <v>330</v>
      </c>
      <c r="H322" s="350"/>
      <c r="I322" s="66"/>
      <c r="J322" s="63" t="s">
        <v>2</v>
      </c>
      <c r="K322" s="64"/>
      <c r="L322" s="64"/>
      <c r="M322" s="65"/>
      <c r="N322" s="2"/>
      <c r="V322" s="74"/>
    </row>
    <row r="323" spans="1:22" ht="13" thickBot="1">
      <c r="A323" s="347"/>
      <c r="B323" s="10"/>
      <c r="C323" s="10"/>
      <c r="D323" s="4"/>
      <c r="E323" s="10"/>
      <c r="F323" s="10"/>
      <c r="G323" s="351"/>
      <c r="H323" s="352"/>
      <c r="I323" s="353"/>
      <c r="J323" s="61" t="s">
        <v>2</v>
      </c>
      <c r="K323" s="61"/>
      <c r="L323" s="61"/>
      <c r="M323" s="62"/>
      <c r="N323" s="2"/>
      <c r="V323" s="74">
        <f>G323</f>
        <v>0</v>
      </c>
    </row>
    <row r="324" spans="1:22" ht="21.5" thickBot="1">
      <c r="A324" s="347"/>
      <c r="B324" s="44" t="s">
        <v>336</v>
      </c>
      <c r="C324" s="44" t="s">
        <v>338</v>
      </c>
      <c r="D324" s="44" t="s">
        <v>23</v>
      </c>
      <c r="E324" s="354" t="s">
        <v>340</v>
      </c>
      <c r="F324" s="354"/>
      <c r="G324" s="355"/>
      <c r="H324" s="356"/>
      <c r="I324" s="357"/>
      <c r="J324" s="15" t="s">
        <v>1</v>
      </c>
      <c r="K324" s="16"/>
      <c r="L324" s="16"/>
      <c r="M324" s="17"/>
      <c r="N324" s="2"/>
      <c r="V324" s="74"/>
    </row>
    <row r="325" spans="1:22" ht="13" thickBot="1">
      <c r="A325" s="348"/>
      <c r="B325" s="11"/>
      <c r="C325" s="11"/>
      <c r="D325" s="12"/>
      <c r="E325" s="13" t="s">
        <v>4</v>
      </c>
      <c r="F325" s="14"/>
      <c r="G325" s="358"/>
      <c r="H325" s="359"/>
      <c r="I325" s="360"/>
      <c r="J325" s="15" t="s">
        <v>0</v>
      </c>
      <c r="K325" s="16"/>
      <c r="L325" s="16"/>
      <c r="M325" s="17"/>
      <c r="N325" s="2"/>
      <c r="V325" s="74"/>
    </row>
    <row r="326" spans="1:22" ht="22" thickTop="1" thickBot="1">
      <c r="A326" s="346">
        <f t="shared" ref="A326" si="127">A322+1</f>
        <v>78</v>
      </c>
      <c r="B326" s="60" t="s">
        <v>335</v>
      </c>
      <c r="C326" s="60" t="s">
        <v>337</v>
      </c>
      <c r="D326" s="60" t="s">
        <v>24</v>
      </c>
      <c r="E326" s="349" t="s">
        <v>339</v>
      </c>
      <c r="F326" s="349"/>
      <c r="G326" s="349" t="s">
        <v>330</v>
      </c>
      <c r="H326" s="350"/>
      <c r="I326" s="66"/>
      <c r="J326" s="63" t="s">
        <v>2</v>
      </c>
      <c r="K326" s="64"/>
      <c r="L326" s="64"/>
      <c r="M326" s="65"/>
      <c r="N326" s="2"/>
      <c r="V326" s="74"/>
    </row>
    <row r="327" spans="1:22" ht="13" thickBot="1">
      <c r="A327" s="347"/>
      <c r="B327" s="10"/>
      <c r="C327" s="10"/>
      <c r="D327" s="4"/>
      <c r="E327" s="10"/>
      <c r="F327" s="10"/>
      <c r="G327" s="351"/>
      <c r="H327" s="352"/>
      <c r="I327" s="353"/>
      <c r="J327" s="61" t="s">
        <v>2</v>
      </c>
      <c r="K327" s="61"/>
      <c r="L327" s="61"/>
      <c r="M327" s="62"/>
      <c r="N327" s="2"/>
      <c r="V327" s="74">
        <f>G327</f>
        <v>0</v>
      </c>
    </row>
    <row r="328" spans="1:22" ht="21.5" thickBot="1">
      <c r="A328" s="347"/>
      <c r="B328" s="44" t="s">
        <v>336</v>
      </c>
      <c r="C328" s="44" t="s">
        <v>338</v>
      </c>
      <c r="D328" s="44" t="s">
        <v>23</v>
      </c>
      <c r="E328" s="354" t="s">
        <v>340</v>
      </c>
      <c r="F328" s="354"/>
      <c r="G328" s="355"/>
      <c r="H328" s="356"/>
      <c r="I328" s="357"/>
      <c r="J328" s="15" t="s">
        <v>1</v>
      </c>
      <c r="K328" s="16"/>
      <c r="L328" s="16"/>
      <c r="M328" s="17"/>
      <c r="N328" s="2"/>
      <c r="V328" s="74"/>
    </row>
    <row r="329" spans="1:22" ht="13" thickBot="1">
      <c r="A329" s="348"/>
      <c r="B329" s="11"/>
      <c r="C329" s="11"/>
      <c r="D329" s="12"/>
      <c r="E329" s="13" t="s">
        <v>4</v>
      </c>
      <c r="F329" s="14"/>
      <c r="G329" s="358"/>
      <c r="H329" s="359"/>
      <c r="I329" s="360"/>
      <c r="J329" s="15" t="s">
        <v>0</v>
      </c>
      <c r="K329" s="16"/>
      <c r="L329" s="16"/>
      <c r="M329" s="17"/>
      <c r="N329" s="2"/>
      <c r="V329" s="74"/>
    </row>
    <row r="330" spans="1:22" ht="22" thickTop="1" thickBot="1">
      <c r="A330" s="346">
        <f t="shared" ref="A330" si="128">A326+1</f>
        <v>79</v>
      </c>
      <c r="B330" s="60" t="s">
        <v>335</v>
      </c>
      <c r="C330" s="60" t="s">
        <v>337</v>
      </c>
      <c r="D330" s="60" t="s">
        <v>24</v>
      </c>
      <c r="E330" s="349" t="s">
        <v>339</v>
      </c>
      <c r="F330" s="349"/>
      <c r="G330" s="349" t="s">
        <v>330</v>
      </c>
      <c r="H330" s="350"/>
      <c r="I330" s="66"/>
      <c r="J330" s="63" t="s">
        <v>2</v>
      </c>
      <c r="K330" s="64"/>
      <c r="L330" s="64"/>
      <c r="M330" s="65"/>
      <c r="N330" s="2"/>
      <c r="V330" s="74"/>
    </row>
    <row r="331" spans="1:22" ht="13" thickBot="1">
      <c r="A331" s="347"/>
      <c r="B331" s="10"/>
      <c r="C331" s="10"/>
      <c r="D331" s="4"/>
      <c r="E331" s="10"/>
      <c r="F331" s="10"/>
      <c r="G331" s="351"/>
      <c r="H331" s="352"/>
      <c r="I331" s="353"/>
      <c r="J331" s="61" t="s">
        <v>2</v>
      </c>
      <c r="K331" s="61"/>
      <c r="L331" s="61"/>
      <c r="M331" s="62"/>
      <c r="N331" s="2"/>
      <c r="V331" s="74">
        <f>G331</f>
        <v>0</v>
      </c>
    </row>
    <row r="332" spans="1:22" ht="21.5" thickBot="1">
      <c r="A332" s="347"/>
      <c r="B332" s="44" t="s">
        <v>336</v>
      </c>
      <c r="C332" s="44" t="s">
        <v>338</v>
      </c>
      <c r="D332" s="44" t="s">
        <v>23</v>
      </c>
      <c r="E332" s="354" t="s">
        <v>340</v>
      </c>
      <c r="F332" s="354"/>
      <c r="G332" s="355"/>
      <c r="H332" s="356"/>
      <c r="I332" s="357"/>
      <c r="J332" s="15" t="s">
        <v>1</v>
      </c>
      <c r="K332" s="16"/>
      <c r="L332" s="16"/>
      <c r="M332" s="17"/>
      <c r="N332" s="2"/>
      <c r="V332" s="74"/>
    </row>
    <row r="333" spans="1:22" ht="13" thickBot="1">
      <c r="A333" s="348"/>
      <c r="B333" s="11"/>
      <c r="C333" s="11"/>
      <c r="D333" s="12"/>
      <c r="E333" s="13" t="s">
        <v>4</v>
      </c>
      <c r="F333" s="14"/>
      <c r="G333" s="358"/>
      <c r="H333" s="359"/>
      <c r="I333" s="360"/>
      <c r="J333" s="15" t="s">
        <v>0</v>
      </c>
      <c r="K333" s="16"/>
      <c r="L333" s="16"/>
      <c r="M333" s="17"/>
      <c r="N333" s="2"/>
      <c r="V333" s="74"/>
    </row>
    <row r="334" spans="1:22" ht="22" thickTop="1" thickBot="1">
      <c r="A334" s="346">
        <f t="shared" ref="A334" si="129">A330+1</f>
        <v>80</v>
      </c>
      <c r="B334" s="60" t="s">
        <v>335</v>
      </c>
      <c r="C334" s="60" t="s">
        <v>337</v>
      </c>
      <c r="D334" s="60" t="s">
        <v>24</v>
      </c>
      <c r="E334" s="349" t="s">
        <v>339</v>
      </c>
      <c r="F334" s="349"/>
      <c r="G334" s="349" t="s">
        <v>330</v>
      </c>
      <c r="H334" s="350"/>
      <c r="I334" s="66"/>
      <c r="J334" s="63" t="s">
        <v>2</v>
      </c>
      <c r="K334" s="64"/>
      <c r="L334" s="64"/>
      <c r="M334" s="65"/>
      <c r="N334" s="2"/>
      <c r="V334" s="74"/>
    </row>
    <row r="335" spans="1:22" ht="13" thickBot="1">
      <c r="A335" s="347"/>
      <c r="B335" s="10"/>
      <c r="C335" s="10"/>
      <c r="D335" s="4"/>
      <c r="E335" s="10"/>
      <c r="F335" s="10"/>
      <c r="G335" s="351"/>
      <c r="H335" s="352"/>
      <c r="I335" s="353"/>
      <c r="J335" s="61" t="s">
        <v>2</v>
      </c>
      <c r="K335" s="61"/>
      <c r="L335" s="61"/>
      <c r="M335" s="62"/>
      <c r="N335" s="2"/>
      <c r="V335" s="74">
        <f>G335</f>
        <v>0</v>
      </c>
    </row>
    <row r="336" spans="1:22" ht="21.5" thickBot="1">
      <c r="A336" s="347"/>
      <c r="B336" s="44" t="s">
        <v>336</v>
      </c>
      <c r="C336" s="44" t="s">
        <v>338</v>
      </c>
      <c r="D336" s="44" t="s">
        <v>23</v>
      </c>
      <c r="E336" s="354" t="s">
        <v>340</v>
      </c>
      <c r="F336" s="354"/>
      <c r="G336" s="355"/>
      <c r="H336" s="356"/>
      <c r="I336" s="357"/>
      <c r="J336" s="15" t="s">
        <v>1</v>
      </c>
      <c r="K336" s="16"/>
      <c r="L336" s="16"/>
      <c r="M336" s="17"/>
      <c r="N336" s="2"/>
      <c r="V336" s="74"/>
    </row>
    <row r="337" spans="1:22" ht="13" thickBot="1">
      <c r="A337" s="348"/>
      <c r="B337" s="11"/>
      <c r="C337" s="11"/>
      <c r="D337" s="12"/>
      <c r="E337" s="13" t="s">
        <v>4</v>
      </c>
      <c r="F337" s="14"/>
      <c r="G337" s="358"/>
      <c r="H337" s="359"/>
      <c r="I337" s="360"/>
      <c r="J337" s="15" t="s">
        <v>0</v>
      </c>
      <c r="K337" s="16"/>
      <c r="L337" s="16"/>
      <c r="M337" s="17"/>
      <c r="N337" s="2"/>
      <c r="V337" s="74"/>
    </row>
    <row r="338" spans="1:22" ht="22" thickTop="1" thickBot="1">
      <c r="A338" s="346">
        <f t="shared" ref="A338" si="130">A334+1</f>
        <v>81</v>
      </c>
      <c r="B338" s="60" t="s">
        <v>335</v>
      </c>
      <c r="C338" s="60" t="s">
        <v>337</v>
      </c>
      <c r="D338" s="60" t="s">
        <v>24</v>
      </c>
      <c r="E338" s="349" t="s">
        <v>339</v>
      </c>
      <c r="F338" s="349"/>
      <c r="G338" s="349" t="s">
        <v>330</v>
      </c>
      <c r="H338" s="350"/>
      <c r="I338" s="66"/>
      <c r="J338" s="63" t="s">
        <v>2</v>
      </c>
      <c r="K338" s="64"/>
      <c r="L338" s="64"/>
      <c r="M338" s="65"/>
      <c r="N338" s="2"/>
      <c r="V338" s="74"/>
    </row>
    <row r="339" spans="1:22" ht="13" thickBot="1">
      <c r="A339" s="347"/>
      <c r="B339" s="10"/>
      <c r="C339" s="10"/>
      <c r="D339" s="4"/>
      <c r="E339" s="10"/>
      <c r="F339" s="10"/>
      <c r="G339" s="351"/>
      <c r="H339" s="352"/>
      <c r="I339" s="353"/>
      <c r="J339" s="61" t="s">
        <v>2</v>
      </c>
      <c r="K339" s="61"/>
      <c r="L339" s="61"/>
      <c r="M339" s="62"/>
      <c r="N339" s="2"/>
      <c r="V339" s="74">
        <f>G339</f>
        <v>0</v>
      </c>
    </row>
    <row r="340" spans="1:22" ht="21.5" thickBot="1">
      <c r="A340" s="347"/>
      <c r="B340" s="44" t="s">
        <v>336</v>
      </c>
      <c r="C340" s="44" t="s">
        <v>338</v>
      </c>
      <c r="D340" s="44" t="s">
        <v>23</v>
      </c>
      <c r="E340" s="354" t="s">
        <v>340</v>
      </c>
      <c r="F340" s="354"/>
      <c r="G340" s="355"/>
      <c r="H340" s="356"/>
      <c r="I340" s="357"/>
      <c r="J340" s="15" t="s">
        <v>1</v>
      </c>
      <c r="K340" s="16"/>
      <c r="L340" s="16"/>
      <c r="M340" s="17"/>
      <c r="N340" s="2"/>
      <c r="V340" s="74"/>
    </row>
    <row r="341" spans="1:22" ht="13" thickBot="1">
      <c r="A341" s="348"/>
      <c r="B341" s="11"/>
      <c r="C341" s="11"/>
      <c r="D341" s="12"/>
      <c r="E341" s="13" t="s">
        <v>4</v>
      </c>
      <c r="F341" s="14"/>
      <c r="G341" s="358"/>
      <c r="H341" s="359"/>
      <c r="I341" s="360"/>
      <c r="J341" s="15" t="s">
        <v>0</v>
      </c>
      <c r="K341" s="16"/>
      <c r="L341" s="16"/>
      <c r="M341" s="17"/>
      <c r="N341" s="2"/>
      <c r="V341" s="74"/>
    </row>
    <row r="342" spans="1:22" ht="22" thickTop="1" thickBot="1">
      <c r="A342" s="346">
        <f t="shared" ref="A342" si="131">A338+1</f>
        <v>82</v>
      </c>
      <c r="B342" s="60" t="s">
        <v>335</v>
      </c>
      <c r="C342" s="60" t="s">
        <v>337</v>
      </c>
      <c r="D342" s="60" t="s">
        <v>24</v>
      </c>
      <c r="E342" s="349" t="s">
        <v>339</v>
      </c>
      <c r="F342" s="349"/>
      <c r="G342" s="349" t="s">
        <v>330</v>
      </c>
      <c r="H342" s="350"/>
      <c r="I342" s="66"/>
      <c r="J342" s="63" t="s">
        <v>2</v>
      </c>
      <c r="K342" s="64"/>
      <c r="L342" s="64"/>
      <c r="M342" s="65"/>
      <c r="N342" s="2"/>
      <c r="V342" s="74"/>
    </row>
    <row r="343" spans="1:22" ht="13" thickBot="1">
      <c r="A343" s="347"/>
      <c r="B343" s="10"/>
      <c r="C343" s="10"/>
      <c r="D343" s="4"/>
      <c r="E343" s="10"/>
      <c r="F343" s="10"/>
      <c r="G343" s="351"/>
      <c r="H343" s="352"/>
      <c r="I343" s="353"/>
      <c r="J343" s="61" t="s">
        <v>2</v>
      </c>
      <c r="K343" s="61"/>
      <c r="L343" s="61"/>
      <c r="M343" s="62"/>
      <c r="N343" s="2"/>
      <c r="V343" s="74">
        <f>G343</f>
        <v>0</v>
      </c>
    </row>
    <row r="344" spans="1:22" ht="21.5" thickBot="1">
      <c r="A344" s="347"/>
      <c r="B344" s="44" t="s">
        <v>336</v>
      </c>
      <c r="C344" s="44" t="s">
        <v>338</v>
      </c>
      <c r="D344" s="44" t="s">
        <v>23</v>
      </c>
      <c r="E344" s="354" t="s">
        <v>340</v>
      </c>
      <c r="F344" s="354"/>
      <c r="G344" s="355"/>
      <c r="H344" s="356"/>
      <c r="I344" s="357"/>
      <c r="J344" s="15" t="s">
        <v>1</v>
      </c>
      <c r="K344" s="16"/>
      <c r="L344" s="16"/>
      <c r="M344" s="17"/>
      <c r="N344" s="2"/>
      <c r="V344" s="74"/>
    </row>
    <row r="345" spans="1:22" ht="13" thickBot="1">
      <c r="A345" s="348"/>
      <c r="B345" s="11"/>
      <c r="C345" s="11"/>
      <c r="D345" s="12"/>
      <c r="E345" s="13" t="s">
        <v>4</v>
      </c>
      <c r="F345" s="14"/>
      <c r="G345" s="358"/>
      <c r="H345" s="359"/>
      <c r="I345" s="360"/>
      <c r="J345" s="15" t="s">
        <v>0</v>
      </c>
      <c r="K345" s="16"/>
      <c r="L345" s="16"/>
      <c r="M345" s="17"/>
      <c r="N345" s="2"/>
      <c r="V345" s="74"/>
    </row>
    <row r="346" spans="1:22" ht="22" thickTop="1" thickBot="1">
      <c r="A346" s="346">
        <f t="shared" ref="A346" si="132">A342+1</f>
        <v>83</v>
      </c>
      <c r="B346" s="60" t="s">
        <v>335</v>
      </c>
      <c r="C346" s="60" t="s">
        <v>337</v>
      </c>
      <c r="D346" s="60" t="s">
        <v>24</v>
      </c>
      <c r="E346" s="349" t="s">
        <v>339</v>
      </c>
      <c r="F346" s="349"/>
      <c r="G346" s="349" t="s">
        <v>330</v>
      </c>
      <c r="H346" s="350"/>
      <c r="I346" s="66"/>
      <c r="J346" s="63" t="s">
        <v>2</v>
      </c>
      <c r="K346" s="64"/>
      <c r="L346" s="64"/>
      <c r="M346" s="65"/>
      <c r="N346" s="2"/>
      <c r="V346" s="74"/>
    </row>
    <row r="347" spans="1:22" ht="13" thickBot="1">
      <c r="A347" s="347"/>
      <c r="B347" s="10"/>
      <c r="C347" s="10"/>
      <c r="D347" s="4"/>
      <c r="E347" s="10"/>
      <c r="F347" s="10"/>
      <c r="G347" s="351"/>
      <c r="H347" s="352"/>
      <c r="I347" s="353"/>
      <c r="J347" s="61" t="s">
        <v>2</v>
      </c>
      <c r="K347" s="61"/>
      <c r="L347" s="61"/>
      <c r="M347" s="62"/>
      <c r="N347" s="2"/>
      <c r="V347" s="74">
        <f>G347</f>
        <v>0</v>
      </c>
    </row>
    <row r="348" spans="1:22" ht="21.5" thickBot="1">
      <c r="A348" s="347"/>
      <c r="B348" s="44" t="s">
        <v>336</v>
      </c>
      <c r="C348" s="44" t="s">
        <v>338</v>
      </c>
      <c r="D348" s="44" t="s">
        <v>23</v>
      </c>
      <c r="E348" s="354" t="s">
        <v>340</v>
      </c>
      <c r="F348" s="354"/>
      <c r="G348" s="355"/>
      <c r="H348" s="356"/>
      <c r="I348" s="357"/>
      <c r="J348" s="15" t="s">
        <v>1</v>
      </c>
      <c r="K348" s="16"/>
      <c r="L348" s="16"/>
      <c r="M348" s="17"/>
      <c r="N348" s="2"/>
      <c r="V348" s="74"/>
    </row>
    <row r="349" spans="1:22" ht="13" thickBot="1">
      <c r="A349" s="348"/>
      <c r="B349" s="11"/>
      <c r="C349" s="11"/>
      <c r="D349" s="12"/>
      <c r="E349" s="13" t="s">
        <v>4</v>
      </c>
      <c r="F349" s="14"/>
      <c r="G349" s="358"/>
      <c r="H349" s="359"/>
      <c r="I349" s="360"/>
      <c r="J349" s="15" t="s">
        <v>0</v>
      </c>
      <c r="K349" s="16"/>
      <c r="L349" s="16"/>
      <c r="M349" s="17"/>
      <c r="N349" s="2"/>
      <c r="V349" s="74"/>
    </row>
    <row r="350" spans="1:22" ht="22" thickTop="1" thickBot="1">
      <c r="A350" s="346">
        <f t="shared" ref="A350" si="133">A346+1</f>
        <v>84</v>
      </c>
      <c r="B350" s="60" t="s">
        <v>335</v>
      </c>
      <c r="C350" s="60" t="s">
        <v>337</v>
      </c>
      <c r="D350" s="60" t="s">
        <v>24</v>
      </c>
      <c r="E350" s="349" t="s">
        <v>339</v>
      </c>
      <c r="F350" s="349"/>
      <c r="G350" s="349" t="s">
        <v>330</v>
      </c>
      <c r="H350" s="350"/>
      <c r="I350" s="66"/>
      <c r="J350" s="63" t="s">
        <v>2</v>
      </c>
      <c r="K350" s="64"/>
      <c r="L350" s="64"/>
      <c r="M350" s="65"/>
      <c r="N350" s="2"/>
      <c r="V350" s="74"/>
    </row>
    <row r="351" spans="1:22" ht="13" thickBot="1">
      <c r="A351" s="347"/>
      <c r="B351" s="10"/>
      <c r="C351" s="10"/>
      <c r="D351" s="4"/>
      <c r="E351" s="10"/>
      <c r="F351" s="10"/>
      <c r="G351" s="351"/>
      <c r="H351" s="352"/>
      <c r="I351" s="353"/>
      <c r="J351" s="61" t="s">
        <v>2</v>
      </c>
      <c r="K351" s="61"/>
      <c r="L351" s="61"/>
      <c r="M351" s="62"/>
      <c r="N351" s="2"/>
      <c r="V351" s="74">
        <f>G351</f>
        <v>0</v>
      </c>
    </row>
    <row r="352" spans="1:22" ht="21.5" thickBot="1">
      <c r="A352" s="347"/>
      <c r="B352" s="44" t="s">
        <v>336</v>
      </c>
      <c r="C352" s="44" t="s">
        <v>338</v>
      </c>
      <c r="D352" s="44" t="s">
        <v>23</v>
      </c>
      <c r="E352" s="354" t="s">
        <v>340</v>
      </c>
      <c r="F352" s="354"/>
      <c r="G352" s="355"/>
      <c r="H352" s="356"/>
      <c r="I352" s="357"/>
      <c r="J352" s="15" t="s">
        <v>1</v>
      </c>
      <c r="K352" s="16"/>
      <c r="L352" s="16"/>
      <c r="M352" s="17"/>
      <c r="N352" s="2"/>
      <c r="V352" s="74"/>
    </row>
    <row r="353" spans="1:22" ht="13" thickBot="1">
      <c r="A353" s="348"/>
      <c r="B353" s="11"/>
      <c r="C353" s="11"/>
      <c r="D353" s="12"/>
      <c r="E353" s="13" t="s">
        <v>4</v>
      </c>
      <c r="F353" s="14"/>
      <c r="G353" s="358"/>
      <c r="H353" s="359"/>
      <c r="I353" s="360"/>
      <c r="J353" s="15" t="s">
        <v>0</v>
      </c>
      <c r="K353" s="16"/>
      <c r="L353" s="16"/>
      <c r="M353" s="17"/>
      <c r="N353" s="2"/>
      <c r="V353" s="74"/>
    </row>
    <row r="354" spans="1:22" ht="22" thickTop="1" thickBot="1">
      <c r="A354" s="346">
        <f t="shared" ref="A354" si="134">A350+1</f>
        <v>85</v>
      </c>
      <c r="B354" s="60" t="s">
        <v>335</v>
      </c>
      <c r="C354" s="60" t="s">
        <v>337</v>
      </c>
      <c r="D354" s="60" t="s">
        <v>24</v>
      </c>
      <c r="E354" s="349" t="s">
        <v>339</v>
      </c>
      <c r="F354" s="349"/>
      <c r="G354" s="349" t="s">
        <v>330</v>
      </c>
      <c r="H354" s="350"/>
      <c r="I354" s="66"/>
      <c r="J354" s="63" t="s">
        <v>2</v>
      </c>
      <c r="K354" s="64"/>
      <c r="L354" s="64"/>
      <c r="M354" s="65"/>
      <c r="N354" s="2"/>
      <c r="V354" s="74"/>
    </row>
    <row r="355" spans="1:22" ht="13" thickBot="1">
      <c r="A355" s="347"/>
      <c r="B355" s="10"/>
      <c r="C355" s="10"/>
      <c r="D355" s="4"/>
      <c r="E355" s="10"/>
      <c r="F355" s="10"/>
      <c r="G355" s="351"/>
      <c r="H355" s="352"/>
      <c r="I355" s="353"/>
      <c r="J355" s="61" t="s">
        <v>2</v>
      </c>
      <c r="K355" s="61"/>
      <c r="L355" s="61"/>
      <c r="M355" s="62"/>
      <c r="N355" s="2"/>
      <c r="V355" s="74">
        <f>G355</f>
        <v>0</v>
      </c>
    </row>
    <row r="356" spans="1:22" ht="21.5" thickBot="1">
      <c r="A356" s="347"/>
      <c r="B356" s="44" t="s">
        <v>336</v>
      </c>
      <c r="C356" s="44" t="s">
        <v>338</v>
      </c>
      <c r="D356" s="44" t="s">
        <v>23</v>
      </c>
      <c r="E356" s="354" t="s">
        <v>340</v>
      </c>
      <c r="F356" s="354"/>
      <c r="G356" s="355"/>
      <c r="H356" s="356"/>
      <c r="I356" s="357"/>
      <c r="J356" s="15" t="s">
        <v>1</v>
      </c>
      <c r="K356" s="16"/>
      <c r="L356" s="16"/>
      <c r="M356" s="17"/>
      <c r="N356" s="2"/>
      <c r="V356" s="74"/>
    </row>
    <row r="357" spans="1:22" ht="13" thickBot="1">
      <c r="A357" s="348"/>
      <c r="B357" s="11"/>
      <c r="C357" s="11"/>
      <c r="D357" s="12"/>
      <c r="E357" s="13" t="s">
        <v>4</v>
      </c>
      <c r="F357" s="14"/>
      <c r="G357" s="358"/>
      <c r="H357" s="359"/>
      <c r="I357" s="360"/>
      <c r="J357" s="15" t="s">
        <v>0</v>
      </c>
      <c r="K357" s="16"/>
      <c r="L357" s="16"/>
      <c r="M357" s="17"/>
      <c r="N357" s="2"/>
      <c r="V357" s="74"/>
    </row>
    <row r="358" spans="1:22" ht="22" thickTop="1" thickBot="1">
      <c r="A358" s="346">
        <f t="shared" ref="A358" si="135">A354+1</f>
        <v>86</v>
      </c>
      <c r="B358" s="60" t="s">
        <v>335</v>
      </c>
      <c r="C358" s="60" t="s">
        <v>337</v>
      </c>
      <c r="D358" s="60" t="s">
        <v>24</v>
      </c>
      <c r="E358" s="349" t="s">
        <v>339</v>
      </c>
      <c r="F358" s="349"/>
      <c r="G358" s="349" t="s">
        <v>330</v>
      </c>
      <c r="H358" s="350"/>
      <c r="I358" s="66"/>
      <c r="J358" s="63" t="s">
        <v>2</v>
      </c>
      <c r="K358" s="64"/>
      <c r="L358" s="64"/>
      <c r="M358" s="65"/>
      <c r="N358" s="2"/>
      <c r="V358" s="74"/>
    </row>
    <row r="359" spans="1:22" ht="13" thickBot="1">
      <c r="A359" s="347"/>
      <c r="B359" s="10"/>
      <c r="C359" s="10"/>
      <c r="D359" s="4"/>
      <c r="E359" s="10"/>
      <c r="F359" s="10"/>
      <c r="G359" s="351"/>
      <c r="H359" s="352"/>
      <c r="I359" s="353"/>
      <c r="J359" s="61" t="s">
        <v>2</v>
      </c>
      <c r="K359" s="61"/>
      <c r="L359" s="61"/>
      <c r="M359" s="62"/>
      <c r="N359" s="2"/>
      <c r="V359" s="74">
        <f>G359</f>
        <v>0</v>
      </c>
    </row>
    <row r="360" spans="1:22" ht="21.5" thickBot="1">
      <c r="A360" s="347"/>
      <c r="B360" s="44" t="s">
        <v>336</v>
      </c>
      <c r="C360" s="44" t="s">
        <v>338</v>
      </c>
      <c r="D360" s="44" t="s">
        <v>23</v>
      </c>
      <c r="E360" s="354" t="s">
        <v>340</v>
      </c>
      <c r="F360" s="354"/>
      <c r="G360" s="355"/>
      <c r="H360" s="356"/>
      <c r="I360" s="357"/>
      <c r="J360" s="15" t="s">
        <v>1</v>
      </c>
      <c r="K360" s="16"/>
      <c r="L360" s="16"/>
      <c r="M360" s="17"/>
      <c r="N360" s="2"/>
      <c r="V360" s="74"/>
    </row>
    <row r="361" spans="1:22" ht="13" thickBot="1">
      <c r="A361" s="348"/>
      <c r="B361" s="11"/>
      <c r="C361" s="11"/>
      <c r="D361" s="12"/>
      <c r="E361" s="13" t="s">
        <v>4</v>
      </c>
      <c r="F361" s="14"/>
      <c r="G361" s="358"/>
      <c r="H361" s="359"/>
      <c r="I361" s="360"/>
      <c r="J361" s="15" t="s">
        <v>0</v>
      </c>
      <c r="K361" s="16"/>
      <c r="L361" s="16"/>
      <c r="M361" s="17"/>
      <c r="N361" s="2"/>
      <c r="V361" s="74"/>
    </row>
    <row r="362" spans="1:22" ht="22" thickTop="1" thickBot="1">
      <c r="A362" s="346">
        <f t="shared" ref="A362" si="136">A358+1</f>
        <v>87</v>
      </c>
      <c r="B362" s="60" t="s">
        <v>335</v>
      </c>
      <c r="C362" s="60" t="s">
        <v>337</v>
      </c>
      <c r="D362" s="60" t="s">
        <v>24</v>
      </c>
      <c r="E362" s="349" t="s">
        <v>339</v>
      </c>
      <c r="F362" s="349"/>
      <c r="G362" s="349" t="s">
        <v>330</v>
      </c>
      <c r="H362" s="350"/>
      <c r="I362" s="66"/>
      <c r="J362" s="63" t="s">
        <v>2</v>
      </c>
      <c r="K362" s="64"/>
      <c r="L362" s="64"/>
      <c r="M362" s="65"/>
      <c r="N362" s="2"/>
      <c r="V362" s="74"/>
    </row>
    <row r="363" spans="1:22" ht="13" thickBot="1">
      <c r="A363" s="347"/>
      <c r="B363" s="10"/>
      <c r="C363" s="10"/>
      <c r="D363" s="4"/>
      <c r="E363" s="10"/>
      <c r="F363" s="10"/>
      <c r="G363" s="351"/>
      <c r="H363" s="352"/>
      <c r="I363" s="353"/>
      <c r="J363" s="61" t="s">
        <v>2</v>
      </c>
      <c r="K363" s="61"/>
      <c r="L363" s="61"/>
      <c r="M363" s="62"/>
      <c r="N363" s="2"/>
      <c r="V363" s="74">
        <f>G363</f>
        <v>0</v>
      </c>
    </row>
    <row r="364" spans="1:22" ht="21.5" thickBot="1">
      <c r="A364" s="347"/>
      <c r="B364" s="44" t="s">
        <v>336</v>
      </c>
      <c r="C364" s="44" t="s">
        <v>338</v>
      </c>
      <c r="D364" s="44" t="s">
        <v>23</v>
      </c>
      <c r="E364" s="354" t="s">
        <v>340</v>
      </c>
      <c r="F364" s="354"/>
      <c r="G364" s="355"/>
      <c r="H364" s="356"/>
      <c r="I364" s="357"/>
      <c r="J364" s="15" t="s">
        <v>1</v>
      </c>
      <c r="K364" s="16"/>
      <c r="L364" s="16"/>
      <c r="M364" s="17"/>
      <c r="N364" s="2"/>
      <c r="V364" s="74"/>
    </row>
    <row r="365" spans="1:22" ht="13" thickBot="1">
      <c r="A365" s="348"/>
      <c r="B365" s="11"/>
      <c r="C365" s="11"/>
      <c r="D365" s="12"/>
      <c r="E365" s="13" t="s">
        <v>4</v>
      </c>
      <c r="F365" s="14"/>
      <c r="G365" s="358"/>
      <c r="H365" s="359"/>
      <c r="I365" s="360"/>
      <c r="J365" s="15" t="s">
        <v>0</v>
      </c>
      <c r="K365" s="16"/>
      <c r="L365" s="16"/>
      <c r="M365" s="17"/>
      <c r="N365" s="2"/>
      <c r="V365" s="74"/>
    </row>
    <row r="366" spans="1:22" ht="22" thickTop="1" thickBot="1">
      <c r="A366" s="346">
        <f t="shared" ref="A366" si="137">A362+1</f>
        <v>88</v>
      </c>
      <c r="B366" s="60" t="s">
        <v>335</v>
      </c>
      <c r="C366" s="60" t="s">
        <v>337</v>
      </c>
      <c r="D366" s="60" t="s">
        <v>24</v>
      </c>
      <c r="E366" s="349" t="s">
        <v>339</v>
      </c>
      <c r="F366" s="349"/>
      <c r="G366" s="349" t="s">
        <v>330</v>
      </c>
      <c r="H366" s="350"/>
      <c r="I366" s="66"/>
      <c r="J366" s="63" t="s">
        <v>2</v>
      </c>
      <c r="K366" s="64"/>
      <c r="L366" s="64"/>
      <c r="M366" s="65"/>
      <c r="N366" s="2"/>
      <c r="V366" s="74"/>
    </row>
    <row r="367" spans="1:22" ht="13" thickBot="1">
      <c r="A367" s="347"/>
      <c r="B367" s="10"/>
      <c r="C367" s="10"/>
      <c r="D367" s="4"/>
      <c r="E367" s="10"/>
      <c r="F367" s="10"/>
      <c r="G367" s="351"/>
      <c r="H367" s="352"/>
      <c r="I367" s="353"/>
      <c r="J367" s="61" t="s">
        <v>2</v>
      </c>
      <c r="K367" s="61"/>
      <c r="L367" s="61"/>
      <c r="M367" s="62"/>
      <c r="N367" s="2"/>
      <c r="V367" s="74">
        <f>G367</f>
        <v>0</v>
      </c>
    </row>
    <row r="368" spans="1:22" ht="21.5" thickBot="1">
      <c r="A368" s="347"/>
      <c r="B368" s="44" t="s">
        <v>336</v>
      </c>
      <c r="C368" s="44" t="s">
        <v>338</v>
      </c>
      <c r="D368" s="44" t="s">
        <v>23</v>
      </c>
      <c r="E368" s="354" t="s">
        <v>340</v>
      </c>
      <c r="F368" s="354"/>
      <c r="G368" s="355"/>
      <c r="H368" s="356"/>
      <c r="I368" s="357"/>
      <c r="J368" s="15" t="s">
        <v>1</v>
      </c>
      <c r="K368" s="16"/>
      <c r="L368" s="16"/>
      <c r="M368" s="17"/>
      <c r="N368" s="2"/>
      <c r="V368" s="74"/>
    </row>
    <row r="369" spans="1:22" ht="13" thickBot="1">
      <c r="A369" s="348"/>
      <c r="B369" s="11"/>
      <c r="C369" s="11"/>
      <c r="D369" s="12"/>
      <c r="E369" s="13" t="s">
        <v>4</v>
      </c>
      <c r="F369" s="14"/>
      <c r="G369" s="358"/>
      <c r="H369" s="359"/>
      <c r="I369" s="360"/>
      <c r="J369" s="15" t="s">
        <v>0</v>
      </c>
      <c r="K369" s="16"/>
      <c r="L369" s="16"/>
      <c r="M369" s="17"/>
      <c r="N369" s="2"/>
      <c r="V369" s="74"/>
    </row>
    <row r="370" spans="1:22" ht="22" thickTop="1" thickBot="1">
      <c r="A370" s="346">
        <f t="shared" ref="A370" si="138">A366+1</f>
        <v>89</v>
      </c>
      <c r="B370" s="60" t="s">
        <v>335</v>
      </c>
      <c r="C370" s="60" t="s">
        <v>337</v>
      </c>
      <c r="D370" s="60" t="s">
        <v>24</v>
      </c>
      <c r="E370" s="349" t="s">
        <v>339</v>
      </c>
      <c r="F370" s="349"/>
      <c r="G370" s="349" t="s">
        <v>330</v>
      </c>
      <c r="H370" s="350"/>
      <c r="I370" s="66"/>
      <c r="J370" s="63" t="s">
        <v>2</v>
      </c>
      <c r="K370" s="64"/>
      <c r="L370" s="64"/>
      <c r="M370" s="65"/>
      <c r="N370" s="2"/>
      <c r="V370" s="74"/>
    </row>
    <row r="371" spans="1:22" ht="13" thickBot="1">
      <c r="A371" s="347"/>
      <c r="B371" s="10"/>
      <c r="C371" s="10"/>
      <c r="D371" s="4"/>
      <c r="E371" s="10"/>
      <c r="F371" s="10"/>
      <c r="G371" s="351"/>
      <c r="H371" s="352"/>
      <c r="I371" s="353"/>
      <c r="J371" s="61" t="s">
        <v>2</v>
      </c>
      <c r="K371" s="61"/>
      <c r="L371" s="61"/>
      <c r="M371" s="62"/>
      <c r="N371" s="2"/>
      <c r="V371" s="74">
        <f>G371</f>
        <v>0</v>
      </c>
    </row>
    <row r="372" spans="1:22" ht="21.5" thickBot="1">
      <c r="A372" s="347"/>
      <c r="B372" s="44" t="s">
        <v>336</v>
      </c>
      <c r="C372" s="44" t="s">
        <v>338</v>
      </c>
      <c r="D372" s="44" t="s">
        <v>23</v>
      </c>
      <c r="E372" s="354" t="s">
        <v>340</v>
      </c>
      <c r="F372" s="354"/>
      <c r="G372" s="355"/>
      <c r="H372" s="356"/>
      <c r="I372" s="357"/>
      <c r="J372" s="15" t="s">
        <v>1</v>
      </c>
      <c r="K372" s="16"/>
      <c r="L372" s="16"/>
      <c r="M372" s="17"/>
      <c r="N372" s="2"/>
      <c r="V372" s="74"/>
    </row>
    <row r="373" spans="1:22" ht="13" thickBot="1">
      <c r="A373" s="348"/>
      <c r="B373" s="11"/>
      <c r="C373" s="11"/>
      <c r="D373" s="12"/>
      <c r="E373" s="13" t="s">
        <v>4</v>
      </c>
      <c r="F373" s="14"/>
      <c r="G373" s="358"/>
      <c r="H373" s="359"/>
      <c r="I373" s="360"/>
      <c r="J373" s="15" t="s">
        <v>0</v>
      </c>
      <c r="K373" s="16"/>
      <c r="L373" s="16"/>
      <c r="M373" s="17"/>
      <c r="N373" s="2"/>
      <c r="V373" s="74"/>
    </row>
    <row r="374" spans="1:22" ht="22" thickTop="1" thickBot="1">
      <c r="A374" s="346">
        <f t="shared" ref="A374" si="139">A370+1</f>
        <v>90</v>
      </c>
      <c r="B374" s="60" t="s">
        <v>335</v>
      </c>
      <c r="C374" s="60" t="s">
        <v>337</v>
      </c>
      <c r="D374" s="60" t="s">
        <v>24</v>
      </c>
      <c r="E374" s="349" t="s">
        <v>339</v>
      </c>
      <c r="F374" s="349"/>
      <c r="G374" s="349" t="s">
        <v>330</v>
      </c>
      <c r="H374" s="350"/>
      <c r="I374" s="66"/>
      <c r="J374" s="63" t="s">
        <v>2</v>
      </c>
      <c r="K374" s="64"/>
      <c r="L374" s="64"/>
      <c r="M374" s="65"/>
      <c r="N374" s="2"/>
      <c r="V374" s="74"/>
    </row>
    <row r="375" spans="1:22" ht="13" thickBot="1">
      <c r="A375" s="347"/>
      <c r="B375" s="10"/>
      <c r="C375" s="10"/>
      <c r="D375" s="4"/>
      <c r="E375" s="10"/>
      <c r="F375" s="10"/>
      <c r="G375" s="351"/>
      <c r="H375" s="352"/>
      <c r="I375" s="353"/>
      <c r="J375" s="61" t="s">
        <v>2</v>
      </c>
      <c r="K375" s="61"/>
      <c r="L375" s="61"/>
      <c r="M375" s="62"/>
      <c r="N375" s="2"/>
      <c r="V375" s="74">
        <f>G375</f>
        <v>0</v>
      </c>
    </row>
    <row r="376" spans="1:22" ht="21.5" thickBot="1">
      <c r="A376" s="347"/>
      <c r="B376" s="44" t="s">
        <v>336</v>
      </c>
      <c r="C376" s="44" t="s">
        <v>338</v>
      </c>
      <c r="D376" s="44" t="s">
        <v>23</v>
      </c>
      <c r="E376" s="354" t="s">
        <v>340</v>
      </c>
      <c r="F376" s="354"/>
      <c r="G376" s="355"/>
      <c r="H376" s="356"/>
      <c r="I376" s="357"/>
      <c r="J376" s="15" t="s">
        <v>1</v>
      </c>
      <c r="K376" s="16"/>
      <c r="L376" s="16"/>
      <c r="M376" s="17"/>
      <c r="N376" s="2"/>
      <c r="V376" s="74"/>
    </row>
    <row r="377" spans="1:22" ht="13" thickBot="1">
      <c r="A377" s="348"/>
      <c r="B377" s="11"/>
      <c r="C377" s="11"/>
      <c r="D377" s="12"/>
      <c r="E377" s="13" t="s">
        <v>4</v>
      </c>
      <c r="F377" s="14"/>
      <c r="G377" s="358"/>
      <c r="H377" s="359"/>
      <c r="I377" s="360"/>
      <c r="J377" s="15" t="s">
        <v>0</v>
      </c>
      <c r="K377" s="16"/>
      <c r="L377" s="16"/>
      <c r="M377" s="17"/>
      <c r="N377" s="2"/>
      <c r="V377" s="74"/>
    </row>
    <row r="378" spans="1:22" ht="22" thickTop="1" thickBot="1">
      <c r="A378" s="346">
        <f t="shared" ref="A378" si="140">A374+1</f>
        <v>91</v>
      </c>
      <c r="B378" s="60" t="s">
        <v>335</v>
      </c>
      <c r="C378" s="60" t="s">
        <v>337</v>
      </c>
      <c r="D378" s="60" t="s">
        <v>24</v>
      </c>
      <c r="E378" s="349" t="s">
        <v>339</v>
      </c>
      <c r="F378" s="349"/>
      <c r="G378" s="349" t="s">
        <v>330</v>
      </c>
      <c r="H378" s="350"/>
      <c r="I378" s="66"/>
      <c r="J378" s="63" t="s">
        <v>2</v>
      </c>
      <c r="K378" s="64"/>
      <c r="L378" s="64"/>
      <c r="M378" s="65"/>
      <c r="N378" s="2"/>
      <c r="V378" s="74"/>
    </row>
    <row r="379" spans="1:22" ht="13" thickBot="1">
      <c r="A379" s="347"/>
      <c r="B379" s="10"/>
      <c r="C379" s="10"/>
      <c r="D379" s="4"/>
      <c r="E379" s="10"/>
      <c r="F379" s="10"/>
      <c r="G379" s="351"/>
      <c r="H379" s="352"/>
      <c r="I379" s="353"/>
      <c r="J379" s="61" t="s">
        <v>2</v>
      </c>
      <c r="K379" s="61"/>
      <c r="L379" s="61"/>
      <c r="M379" s="62"/>
      <c r="N379" s="2"/>
      <c r="V379" s="74">
        <f>G379</f>
        <v>0</v>
      </c>
    </row>
    <row r="380" spans="1:22" ht="21.5" thickBot="1">
      <c r="A380" s="347"/>
      <c r="B380" s="44" t="s">
        <v>336</v>
      </c>
      <c r="C380" s="44" t="s">
        <v>338</v>
      </c>
      <c r="D380" s="44" t="s">
        <v>23</v>
      </c>
      <c r="E380" s="354" t="s">
        <v>340</v>
      </c>
      <c r="F380" s="354"/>
      <c r="G380" s="355"/>
      <c r="H380" s="356"/>
      <c r="I380" s="357"/>
      <c r="J380" s="15" t="s">
        <v>1</v>
      </c>
      <c r="K380" s="16"/>
      <c r="L380" s="16"/>
      <c r="M380" s="17"/>
      <c r="N380" s="2"/>
      <c r="V380" s="74"/>
    </row>
    <row r="381" spans="1:22" ht="13" thickBot="1">
      <c r="A381" s="348"/>
      <c r="B381" s="11"/>
      <c r="C381" s="11"/>
      <c r="D381" s="12"/>
      <c r="E381" s="13" t="s">
        <v>4</v>
      </c>
      <c r="F381" s="14"/>
      <c r="G381" s="358"/>
      <c r="H381" s="359"/>
      <c r="I381" s="360"/>
      <c r="J381" s="15" t="s">
        <v>0</v>
      </c>
      <c r="K381" s="16"/>
      <c r="L381" s="16"/>
      <c r="M381" s="17"/>
      <c r="N381" s="2"/>
      <c r="V381" s="74"/>
    </row>
    <row r="382" spans="1:22" ht="22" thickTop="1" thickBot="1">
      <c r="A382" s="346">
        <f t="shared" ref="A382" si="141">A378+1</f>
        <v>92</v>
      </c>
      <c r="B382" s="60" t="s">
        <v>335</v>
      </c>
      <c r="C382" s="60" t="s">
        <v>337</v>
      </c>
      <c r="D382" s="60" t="s">
        <v>24</v>
      </c>
      <c r="E382" s="349" t="s">
        <v>339</v>
      </c>
      <c r="F382" s="349"/>
      <c r="G382" s="349" t="s">
        <v>330</v>
      </c>
      <c r="H382" s="350"/>
      <c r="I382" s="66"/>
      <c r="J382" s="63" t="s">
        <v>2</v>
      </c>
      <c r="K382" s="64"/>
      <c r="L382" s="64"/>
      <c r="M382" s="65"/>
      <c r="N382" s="2"/>
      <c r="V382" s="74"/>
    </row>
    <row r="383" spans="1:22" ht="13" thickBot="1">
      <c r="A383" s="347"/>
      <c r="B383" s="10"/>
      <c r="C383" s="10"/>
      <c r="D383" s="4"/>
      <c r="E383" s="10"/>
      <c r="F383" s="10"/>
      <c r="G383" s="351"/>
      <c r="H383" s="352"/>
      <c r="I383" s="353"/>
      <c r="J383" s="61" t="s">
        <v>2</v>
      </c>
      <c r="K383" s="61"/>
      <c r="L383" s="61"/>
      <c r="M383" s="62"/>
      <c r="N383" s="2"/>
      <c r="V383" s="74">
        <f>G383</f>
        <v>0</v>
      </c>
    </row>
    <row r="384" spans="1:22" ht="21.5" thickBot="1">
      <c r="A384" s="347"/>
      <c r="B384" s="44" t="s">
        <v>336</v>
      </c>
      <c r="C384" s="44" t="s">
        <v>338</v>
      </c>
      <c r="D384" s="44" t="s">
        <v>23</v>
      </c>
      <c r="E384" s="354" t="s">
        <v>340</v>
      </c>
      <c r="F384" s="354"/>
      <c r="G384" s="355"/>
      <c r="H384" s="356"/>
      <c r="I384" s="357"/>
      <c r="J384" s="15" t="s">
        <v>1</v>
      </c>
      <c r="K384" s="16"/>
      <c r="L384" s="16"/>
      <c r="M384" s="17"/>
      <c r="N384" s="2"/>
      <c r="V384" s="74"/>
    </row>
    <row r="385" spans="1:22" ht="13" thickBot="1">
      <c r="A385" s="348"/>
      <c r="B385" s="11"/>
      <c r="C385" s="11"/>
      <c r="D385" s="12"/>
      <c r="E385" s="13" t="s">
        <v>4</v>
      </c>
      <c r="F385" s="14"/>
      <c r="G385" s="358"/>
      <c r="H385" s="359"/>
      <c r="I385" s="360"/>
      <c r="J385" s="15" t="s">
        <v>0</v>
      </c>
      <c r="K385" s="16"/>
      <c r="L385" s="16"/>
      <c r="M385" s="17"/>
      <c r="N385" s="2"/>
      <c r="V385" s="74"/>
    </row>
    <row r="386" spans="1:22" ht="22" thickTop="1" thickBot="1">
      <c r="A386" s="346">
        <f t="shared" ref="A386" si="142">A382+1</f>
        <v>93</v>
      </c>
      <c r="B386" s="60" t="s">
        <v>335</v>
      </c>
      <c r="C386" s="60" t="s">
        <v>337</v>
      </c>
      <c r="D386" s="60" t="s">
        <v>24</v>
      </c>
      <c r="E386" s="349" t="s">
        <v>339</v>
      </c>
      <c r="F386" s="349"/>
      <c r="G386" s="349" t="s">
        <v>330</v>
      </c>
      <c r="H386" s="350"/>
      <c r="I386" s="66"/>
      <c r="J386" s="63" t="s">
        <v>2</v>
      </c>
      <c r="K386" s="64"/>
      <c r="L386" s="64"/>
      <c r="M386" s="65"/>
      <c r="N386" s="2"/>
      <c r="V386" s="74"/>
    </row>
    <row r="387" spans="1:22" ht="13" thickBot="1">
      <c r="A387" s="347"/>
      <c r="B387" s="10"/>
      <c r="C387" s="10"/>
      <c r="D387" s="4"/>
      <c r="E387" s="10"/>
      <c r="F387" s="10"/>
      <c r="G387" s="351"/>
      <c r="H387" s="352"/>
      <c r="I387" s="353"/>
      <c r="J387" s="61" t="s">
        <v>2</v>
      </c>
      <c r="K387" s="61"/>
      <c r="L387" s="61"/>
      <c r="M387" s="62"/>
      <c r="N387" s="2"/>
      <c r="V387" s="74">
        <f>G387</f>
        <v>0</v>
      </c>
    </row>
    <row r="388" spans="1:22" ht="21.5" thickBot="1">
      <c r="A388" s="347"/>
      <c r="B388" s="44" t="s">
        <v>336</v>
      </c>
      <c r="C388" s="44" t="s">
        <v>338</v>
      </c>
      <c r="D388" s="44" t="s">
        <v>23</v>
      </c>
      <c r="E388" s="354" t="s">
        <v>340</v>
      </c>
      <c r="F388" s="354"/>
      <c r="G388" s="355"/>
      <c r="H388" s="356"/>
      <c r="I388" s="357"/>
      <c r="J388" s="15" t="s">
        <v>1</v>
      </c>
      <c r="K388" s="16"/>
      <c r="L388" s="16"/>
      <c r="M388" s="17"/>
      <c r="N388" s="2"/>
      <c r="V388" s="74"/>
    </row>
    <row r="389" spans="1:22" ht="13" thickBot="1">
      <c r="A389" s="348"/>
      <c r="B389" s="11"/>
      <c r="C389" s="11"/>
      <c r="D389" s="12"/>
      <c r="E389" s="13" t="s">
        <v>4</v>
      </c>
      <c r="F389" s="14"/>
      <c r="G389" s="358"/>
      <c r="H389" s="359"/>
      <c r="I389" s="360"/>
      <c r="J389" s="15" t="s">
        <v>0</v>
      </c>
      <c r="K389" s="16"/>
      <c r="L389" s="16"/>
      <c r="M389" s="17"/>
      <c r="N389" s="2"/>
      <c r="V389" s="74"/>
    </row>
    <row r="390" spans="1:22" ht="22" thickTop="1" thickBot="1">
      <c r="A390" s="346">
        <f t="shared" ref="A390" si="143">A386+1</f>
        <v>94</v>
      </c>
      <c r="B390" s="60" t="s">
        <v>335</v>
      </c>
      <c r="C390" s="60" t="s">
        <v>337</v>
      </c>
      <c r="D390" s="60" t="s">
        <v>24</v>
      </c>
      <c r="E390" s="349" t="s">
        <v>339</v>
      </c>
      <c r="F390" s="349"/>
      <c r="G390" s="349" t="s">
        <v>330</v>
      </c>
      <c r="H390" s="350"/>
      <c r="I390" s="66"/>
      <c r="J390" s="63" t="s">
        <v>2</v>
      </c>
      <c r="K390" s="64"/>
      <c r="L390" s="64"/>
      <c r="M390" s="65"/>
      <c r="N390" s="2"/>
      <c r="V390" s="74"/>
    </row>
    <row r="391" spans="1:22" ht="13" thickBot="1">
      <c r="A391" s="347"/>
      <c r="B391" s="10"/>
      <c r="C391" s="10"/>
      <c r="D391" s="4"/>
      <c r="E391" s="10"/>
      <c r="F391" s="10"/>
      <c r="G391" s="351"/>
      <c r="H391" s="352"/>
      <c r="I391" s="353"/>
      <c r="J391" s="61" t="s">
        <v>2</v>
      </c>
      <c r="K391" s="61"/>
      <c r="L391" s="61"/>
      <c r="M391" s="62"/>
      <c r="N391" s="2"/>
      <c r="V391" s="74">
        <f>G391</f>
        <v>0</v>
      </c>
    </row>
    <row r="392" spans="1:22" ht="21.5" thickBot="1">
      <c r="A392" s="347"/>
      <c r="B392" s="44" t="s">
        <v>336</v>
      </c>
      <c r="C392" s="44" t="s">
        <v>338</v>
      </c>
      <c r="D392" s="44" t="s">
        <v>23</v>
      </c>
      <c r="E392" s="354" t="s">
        <v>340</v>
      </c>
      <c r="F392" s="354"/>
      <c r="G392" s="355"/>
      <c r="H392" s="356"/>
      <c r="I392" s="357"/>
      <c r="J392" s="15" t="s">
        <v>1</v>
      </c>
      <c r="K392" s="16"/>
      <c r="L392" s="16"/>
      <c r="M392" s="17"/>
      <c r="N392" s="2"/>
      <c r="V392" s="74"/>
    </row>
    <row r="393" spans="1:22" ht="13" thickBot="1">
      <c r="A393" s="348"/>
      <c r="B393" s="11"/>
      <c r="C393" s="11"/>
      <c r="D393" s="12"/>
      <c r="E393" s="13" t="s">
        <v>4</v>
      </c>
      <c r="F393" s="14"/>
      <c r="G393" s="358"/>
      <c r="H393" s="359"/>
      <c r="I393" s="360"/>
      <c r="J393" s="15" t="s">
        <v>0</v>
      </c>
      <c r="K393" s="16"/>
      <c r="L393" s="16"/>
      <c r="M393" s="17"/>
      <c r="N393" s="2"/>
      <c r="V393" s="74"/>
    </row>
    <row r="394" spans="1:22" ht="22" thickTop="1" thickBot="1">
      <c r="A394" s="346">
        <f t="shared" ref="A394" si="144">A390+1</f>
        <v>95</v>
      </c>
      <c r="B394" s="60" t="s">
        <v>335</v>
      </c>
      <c r="C394" s="60" t="s">
        <v>337</v>
      </c>
      <c r="D394" s="60" t="s">
        <v>24</v>
      </c>
      <c r="E394" s="349" t="s">
        <v>339</v>
      </c>
      <c r="F394" s="349"/>
      <c r="G394" s="349" t="s">
        <v>330</v>
      </c>
      <c r="H394" s="350"/>
      <c r="I394" s="66"/>
      <c r="J394" s="63" t="s">
        <v>2</v>
      </c>
      <c r="K394" s="64"/>
      <c r="L394" s="64"/>
      <c r="M394" s="65"/>
      <c r="N394" s="2"/>
      <c r="V394" s="74"/>
    </row>
    <row r="395" spans="1:22" ht="13" thickBot="1">
      <c r="A395" s="347"/>
      <c r="B395" s="10"/>
      <c r="C395" s="10"/>
      <c r="D395" s="4"/>
      <c r="E395" s="10"/>
      <c r="F395" s="10"/>
      <c r="G395" s="351"/>
      <c r="H395" s="352"/>
      <c r="I395" s="353"/>
      <c r="J395" s="61" t="s">
        <v>2</v>
      </c>
      <c r="K395" s="61"/>
      <c r="L395" s="61"/>
      <c r="M395" s="62"/>
      <c r="N395" s="2"/>
      <c r="V395" s="74">
        <f>G395</f>
        <v>0</v>
      </c>
    </row>
    <row r="396" spans="1:22" ht="21.5" thickBot="1">
      <c r="A396" s="347"/>
      <c r="B396" s="44" t="s">
        <v>336</v>
      </c>
      <c r="C396" s="44" t="s">
        <v>338</v>
      </c>
      <c r="D396" s="44" t="s">
        <v>23</v>
      </c>
      <c r="E396" s="354" t="s">
        <v>340</v>
      </c>
      <c r="F396" s="354"/>
      <c r="G396" s="355"/>
      <c r="H396" s="356"/>
      <c r="I396" s="357"/>
      <c r="J396" s="15" t="s">
        <v>1</v>
      </c>
      <c r="K396" s="16"/>
      <c r="L396" s="16"/>
      <c r="M396" s="17"/>
      <c r="N396" s="2"/>
      <c r="V396" s="74"/>
    </row>
    <row r="397" spans="1:22" ht="13" thickBot="1">
      <c r="A397" s="348"/>
      <c r="B397" s="11"/>
      <c r="C397" s="11"/>
      <c r="D397" s="12"/>
      <c r="E397" s="13" t="s">
        <v>4</v>
      </c>
      <c r="F397" s="14"/>
      <c r="G397" s="358"/>
      <c r="H397" s="359"/>
      <c r="I397" s="360"/>
      <c r="J397" s="15" t="s">
        <v>0</v>
      </c>
      <c r="K397" s="16"/>
      <c r="L397" s="16"/>
      <c r="M397" s="17"/>
      <c r="N397" s="2"/>
      <c r="V397" s="74"/>
    </row>
    <row r="398" spans="1:22" ht="22" thickTop="1" thickBot="1">
      <c r="A398" s="346">
        <f t="shared" ref="A398" si="145">A394+1</f>
        <v>96</v>
      </c>
      <c r="B398" s="60" t="s">
        <v>335</v>
      </c>
      <c r="C398" s="60" t="s">
        <v>337</v>
      </c>
      <c r="D398" s="60" t="s">
        <v>24</v>
      </c>
      <c r="E398" s="349" t="s">
        <v>339</v>
      </c>
      <c r="F398" s="349"/>
      <c r="G398" s="349" t="s">
        <v>330</v>
      </c>
      <c r="H398" s="350"/>
      <c r="I398" s="66"/>
      <c r="J398" s="63" t="s">
        <v>2</v>
      </c>
      <c r="K398" s="64"/>
      <c r="L398" s="64"/>
      <c r="M398" s="65"/>
      <c r="N398" s="2"/>
      <c r="V398" s="74"/>
    </row>
    <row r="399" spans="1:22" ht="13" thickBot="1">
      <c r="A399" s="347"/>
      <c r="B399" s="10"/>
      <c r="C399" s="10"/>
      <c r="D399" s="4"/>
      <c r="E399" s="10"/>
      <c r="F399" s="10"/>
      <c r="G399" s="351"/>
      <c r="H399" s="352"/>
      <c r="I399" s="353"/>
      <c r="J399" s="61" t="s">
        <v>2</v>
      </c>
      <c r="K399" s="61"/>
      <c r="L399" s="61"/>
      <c r="M399" s="62"/>
      <c r="N399" s="2"/>
      <c r="V399" s="74">
        <f>G399</f>
        <v>0</v>
      </c>
    </row>
    <row r="400" spans="1:22" ht="21.5" thickBot="1">
      <c r="A400" s="347"/>
      <c r="B400" s="44" t="s">
        <v>336</v>
      </c>
      <c r="C400" s="44" t="s">
        <v>338</v>
      </c>
      <c r="D400" s="44" t="s">
        <v>23</v>
      </c>
      <c r="E400" s="354" t="s">
        <v>340</v>
      </c>
      <c r="F400" s="354"/>
      <c r="G400" s="355"/>
      <c r="H400" s="356"/>
      <c r="I400" s="357"/>
      <c r="J400" s="15" t="s">
        <v>1</v>
      </c>
      <c r="K400" s="16"/>
      <c r="L400" s="16"/>
      <c r="M400" s="17"/>
      <c r="N400" s="2"/>
      <c r="V400" s="74"/>
    </row>
    <row r="401" spans="1:22" ht="13" thickBot="1">
      <c r="A401" s="348"/>
      <c r="B401" s="11"/>
      <c r="C401" s="11"/>
      <c r="D401" s="12"/>
      <c r="E401" s="13" t="s">
        <v>4</v>
      </c>
      <c r="F401" s="14"/>
      <c r="G401" s="358"/>
      <c r="H401" s="359"/>
      <c r="I401" s="360"/>
      <c r="J401" s="15" t="s">
        <v>0</v>
      </c>
      <c r="K401" s="16"/>
      <c r="L401" s="16"/>
      <c r="M401" s="17"/>
      <c r="N401" s="2"/>
      <c r="V401" s="74"/>
    </row>
    <row r="402" spans="1:22" ht="22" thickTop="1" thickBot="1">
      <c r="A402" s="346">
        <f t="shared" ref="A402" si="146">A398+1</f>
        <v>97</v>
      </c>
      <c r="B402" s="60" t="s">
        <v>335</v>
      </c>
      <c r="C402" s="60" t="s">
        <v>337</v>
      </c>
      <c r="D402" s="60" t="s">
        <v>24</v>
      </c>
      <c r="E402" s="349" t="s">
        <v>339</v>
      </c>
      <c r="F402" s="349"/>
      <c r="G402" s="349" t="s">
        <v>330</v>
      </c>
      <c r="H402" s="350"/>
      <c r="I402" s="66"/>
      <c r="J402" s="63" t="s">
        <v>2</v>
      </c>
      <c r="K402" s="64"/>
      <c r="L402" s="64"/>
      <c r="M402" s="65"/>
      <c r="N402" s="2"/>
      <c r="V402" s="74"/>
    </row>
    <row r="403" spans="1:22" ht="13" thickBot="1">
      <c r="A403" s="347"/>
      <c r="B403" s="10"/>
      <c r="C403" s="10"/>
      <c r="D403" s="4"/>
      <c r="E403" s="10"/>
      <c r="F403" s="10"/>
      <c r="G403" s="351"/>
      <c r="H403" s="352"/>
      <c r="I403" s="353"/>
      <c r="J403" s="61" t="s">
        <v>2</v>
      </c>
      <c r="K403" s="61"/>
      <c r="L403" s="61"/>
      <c r="M403" s="62"/>
      <c r="N403" s="2"/>
      <c r="V403" s="74">
        <f>G403</f>
        <v>0</v>
      </c>
    </row>
    <row r="404" spans="1:22" ht="21.5" thickBot="1">
      <c r="A404" s="347"/>
      <c r="B404" s="44" t="s">
        <v>336</v>
      </c>
      <c r="C404" s="44" t="s">
        <v>338</v>
      </c>
      <c r="D404" s="44" t="s">
        <v>23</v>
      </c>
      <c r="E404" s="354" t="s">
        <v>340</v>
      </c>
      <c r="F404" s="354"/>
      <c r="G404" s="355"/>
      <c r="H404" s="356"/>
      <c r="I404" s="357"/>
      <c r="J404" s="15" t="s">
        <v>1</v>
      </c>
      <c r="K404" s="16"/>
      <c r="L404" s="16"/>
      <c r="M404" s="17"/>
      <c r="N404" s="2"/>
      <c r="V404" s="74"/>
    </row>
    <row r="405" spans="1:22" ht="13" thickBot="1">
      <c r="A405" s="348"/>
      <c r="B405" s="11"/>
      <c r="C405" s="11"/>
      <c r="D405" s="12"/>
      <c r="E405" s="13" t="s">
        <v>4</v>
      </c>
      <c r="F405" s="14"/>
      <c r="G405" s="358"/>
      <c r="H405" s="359"/>
      <c r="I405" s="360"/>
      <c r="J405" s="15" t="s">
        <v>0</v>
      </c>
      <c r="K405" s="16"/>
      <c r="L405" s="16"/>
      <c r="M405" s="17"/>
      <c r="N405" s="2"/>
      <c r="V405" s="74"/>
    </row>
    <row r="406" spans="1:22" ht="22" thickTop="1" thickBot="1">
      <c r="A406" s="346">
        <f t="shared" ref="A406" si="147">A402+1</f>
        <v>98</v>
      </c>
      <c r="B406" s="60" t="s">
        <v>335</v>
      </c>
      <c r="C406" s="60" t="s">
        <v>337</v>
      </c>
      <c r="D406" s="60" t="s">
        <v>24</v>
      </c>
      <c r="E406" s="349" t="s">
        <v>339</v>
      </c>
      <c r="F406" s="349"/>
      <c r="G406" s="349" t="s">
        <v>330</v>
      </c>
      <c r="H406" s="350"/>
      <c r="I406" s="66"/>
      <c r="J406" s="63" t="s">
        <v>2</v>
      </c>
      <c r="K406" s="64"/>
      <c r="L406" s="64"/>
      <c r="M406" s="65"/>
      <c r="N406" s="2"/>
      <c r="V406" s="74"/>
    </row>
    <row r="407" spans="1:22" ht="13" thickBot="1">
      <c r="A407" s="347"/>
      <c r="B407" s="10"/>
      <c r="C407" s="10"/>
      <c r="D407" s="4"/>
      <c r="E407" s="10"/>
      <c r="F407" s="10"/>
      <c r="G407" s="351"/>
      <c r="H407" s="352"/>
      <c r="I407" s="353"/>
      <c r="J407" s="61" t="s">
        <v>2</v>
      </c>
      <c r="K407" s="61"/>
      <c r="L407" s="61"/>
      <c r="M407" s="62"/>
      <c r="N407" s="2"/>
      <c r="V407" s="74">
        <f>G407</f>
        <v>0</v>
      </c>
    </row>
    <row r="408" spans="1:22" ht="21.5" thickBot="1">
      <c r="A408" s="347"/>
      <c r="B408" s="44" t="s">
        <v>336</v>
      </c>
      <c r="C408" s="44" t="s">
        <v>338</v>
      </c>
      <c r="D408" s="44" t="s">
        <v>23</v>
      </c>
      <c r="E408" s="354" t="s">
        <v>340</v>
      </c>
      <c r="F408" s="354"/>
      <c r="G408" s="355"/>
      <c r="H408" s="356"/>
      <c r="I408" s="357"/>
      <c r="J408" s="15" t="s">
        <v>1</v>
      </c>
      <c r="K408" s="16"/>
      <c r="L408" s="16"/>
      <c r="M408" s="17"/>
      <c r="N408" s="2"/>
      <c r="V408" s="74"/>
    </row>
    <row r="409" spans="1:22" ht="13" thickBot="1">
      <c r="A409" s="348"/>
      <c r="B409" s="11"/>
      <c r="C409" s="11"/>
      <c r="D409" s="12"/>
      <c r="E409" s="13" t="s">
        <v>4</v>
      </c>
      <c r="F409" s="14"/>
      <c r="G409" s="358"/>
      <c r="H409" s="359"/>
      <c r="I409" s="360"/>
      <c r="J409" s="15" t="s">
        <v>0</v>
      </c>
      <c r="K409" s="16"/>
      <c r="L409" s="16"/>
      <c r="M409" s="17"/>
      <c r="N409" s="2"/>
      <c r="V409" s="74"/>
    </row>
    <row r="410" spans="1:22" ht="22" thickTop="1" thickBot="1">
      <c r="A410" s="346">
        <f t="shared" ref="A410" si="148">A406+1</f>
        <v>99</v>
      </c>
      <c r="B410" s="60" t="s">
        <v>335</v>
      </c>
      <c r="C410" s="60" t="s">
        <v>337</v>
      </c>
      <c r="D410" s="60" t="s">
        <v>24</v>
      </c>
      <c r="E410" s="349" t="s">
        <v>339</v>
      </c>
      <c r="F410" s="349"/>
      <c r="G410" s="349" t="s">
        <v>330</v>
      </c>
      <c r="H410" s="350"/>
      <c r="I410" s="66"/>
      <c r="J410" s="63" t="s">
        <v>2</v>
      </c>
      <c r="K410" s="64"/>
      <c r="L410" s="64"/>
      <c r="M410" s="65"/>
      <c r="N410" s="2"/>
      <c r="V410" s="74"/>
    </row>
    <row r="411" spans="1:22" ht="13" thickBot="1">
      <c r="A411" s="347"/>
      <c r="B411" s="10"/>
      <c r="C411" s="10"/>
      <c r="D411" s="4"/>
      <c r="E411" s="10"/>
      <c r="F411" s="10"/>
      <c r="G411" s="351"/>
      <c r="H411" s="352"/>
      <c r="I411" s="353"/>
      <c r="J411" s="61" t="s">
        <v>2</v>
      </c>
      <c r="K411" s="61"/>
      <c r="L411" s="61"/>
      <c r="M411" s="62"/>
      <c r="N411" s="2"/>
      <c r="V411" s="74">
        <f>G411</f>
        <v>0</v>
      </c>
    </row>
    <row r="412" spans="1:22" ht="21.5" thickBot="1">
      <c r="A412" s="347"/>
      <c r="B412" s="44" t="s">
        <v>336</v>
      </c>
      <c r="C412" s="44" t="s">
        <v>338</v>
      </c>
      <c r="D412" s="44" t="s">
        <v>23</v>
      </c>
      <c r="E412" s="354" t="s">
        <v>340</v>
      </c>
      <c r="F412" s="354"/>
      <c r="G412" s="355"/>
      <c r="H412" s="356"/>
      <c r="I412" s="357"/>
      <c r="J412" s="15" t="s">
        <v>1</v>
      </c>
      <c r="K412" s="16"/>
      <c r="L412" s="16"/>
      <c r="M412" s="17"/>
      <c r="N412" s="2"/>
      <c r="V412" s="74"/>
    </row>
    <row r="413" spans="1:22" ht="13" thickBot="1">
      <c r="A413" s="348"/>
      <c r="B413" s="11"/>
      <c r="C413" s="11"/>
      <c r="D413" s="12"/>
      <c r="E413" s="13" t="s">
        <v>4</v>
      </c>
      <c r="F413" s="14"/>
      <c r="G413" s="358"/>
      <c r="H413" s="359"/>
      <c r="I413" s="360"/>
      <c r="J413" s="15" t="s">
        <v>0</v>
      </c>
      <c r="K413" s="16"/>
      <c r="L413" s="16"/>
      <c r="M413" s="17"/>
      <c r="N413" s="2"/>
      <c r="V413" s="74"/>
    </row>
    <row r="414" spans="1:22" ht="22" thickTop="1" thickBot="1">
      <c r="A414" s="346">
        <f t="shared" ref="A414" si="149">A410+1</f>
        <v>100</v>
      </c>
      <c r="B414" s="60" t="s">
        <v>335</v>
      </c>
      <c r="C414" s="60" t="s">
        <v>337</v>
      </c>
      <c r="D414" s="60" t="s">
        <v>24</v>
      </c>
      <c r="E414" s="349" t="s">
        <v>339</v>
      </c>
      <c r="F414" s="349"/>
      <c r="G414" s="349" t="s">
        <v>330</v>
      </c>
      <c r="H414" s="350"/>
      <c r="I414" s="66"/>
      <c r="J414" s="63" t="s">
        <v>2</v>
      </c>
      <c r="K414" s="64"/>
      <c r="L414" s="64"/>
      <c r="M414" s="65"/>
      <c r="N414" s="2"/>
      <c r="V414" s="74"/>
    </row>
    <row r="415" spans="1:22" ht="13" thickBot="1">
      <c r="A415" s="347"/>
      <c r="B415" s="10"/>
      <c r="C415" s="10"/>
      <c r="D415" s="4"/>
      <c r="E415" s="10"/>
      <c r="F415" s="10"/>
      <c r="G415" s="351"/>
      <c r="H415" s="352"/>
      <c r="I415" s="353"/>
      <c r="J415" s="61" t="s">
        <v>2</v>
      </c>
      <c r="K415" s="61"/>
      <c r="L415" s="61"/>
      <c r="M415" s="62"/>
      <c r="N415" s="2"/>
      <c r="V415" s="74">
        <f>G415</f>
        <v>0</v>
      </c>
    </row>
    <row r="416" spans="1:22" ht="21.5" thickBot="1">
      <c r="A416" s="347"/>
      <c r="B416" s="44" t="s">
        <v>336</v>
      </c>
      <c r="C416" s="44" t="s">
        <v>338</v>
      </c>
      <c r="D416" s="44" t="s">
        <v>23</v>
      </c>
      <c r="E416" s="354" t="s">
        <v>340</v>
      </c>
      <c r="F416" s="354"/>
      <c r="G416" s="355"/>
      <c r="H416" s="356"/>
      <c r="I416" s="357"/>
      <c r="J416" s="15" t="s">
        <v>1</v>
      </c>
      <c r="K416" s="16"/>
      <c r="L416" s="16"/>
      <c r="M416" s="17"/>
      <c r="N416" s="2"/>
    </row>
    <row r="417" spans="1:17" ht="13" thickBot="1">
      <c r="A417" s="348"/>
      <c r="B417" s="12"/>
      <c r="C417" s="12"/>
      <c r="D417" s="12"/>
      <c r="E417" s="28" t="s">
        <v>4</v>
      </c>
      <c r="F417" s="29"/>
      <c r="G417" s="358"/>
      <c r="H417" s="359"/>
      <c r="I417" s="360"/>
      <c r="J417" s="25" t="s">
        <v>0</v>
      </c>
      <c r="K417" s="26"/>
      <c r="L417" s="26"/>
      <c r="M417" s="27"/>
      <c r="N417" s="2"/>
    </row>
    <row r="418" spans="1:17" ht="13" thickTop="1"/>
    <row r="419" spans="1:17" ht="13" thickBot="1"/>
    <row r="420" spans="1:17">
      <c r="P420" s="45" t="s">
        <v>326</v>
      </c>
      <c r="Q420" s="46"/>
    </row>
    <row r="421" spans="1:17">
      <c r="P421" s="47"/>
      <c r="Q421" s="48"/>
    </row>
    <row r="422" spans="1:17" ht="27">
      <c r="P422" s="49" t="b">
        <v>0</v>
      </c>
      <c r="Q422" s="70" t="str">
        <f xml:space="preserve"> CONCATENATE("OCTOBER 1, ",$M$7-1,"- MARCH 31, ",$M$7)</f>
        <v>OCTOBER 1, 2024- MARCH 31, 2025</v>
      </c>
    </row>
    <row r="423" spans="1:17" ht="27">
      <c r="P423" s="49" t="b">
        <v>1</v>
      </c>
      <c r="Q423" s="70" t="str">
        <f xml:space="preserve"> CONCATENATE("APRIL 1 - SEPTEMBER 30, ",$M$7)</f>
        <v>APRIL 1 - SEPTEMBER 30, 2025</v>
      </c>
    </row>
    <row r="424" spans="1:17">
      <c r="P424" s="49" t="b">
        <v>0</v>
      </c>
      <c r="Q424" s="50"/>
    </row>
    <row r="425" spans="1:17" ht="13" thickBot="1">
      <c r="P425" s="51">
        <v>1</v>
      </c>
      <c r="Q425" s="5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A14:A17"/>
    <mergeCell ref="E14:F14"/>
    <mergeCell ref="G14:H14"/>
    <mergeCell ref="G15:I15"/>
    <mergeCell ref="E16:F16"/>
    <mergeCell ref="G16:I16"/>
    <mergeCell ref="G17:I17"/>
    <mergeCell ref="B12:B13"/>
    <mergeCell ref="C12:C13"/>
    <mergeCell ref="D12:D13"/>
    <mergeCell ref="E12:F13"/>
    <mergeCell ref="G12:I13"/>
    <mergeCell ref="J12:J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xr:uid="{2C8D05D4-5D61-4AC9-9ABF-1882E5BA2D5F}"/>
    <dataValidation allowBlank="1" showInputMessage="1" showErrorMessage="1" promptTitle="Input Reporting Period" prompt="Mark an X in this box if you are reporting for the period April 1st-September 30th." sqref="I9:I11" xr:uid="{83702CA5-15F6-42D2-9762-9BFC1709509A}"/>
    <dataValidation allowBlank="1" showInputMessage="1" showErrorMessage="1" promptTitle="Indicate Reporting Period" prompt="Mark an X in this box if you are reporting for the period October 1st-March 31st." sqref="G9:G11" xr:uid="{B57C416F-734C-40C6-8439-DB372C0C626D}"/>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B3927310-8174-4F32-9E8F-BC8A9B6F176C}"/>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41C110B6-3C01-4A68-9E20-29EC0E4A398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C81E0229-72D0-4634-9B4D-43D484DFBB9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ACEAF4C0-DC20-4002-94B1-7968F66F23B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9592A74-1DAC-42D2-88C0-B963F12B96CD}"/>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9A77747C-7814-4DDB-8961-E3FD2059E683}"/>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74D69301-C40D-4FD1-B195-A372FA360A1C}"/>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5C40E631-D95D-47F1-A6C9-214CECFAADBD}"/>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5E488191-0C1E-4DE8-AC8E-5B418112B238}"/>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4CC569F3-5461-4830-9B21-D404D5A81F91}"/>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D667FB5-4BE3-49FC-A17D-9432D2764BAD}"/>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BAF71085-C4F5-4A46-88A4-B87731E241DC}"/>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101D5525-607E-4E36-BD59-E8BCAD4AD147}"/>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79066F60-29EC-4F62-870B-2F30C882BB63}"/>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94BE61CC-7952-432C-8BD5-80BFE19C736E}">
      <formula1>40179</formula1>
      <formula2>73051</formula2>
    </dataValidation>
    <dataValidation allowBlank="1" showInputMessage="1" showErrorMessage="1" promptTitle="Event Sponsor" prompt="List the event sponsor here." sqref="C21 C25 C29 C33 C37 C41 C45 C49 C53 C57 C61 C65 C69 C75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402AAB10-D354-4BCF-94F7-5D413B3006E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EBC99027-0701-4A5A-A14B-D7E4742EE4C1}"/>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AEA759CF-A5BA-4668-9021-320395FFE9DB}"/>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67C551DA-C3E1-4835-B18C-2E87E02DCEB3}">
      <formula1>40179</formula1>
      <formula2>73051</formula2>
    </dataValidation>
    <dataValidation allowBlank="1" showInputMessage="1" showErrorMessage="1" promptTitle="Event Description" prompt="Provide event description (e.g. title of the conference) here." sqref="C19 C23 C27 C31 C35 C39 C43 C47 C51 C55 C59 C63 C67 C71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65388315-8138-4CD9-A948-32E1AFEC6D31}"/>
    <dataValidation allowBlank="1" showInputMessage="1" showErrorMessage="1" promptTitle="Traveler Name " prompt="List traveler's first and last name here." sqref="B19" xr:uid="{A5C08692-BF7E-42AD-856C-8513F9FC388E}"/>
    <dataValidation allowBlank="1" showInputMessage="1" showErrorMessage="1" promptTitle="Agency Contact Email" prompt="Delete contents of this cell and replace with agency contact's email address." sqref="D11:F11" xr:uid="{6BDDF298-DEE1-4868-8CC1-A814BEF155B3}"/>
    <dataValidation allowBlank="1" showInputMessage="1" showErrorMessage="1" promptTitle="Agency Contact Name" prompt="Delete contents of this cell and enter agency contact's name" sqref="C11" xr:uid="{6EBD5FE5-CAEA-4E2F-A35A-149B3C480690}"/>
    <dataValidation allowBlank="1" showInputMessage="1" showErrorMessage="1" promptTitle="Sub-Agency Name" prompt="Delete contents and enter sub-agency name.  If there is no sub-agency, then delete this cell." sqref="B10:F10" xr:uid="{3B6B2161-A1C8-4A2D-B4BC-E82A6982859C}"/>
    <dataValidation allowBlank="1" showInputMessage="1" showErrorMessage="1" promptTitle="Reporting Agency Name" prompt="Delete contents of this cell and enter reporting agency name." sqref="B9:F9" xr:uid="{2BB963B8-B53B-4ECD-832C-4309859A52AD}"/>
    <dataValidation allowBlank="1" showInputMessage="1" showErrorMessage="1" promptTitle="Of Pages" prompt="Enter total number of pages in workbook." sqref="L7" xr:uid="{D8F646C7-7C68-4E0B-8553-677FA7AF926A}"/>
    <dataValidation allowBlank="1" showInputMessage="1" showErrorMessage="1" promptTitle="Page Number" prompt="Enter page number referentially to the other pages in this workbook." sqref="K7" xr:uid="{D20573E9-A37A-41D6-9135-478CCF556A8E}"/>
    <dataValidation allowBlank="1" showInputMessage="1" showErrorMessage="1" promptTitle="Travel Date(s) Example" prompt="Travel Date is listed here." sqref="F17" xr:uid="{D224ABD2-08E9-46E8-9920-29D60F684F9C}"/>
    <dataValidation allowBlank="1" showInputMessage="1" showErrorMessage="1" promptTitle="Event Sponsor Example" prompt="Event Sponsor is listed here." sqref="C17" xr:uid="{DC24421D-7521-4862-83BB-AC6249A50918}"/>
    <dataValidation allowBlank="1" showInputMessage="1" showErrorMessage="1" promptTitle="Traveler Title Example" prompt="Traveler Title is listed here." sqref="B17" xr:uid="{CC3BB340-F6D4-42FE-83EE-F673D6C1E8A6}"/>
    <dataValidation allowBlank="1" showInputMessage="1" showErrorMessage="1" promptTitle="Location Example" prompt="Location listed here." sqref="F15" xr:uid="{3DBF2B60-AC58-4AA9-90BD-67B605E2D0F2}"/>
    <dataValidation allowBlank="1" showInputMessage="1" showErrorMessage="1" promptTitle="Event Description Example" prompt="Event Description listed here._x000a_" sqref="C15" xr:uid="{A8CF4E95-E417-4D8B-A8AD-5F46426C0DAC}"/>
    <dataValidation allowBlank="1" showInputMessage="1" showErrorMessage="1" promptTitle="Traveler Name Example" prompt="Traveler Name Listed Here" sqref="B15" xr:uid="{24A4F198-71C0-45FA-A121-FE229A8B2F2A}"/>
    <dataValidation type="date" allowBlank="1" showInputMessage="1" showErrorMessage="1" errorTitle="Data Entry Error" error="Please enter date using MM/DD/YYYY" promptTitle="Event Ending Date Example" prompt="Event ending date is listed here using the form MM/DD/YYYY." sqref="D17" xr:uid="{DCD27FC6-9F40-49C7-9E04-F50688411FC9}">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DC4AC644-B22B-4189-9FE1-ACD181359690}">
      <formula1>40179</formula1>
      <formula2>73051</formula2>
    </dataValidation>
    <dataValidation type="whole" allowBlank="1" showInputMessage="1" showErrorMessage="1" promptTitle="Year" prompt="Enter the current year here.  It will populate the correct year in the rest of the form." sqref="M7" xr:uid="{C6CF326E-3E82-49C1-BEAD-0CA365D0F7CD}">
      <formula1>2011</formula1>
      <formula2>2050</formula2>
    </dataValidation>
    <dataValidation allowBlank="1" showInputMessage="1" showErrorMessage="1" promptTitle="Benefit #3 Total Amount Example" prompt="The total amount of Benefit #3 is entered here." sqref="M17" xr:uid="{8988FCD9-60CD-46E9-A075-4932E9990274}"/>
    <dataValidation allowBlank="1" showInputMessage="1" showErrorMessage="1" promptTitle="Benefit #2 Total Amount Example" prompt="The total amount of Benefit #2 is entered here." sqref="M16" xr:uid="{0A0BECC7-475D-4C96-A681-04B157BBF4EB}"/>
    <dataValidation allowBlank="1" showInputMessage="1" showErrorMessage="1" promptTitle="Payment #2-- Payment in-kind" prompt="If payment type for benefit #2 was in-kind, this box would contain an x." sqref="L16" xr:uid="{DA547678-080F-44B2-BFA6-CE67B533C624}"/>
    <dataValidation allowBlank="1" showInputMessage="1" showErrorMessage="1" promptTitle="Benefit #3-- Payment in-kind" prompt="Since the payment type for benefit #3 was in-kind, this box contains an x." sqref="L17" xr:uid="{37A004BD-B413-4C71-A6F9-716883AEEADC}"/>
    <dataValidation allowBlank="1" showInputMessage="1" showErrorMessage="1" promptTitle="Benefit #3-- Payment by Check" prompt="If payment type for benefit #3 was by check, this box would contain an x." sqref="K17" xr:uid="{AFCC2C2D-A432-45C2-85AE-322EAB1EFA4B}"/>
    <dataValidation allowBlank="1" showInputMessage="1" showErrorMessage="1" promptTitle="Benefit #2-- Payment by Check" prompt="Since benefit #2 was paid by check, this box contains an x." sqref="K16" xr:uid="{A826BF2C-1EB8-4B4A-A15F-24DF96CF831F}"/>
    <dataValidation allowBlank="1" showInputMessage="1" showErrorMessage="1" promptTitle="Benefit #3 Description Example" prompt="Benefit #3 description is listed here" sqref="J17" xr:uid="{9661F2DA-06AB-4201-9776-A6AE53B276B5}"/>
    <dataValidation allowBlank="1" showInputMessage="1" showErrorMessage="1" promptTitle="Benefit #2 Description Example" prompt="Benefit #2 description is listed here" sqref="J16" xr:uid="{E47D2A2E-367A-40E4-8A98-34FFFF0F32A9}"/>
    <dataValidation allowBlank="1" showInputMessage="1" showErrorMessage="1" promptTitle="Benefit #1 Total Amount Example" prompt="The total amount of Benefit #1 is entered here." sqref="M15" xr:uid="{8C7C27E1-F075-49EC-B6F4-8ED1D0642107}"/>
    <dataValidation allowBlank="1" showInputMessage="1" showErrorMessage="1" promptTitle="Benefit #1-- Payment in-kind" prompt="Since the payment type for benefit #1 was in-kind, this box contains an x." sqref="L15" xr:uid="{9FE36034-79A5-4A47-BD0D-103D9F94352D}"/>
    <dataValidation allowBlank="1" showInputMessage="1" showErrorMessage="1" promptTitle="Benefit #1--Payment by Check" prompt="If payment type for benefit #1 was by check, this box would contain an x." sqref="K15" xr:uid="{B5087229-9C7B-4623-8E92-48209E3F314B}"/>
    <dataValidation allowBlank="1" showInputMessage="1" showErrorMessage="1" promptTitle="Benefit#1 Description Example" prompt="Benefit Description for Entry #1 is listed here." sqref="J15" xr:uid="{67F92AA7-AFFC-4643-92C8-1644ABA12CE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C08B5E6D-34FF-4577-8BD4-2D2CFAEBBA5C}"/>
  </dataValidations>
  <pageMargins left="0.7" right="0.7" top="0" bottom="0.25" header="0.3" footer="0.3"/>
  <pageSetup fitToHeight="0" orientation="landscape" blackAndWhite="1"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FC826-919B-415E-95AA-F6E62B25D6C4}">
  <sheetPr>
    <pageSetUpPr fitToPage="1"/>
  </sheetPr>
  <dimension ref="A1:V425"/>
  <sheetViews>
    <sheetView topLeftCell="A2" zoomScale="130" zoomScaleNormal="130" workbookViewId="0">
      <selection activeCell="K7" sqref="K7"/>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409" t="s">
        <v>635</v>
      </c>
      <c r="K2" s="410"/>
      <c r="L2" s="410"/>
      <c r="M2" s="410"/>
      <c r="P2" s="412"/>
      <c r="Q2" s="412"/>
      <c r="R2" s="412"/>
      <c r="S2" s="412"/>
    </row>
    <row r="3" spans="1:19" customFormat="1">
      <c r="J3" s="410"/>
      <c r="K3" s="410"/>
      <c r="L3" s="410"/>
      <c r="M3" s="410"/>
      <c r="P3" s="413"/>
      <c r="Q3" s="413"/>
      <c r="R3" s="413"/>
      <c r="S3" s="413"/>
    </row>
    <row r="4" spans="1:19" customFormat="1" ht="13" thickBot="1">
      <c r="J4" s="411"/>
      <c r="K4" s="411"/>
      <c r="L4" s="411"/>
      <c r="M4" s="411"/>
      <c r="P4" s="414"/>
      <c r="Q4" s="414"/>
      <c r="R4" s="414"/>
      <c r="S4" s="414"/>
    </row>
    <row r="5" spans="1:19" customFormat="1" ht="30" customHeight="1" thickTop="1" thickBot="1">
      <c r="A5" s="415" t="str">
        <f>CONCATENATE("1353 Travel Report for ",B9,", ",B10," for the reporting period ",IF(G9=0,IF(I9=0,CONCATENATE("[MARK REPORTING PERIOD]"),CONCATENATE(Q423)), CONCATENATE(Q422)))</f>
        <v>1353 Travel Report for DEPARTMENT OF THE NAVY, Office of Naval Research &amp; Naval Research Laboratory for the reporting period APRIL 1 - SEPTEMBER 30, 2025</v>
      </c>
      <c r="B5" s="416"/>
      <c r="C5" s="416"/>
      <c r="D5" s="416"/>
      <c r="E5" s="416"/>
      <c r="F5" s="416"/>
      <c r="G5" s="416"/>
      <c r="H5" s="416"/>
      <c r="I5" s="416"/>
      <c r="J5" s="416"/>
      <c r="K5" s="416"/>
      <c r="L5" s="416"/>
      <c r="M5" s="416"/>
      <c r="N5" s="19"/>
      <c r="Q5" s="5"/>
    </row>
    <row r="6" spans="1:19" customFormat="1" ht="13.5" customHeight="1" thickTop="1">
      <c r="A6" s="417" t="s">
        <v>9</v>
      </c>
      <c r="B6" s="419" t="s">
        <v>362</v>
      </c>
      <c r="C6" s="420"/>
      <c r="D6" s="420"/>
      <c r="E6" s="420"/>
      <c r="F6" s="420"/>
      <c r="G6" s="420"/>
      <c r="H6" s="420"/>
      <c r="I6" s="420"/>
      <c r="J6" s="421"/>
      <c r="K6" s="20" t="s">
        <v>20</v>
      </c>
      <c r="L6" s="20" t="s">
        <v>10</v>
      </c>
      <c r="M6" s="20" t="s">
        <v>19</v>
      </c>
      <c r="N6" s="9"/>
    </row>
    <row r="7" spans="1:19" customFormat="1" ht="20.25" customHeight="1" thickBot="1">
      <c r="A7" s="417"/>
      <c r="B7" s="422"/>
      <c r="C7" s="423"/>
      <c r="D7" s="423"/>
      <c r="E7" s="423"/>
      <c r="F7" s="423"/>
      <c r="G7" s="423"/>
      <c r="H7" s="423"/>
      <c r="I7" s="423"/>
      <c r="J7" s="424"/>
      <c r="K7" s="56">
        <v>17</v>
      </c>
      <c r="L7" s="57">
        <f>TECOM!K3</f>
        <v>20</v>
      </c>
      <c r="M7" s="58">
        <v>2025</v>
      </c>
      <c r="N7" s="59"/>
    </row>
    <row r="8" spans="1:19" customFormat="1" ht="27.75" customHeight="1" thickTop="1" thickBot="1">
      <c r="A8" s="417"/>
      <c r="B8" s="425" t="s">
        <v>28</v>
      </c>
      <c r="C8" s="426"/>
      <c r="D8" s="426"/>
      <c r="E8" s="426"/>
      <c r="F8" s="426"/>
      <c r="G8" s="427"/>
      <c r="H8" s="427"/>
      <c r="I8" s="427"/>
      <c r="J8" s="427"/>
      <c r="K8" s="427"/>
      <c r="L8" s="426"/>
      <c r="M8" s="426"/>
      <c r="N8" s="428"/>
    </row>
    <row r="9" spans="1:19" customFormat="1" ht="18" customHeight="1" thickTop="1">
      <c r="A9" s="417"/>
      <c r="B9" s="429" t="s">
        <v>366</v>
      </c>
      <c r="C9" s="352"/>
      <c r="D9" s="352"/>
      <c r="E9" s="352"/>
      <c r="F9" s="352"/>
      <c r="G9" s="430"/>
      <c r="H9" s="389" t="str">
        <f>"REPORTING PERIOD: "&amp;Q422</f>
        <v>REPORTING PERIOD: OCTOBER 1, 2024- MARCH 31, 2025</v>
      </c>
      <c r="I9" s="392" t="s">
        <v>3</v>
      </c>
      <c r="J9" s="395" t="str">
        <f>"REPORTING PERIOD: "&amp;Q423</f>
        <v>REPORTING PERIOD: APRIL 1 - SEPTEMBER 30, 2025</v>
      </c>
      <c r="K9" s="398"/>
      <c r="L9" s="401" t="s">
        <v>8</v>
      </c>
      <c r="M9" s="402"/>
      <c r="N9" s="21"/>
      <c r="O9" s="18"/>
    </row>
    <row r="10" spans="1:19" customFormat="1" ht="15.75" customHeight="1">
      <c r="A10" s="417"/>
      <c r="B10" s="405" t="s">
        <v>720</v>
      </c>
      <c r="C10" s="352"/>
      <c r="D10" s="352"/>
      <c r="E10" s="352"/>
      <c r="F10" s="406"/>
      <c r="G10" s="431"/>
      <c r="H10" s="390"/>
      <c r="I10" s="393"/>
      <c r="J10" s="396"/>
      <c r="K10" s="399"/>
      <c r="L10" s="401"/>
      <c r="M10" s="402"/>
      <c r="N10" s="21"/>
      <c r="O10" s="18"/>
    </row>
    <row r="11" spans="1:19" customFormat="1" ht="13.5" thickBot="1">
      <c r="A11" s="417"/>
      <c r="B11" s="54" t="s">
        <v>21</v>
      </c>
      <c r="C11" s="55" t="s">
        <v>721</v>
      </c>
      <c r="D11" s="407" t="s">
        <v>722</v>
      </c>
      <c r="E11" s="407"/>
      <c r="F11" s="408"/>
      <c r="G11" s="432"/>
      <c r="H11" s="391"/>
      <c r="I11" s="394"/>
      <c r="J11" s="397"/>
      <c r="K11" s="400"/>
      <c r="L11" s="403"/>
      <c r="M11" s="404"/>
      <c r="N11" s="22"/>
      <c r="O11" s="18"/>
    </row>
    <row r="12" spans="1:19" customFormat="1" ht="13" thickTop="1">
      <c r="A12" s="417"/>
      <c r="B12" s="373" t="s">
        <v>26</v>
      </c>
      <c r="C12" s="375" t="s">
        <v>329</v>
      </c>
      <c r="D12" s="377" t="s">
        <v>22</v>
      </c>
      <c r="E12" s="379" t="s">
        <v>15</v>
      </c>
      <c r="F12" s="380"/>
      <c r="G12" s="383" t="s">
        <v>330</v>
      </c>
      <c r="H12" s="384"/>
      <c r="I12" s="385"/>
      <c r="J12" s="375" t="s">
        <v>331</v>
      </c>
      <c r="K12" s="433" t="s">
        <v>334</v>
      </c>
      <c r="L12" s="435" t="s">
        <v>333</v>
      </c>
      <c r="M12" s="377" t="s">
        <v>7</v>
      </c>
      <c r="N12" s="23"/>
    </row>
    <row r="13" spans="1:19" customFormat="1" ht="34.5" customHeight="1" thickBot="1">
      <c r="A13" s="418"/>
      <c r="B13" s="374"/>
      <c r="C13" s="376"/>
      <c r="D13" s="378"/>
      <c r="E13" s="381"/>
      <c r="F13" s="382"/>
      <c r="G13" s="386"/>
      <c r="H13" s="387"/>
      <c r="I13" s="388"/>
      <c r="J13" s="437"/>
      <c r="K13" s="434"/>
      <c r="L13" s="436"/>
      <c r="M13" s="437"/>
      <c r="N13" s="24"/>
    </row>
    <row r="14" spans="1:19" customFormat="1" ht="22" thickTop="1" thickBot="1">
      <c r="A14" s="346" t="s">
        <v>11</v>
      </c>
      <c r="B14" s="76" t="s">
        <v>335</v>
      </c>
      <c r="C14" s="76" t="s">
        <v>337</v>
      </c>
      <c r="D14" s="76" t="s">
        <v>24</v>
      </c>
      <c r="E14" s="369" t="s">
        <v>339</v>
      </c>
      <c r="F14" s="369"/>
      <c r="G14" s="349" t="s">
        <v>330</v>
      </c>
      <c r="H14" s="350"/>
      <c r="I14" s="66"/>
      <c r="J14" s="77"/>
      <c r="K14" s="77"/>
      <c r="L14" s="77"/>
      <c r="M14" s="77"/>
      <c r="N14" s="2"/>
    </row>
    <row r="15" spans="1:19" customFormat="1" ht="20.5" thickBot="1">
      <c r="A15" s="347"/>
      <c r="B15" s="78" t="s">
        <v>12</v>
      </c>
      <c r="C15" s="78" t="s">
        <v>25</v>
      </c>
      <c r="D15" s="79">
        <v>40766</v>
      </c>
      <c r="E15" s="80"/>
      <c r="F15" s="81" t="s">
        <v>16</v>
      </c>
      <c r="G15" s="370" t="s">
        <v>359</v>
      </c>
      <c r="H15" s="371"/>
      <c r="I15" s="372"/>
      <c r="J15" s="82" t="s">
        <v>6</v>
      </c>
      <c r="K15" s="83"/>
      <c r="L15" s="84" t="s">
        <v>3</v>
      </c>
      <c r="M15" s="85">
        <v>280</v>
      </c>
      <c r="N15" s="2"/>
    </row>
    <row r="16" spans="1:19" customFormat="1" ht="21.5" thickBot="1">
      <c r="A16" s="347"/>
      <c r="B16" s="44" t="s">
        <v>336</v>
      </c>
      <c r="C16" s="44" t="s">
        <v>338</v>
      </c>
      <c r="D16" s="44" t="s">
        <v>23</v>
      </c>
      <c r="E16" s="354" t="s">
        <v>340</v>
      </c>
      <c r="F16" s="354"/>
      <c r="G16" s="355"/>
      <c r="H16" s="356"/>
      <c r="I16" s="357"/>
      <c r="J16" s="86" t="s">
        <v>18</v>
      </c>
      <c r="K16" s="84" t="s">
        <v>3</v>
      </c>
      <c r="L16" s="87"/>
      <c r="M16" s="88">
        <v>825</v>
      </c>
      <c r="N16" s="23"/>
    </row>
    <row r="17" spans="1:22" ht="13" thickBot="1">
      <c r="A17" s="348"/>
      <c r="B17" s="89" t="s">
        <v>13</v>
      </c>
      <c r="C17" s="89" t="s">
        <v>14</v>
      </c>
      <c r="D17" s="79">
        <v>40767</v>
      </c>
      <c r="E17" s="90" t="s">
        <v>4</v>
      </c>
      <c r="F17" s="81" t="s">
        <v>17</v>
      </c>
      <c r="G17" s="358"/>
      <c r="H17" s="359"/>
      <c r="I17" s="360"/>
      <c r="J17" s="91" t="s">
        <v>5</v>
      </c>
      <c r="K17" s="92"/>
      <c r="L17" s="92" t="s">
        <v>3</v>
      </c>
      <c r="M17" s="93">
        <v>120</v>
      </c>
      <c r="N17" s="2"/>
      <c r="V17"/>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2"/>
      <c r="V18" s="72"/>
    </row>
    <row r="19" spans="1:22" ht="30">
      <c r="A19" s="361"/>
      <c r="B19" s="10" t="s">
        <v>723</v>
      </c>
      <c r="C19" s="10" t="s">
        <v>724</v>
      </c>
      <c r="D19" s="4">
        <v>45916</v>
      </c>
      <c r="E19" s="10"/>
      <c r="F19" s="10" t="s">
        <v>725</v>
      </c>
      <c r="G19" s="351" t="s">
        <v>726</v>
      </c>
      <c r="H19" s="352"/>
      <c r="I19" s="353"/>
      <c r="J19" s="61" t="s">
        <v>5</v>
      </c>
      <c r="K19" s="61" t="s">
        <v>3</v>
      </c>
      <c r="L19" s="61"/>
      <c r="M19" s="62">
        <v>120</v>
      </c>
      <c r="N19" s="2"/>
      <c r="V19" s="73"/>
    </row>
    <row r="20" spans="1:22" ht="21">
      <c r="A20" s="361"/>
      <c r="B20" s="44" t="s">
        <v>336</v>
      </c>
      <c r="C20" s="44" t="s">
        <v>338</v>
      </c>
      <c r="D20" s="44" t="s">
        <v>23</v>
      </c>
      <c r="E20" s="354" t="s">
        <v>340</v>
      </c>
      <c r="F20" s="354"/>
      <c r="G20" s="355"/>
      <c r="H20" s="356"/>
      <c r="I20" s="357"/>
      <c r="J20" s="15" t="s">
        <v>727</v>
      </c>
      <c r="K20" s="16"/>
      <c r="L20" s="16" t="s">
        <v>3</v>
      </c>
      <c r="M20" s="17">
        <v>167.64</v>
      </c>
      <c r="N20" s="2"/>
      <c r="V20" s="74"/>
    </row>
    <row r="21" spans="1:22" ht="20.5" thickBot="1">
      <c r="A21" s="362"/>
      <c r="B21" s="210" t="s">
        <v>728</v>
      </c>
      <c r="C21" s="11" t="s">
        <v>729</v>
      </c>
      <c r="D21" s="95">
        <v>45916</v>
      </c>
      <c r="E21" s="13" t="s">
        <v>4</v>
      </c>
      <c r="F21" s="142">
        <v>45916</v>
      </c>
      <c r="G21" s="366"/>
      <c r="H21" s="367"/>
      <c r="I21" s="368"/>
      <c r="J21" s="15" t="s">
        <v>373</v>
      </c>
      <c r="K21" s="16" t="s">
        <v>3</v>
      </c>
      <c r="L21" s="16"/>
      <c r="M21" s="17">
        <v>391.64</v>
      </c>
      <c r="N21" s="2"/>
      <c r="V21" s="74"/>
    </row>
    <row r="22" spans="1:22" ht="22" thickTop="1" thickBot="1">
      <c r="A22" s="346">
        <f>A18+1</f>
        <v>2</v>
      </c>
      <c r="B22" s="60" t="s">
        <v>335</v>
      </c>
      <c r="C22" s="60" t="s">
        <v>337</v>
      </c>
      <c r="D22" s="60" t="s">
        <v>24</v>
      </c>
      <c r="E22" s="349" t="s">
        <v>339</v>
      </c>
      <c r="F22" s="349"/>
      <c r="G22" s="349" t="s">
        <v>330</v>
      </c>
      <c r="H22" s="350"/>
      <c r="I22" s="66"/>
      <c r="J22" s="63" t="s">
        <v>2</v>
      </c>
      <c r="K22" s="64"/>
      <c r="L22" s="64"/>
      <c r="M22" s="65"/>
      <c r="N22" s="2"/>
      <c r="V22" s="74"/>
    </row>
    <row r="23" spans="1:22" ht="30.5" thickBot="1">
      <c r="A23" s="347"/>
      <c r="B23" s="10" t="s">
        <v>730</v>
      </c>
      <c r="C23" s="10" t="s">
        <v>731</v>
      </c>
      <c r="D23" s="4">
        <v>45796</v>
      </c>
      <c r="E23" s="10"/>
      <c r="F23" s="10" t="s">
        <v>732</v>
      </c>
      <c r="G23" s="351" t="s">
        <v>733</v>
      </c>
      <c r="H23" s="352"/>
      <c r="I23" s="353"/>
      <c r="J23" s="61" t="s">
        <v>603</v>
      </c>
      <c r="K23" s="61"/>
      <c r="L23" s="61" t="s">
        <v>3</v>
      </c>
      <c r="M23" s="62">
        <v>800</v>
      </c>
      <c r="N23" s="2"/>
      <c r="V23" s="74"/>
    </row>
    <row r="24" spans="1:22" ht="21.5" thickBot="1">
      <c r="A24" s="347"/>
      <c r="B24" s="44" t="s">
        <v>336</v>
      </c>
      <c r="C24" s="44" t="s">
        <v>338</v>
      </c>
      <c r="D24" s="44" t="s">
        <v>23</v>
      </c>
      <c r="E24" s="354" t="s">
        <v>340</v>
      </c>
      <c r="F24" s="354"/>
      <c r="G24" s="355"/>
      <c r="H24" s="356"/>
      <c r="I24" s="357"/>
      <c r="J24" s="15" t="s">
        <v>373</v>
      </c>
      <c r="K24" s="16"/>
      <c r="L24" s="16" t="s">
        <v>3</v>
      </c>
      <c r="M24" s="17">
        <v>805</v>
      </c>
      <c r="N24" s="2"/>
      <c r="V24" s="74"/>
    </row>
    <row r="25" spans="1:22" ht="20.5" thickBot="1">
      <c r="A25" s="348"/>
      <c r="B25" s="11" t="s">
        <v>734</v>
      </c>
      <c r="C25" s="11" t="s">
        <v>733</v>
      </c>
      <c r="D25" s="95">
        <v>45798</v>
      </c>
      <c r="E25" s="13" t="s">
        <v>4</v>
      </c>
      <c r="F25" s="14" t="s">
        <v>735</v>
      </c>
      <c r="G25" s="358"/>
      <c r="H25" s="359"/>
      <c r="I25" s="360"/>
      <c r="J25" s="15" t="s">
        <v>0</v>
      </c>
      <c r="K25" s="16"/>
      <c r="L25" s="16"/>
      <c r="M25" s="17"/>
      <c r="N25" s="2"/>
      <c r="V25" s="74"/>
    </row>
    <row r="26" spans="1:22" ht="22" thickTop="1" thickBot="1">
      <c r="A26" s="346">
        <f>A22+1</f>
        <v>3</v>
      </c>
      <c r="B26" s="60" t="s">
        <v>335</v>
      </c>
      <c r="C26" s="60" t="s">
        <v>337</v>
      </c>
      <c r="D26" s="60" t="s">
        <v>24</v>
      </c>
      <c r="E26" s="349" t="s">
        <v>339</v>
      </c>
      <c r="F26" s="349"/>
      <c r="G26" s="349" t="s">
        <v>330</v>
      </c>
      <c r="H26" s="350"/>
      <c r="I26" s="66"/>
      <c r="J26" s="63" t="s">
        <v>2</v>
      </c>
      <c r="K26" s="64"/>
      <c r="L26" s="64"/>
      <c r="M26" s="65"/>
      <c r="N26" s="2"/>
      <c r="V26" s="74"/>
    </row>
    <row r="27" spans="1:22" ht="40.5" thickBot="1">
      <c r="A27" s="347"/>
      <c r="B27" s="10" t="s">
        <v>736</v>
      </c>
      <c r="C27" s="10" t="s">
        <v>737</v>
      </c>
      <c r="D27" s="4">
        <v>45858</v>
      </c>
      <c r="E27" s="10"/>
      <c r="F27" s="10" t="s">
        <v>738</v>
      </c>
      <c r="G27" s="351" t="s">
        <v>739</v>
      </c>
      <c r="H27" s="352"/>
      <c r="I27" s="353"/>
      <c r="J27" s="61" t="s">
        <v>5</v>
      </c>
      <c r="K27" s="61" t="s">
        <v>3</v>
      </c>
      <c r="L27" s="61"/>
      <c r="M27" s="62">
        <v>440</v>
      </c>
      <c r="N27" s="2"/>
      <c r="V27" s="74"/>
    </row>
    <row r="28" spans="1:22" ht="21.5" thickBot="1">
      <c r="A28" s="347"/>
      <c r="B28" s="44" t="s">
        <v>336</v>
      </c>
      <c r="C28" s="44" t="s">
        <v>338</v>
      </c>
      <c r="D28" s="44" t="s">
        <v>23</v>
      </c>
      <c r="E28" s="354" t="s">
        <v>340</v>
      </c>
      <c r="F28" s="354"/>
      <c r="G28" s="355"/>
      <c r="H28" s="356"/>
      <c r="I28" s="357"/>
      <c r="J28" s="15" t="s">
        <v>603</v>
      </c>
      <c r="K28" s="16" t="s">
        <v>3</v>
      </c>
      <c r="L28" s="16"/>
      <c r="M28" s="17">
        <v>1158.3499999999999</v>
      </c>
      <c r="N28" s="2"/>
      <c r="V28" s="74"/>
    </row>
    <row r="29" spans="1:22" ht="27.5" thickBot="1">
      <c r="A29" s="348"/>
      <c r="B29" s="210" t="s">
        <v>740</v>
      </c>
      <c r="C29" s="11" t="s">
        <v>739</v>
      </c>
      <c r="D29" s="95">
        <v>45863</v>
      </c>
      <c r="E29" s="13" t="s">
        <v>4</v>
      </c>
      <c r="F29" s="14" t="s">
        <v>741</v>
      </c>
      <c r="G29" s="358"/>
      <c r="H29" s="359"/>
      <c r="I29" s="360"/>
      <c r="J29" s="15" t="s">
        <v>742</v>
      </c>
      <c r="K29" s="16" t="s">
        <v>3</v>
      </c>
      <c r="L29" s="16"/>
      <c r="M29" s="17">
        <v>813.34</v>
      </c>
      <c r="N29" s="2"/>
      <c r="V29" s="74"/>
    </row>
    <row r="30" spans="1:22" ht="22" thickTop="1" thickBot="1">
      <c r="A30" s="346">
        <f t="shared" ref="A30" si="0">A26+1</f>
        <v>4</v>
      </c>
      <c r="B30" s="60" t="s">
        <v>335</v>
      </c>
      <c r="C30" s="60" t="s">
        <v>337</v>
      </c>
      <c r="D30" s="60" t="s">
        <v>24</v>
      </c>
      <c r="E30" s="349" t="s">
        <v>339</v>
      </c>
      <c r="F30" s="349"/>
      <c r="G30" s="349" t="s">
        <v>330</v>
      </c>
      <c r="H30" s="350"/>
      <c r="I30" s="66"/>
      <c r="J30" s="63" t="s">
        <v>2</v>
      </c>
      <c r="K30" s="64"/>
      <c r="L30" s="64"/>
      <c r="M30" s="65"/>
      <c r="N30" s="2"/>
      <c r="V30" s="74"/>
    </row>
    <row r="31" spans="1:22" ht="13" thickBot="1">
      <c r="A31" s="347"/>
      <c r="B31" s="10" t="s">
        <v>743</v>
      </c>
      <c r="C31" s="10" t="s">
        <v>744</v>
      </c>
      <c r="D31" s="4">
        <v>45910</v>
      </c>
      <c r="E31" s="10"/>
      <c r="F31" s="10" t="s">
        <v>745</v>
      </c>
      <c r="G31" s="351" t="s">
        <v>746</v>
      </c>
      <c r="H31" s="352"/>
      <c r="I31" s="353"/>
      <c r="J31" s="61" t="s">
        <v>5</v>
      </c>
      <c r="K31" s="61"/>
      <c r="L31" s="61" t="s">
        <v>3</v>
      </c>
      <c r="M31" s="62">
        <v>60</v>
      </c>
      <c r="N31" s="2"/>
      <c r="V31" s="74"/>
    </row>
    <row r="32" spans="1:22" ht="21.5" thickBot="1">
      <c r="A32" s="347"/>
      <c r="B32" s="44" t="s">
        <v>336</v>
      </c>
      <c r="C32" s="44" t="s">
        <v>338</v>
      </c>
      <c r="D32" s="44" t="s">
        <v>23</v>
      </c>
      <c r="E32" s="354" t="s">
        <v>340</v>
      </c>
      <c r="F32" s="354"/>
      <c r="G32" s="355"/>
      <c r="H32" s="356"/>
      <c r="I32" s="357"/>
      <c r="J32" s="15" t="s">
        <v>603</v>
      </c>
      <c r="K32" s="16"/>
      <c r="L32" s="16" t="s">
        <v>3</v>
      </c>
      <c r="M32" s="17">
        <v>278</v>
      </c>
      <c r="N32" s="2"/>
      <c r="V32" s="74"/>
    </row>
    <row r="33" spans="1:22" ht="27.5" thickBot="1">
      <c r="A33" s="348"/>
      <c r="B33" s="210" t="s">
        <v>747</v>
      </c>
      <c r="C33" s="11" t="s">
        <v>746</v>
      </c>
      <c r="D33" s="95">
        <v>45910</v>
      </c>
      <c r="E33" s="13" t="s">
        <v>4</v>
      </c>
      <c r="F33" s="14" t="s">
        <v>748</v>
      </c>
      <c r="G33" s="358"/>
      <c r="H33" s="359"/>
      <c r="I33" s="360"/>
      <c r="J33" s="15" t="s">
        <v>373</v>
      </c>
      <c r="K33" s="16"/>
      <c r="L33" s="16" t="s">
        <v>3</v>
      </c>
      <c r="M33" s="17">
        <v>465.35</v>
      </c>
      <c r="N33" s="2"/>
      <c r="V33" s="74"/>
    </row>
    <row r="34" spans="1:22" ht="22" thickTop="1" thickBot="1">
      <c r="A34" s="346">
        <f t="shared" ref="A34" si="1">A30+1</f>
        <v>5</v>
      </c>
      <c r="B34" s="60" t="s">
        <v>335</v>
      </c>
      <c r="C34" s="60" t="s">
        <v>337</v>
      </c>
      <c r="D34" s="60" t="s">
        <v>24</v>
      </c>
      <c r="E34" s="349" t="s">
        <v>339</v>
      </c>
      <c r="F34" s="349"/>
      <c r="G34" s="349" t="s">
        <v>330</v>
      </c>
      <c r="H34" s="350"/>
      <c r="I34" s="66"/>
      <c r="J34" s="63" t="s">
        <v>2</v>
      </c>
      <c r="K34" s="64"/>
      <c r="L34" s="64"/>
      <c r="M34" s="65"/>
      <c r="N34" s="2"/>
      <c r="V34" s="74"/>
    </row>
    <row r="35" spans="1:22" ht="20.5" thickBot="1">
      <c r="A35" s="347"/>
      <c r="B35" s="10" t="s">
        <v>749</v>
      </c>
      <c r="C35" s="10" t="s">
        <v>750</v>
      </c>
      <c r="D35" s="4">
        <v>45764</v>
      </c>
      <c r="E35" s="10"/>
      <c r="F35" s="10" t="s">
        <v>751</v>
      </c>
      <c r="G35" s="351" t="s">
        <v>752</v>
      </c>
      <c r="H35" s="352"/>
      <c r="I35" s="353"/>
      <c r="J35" s="61" t="s">
        <v>5</v>
      </c>
      <c r="K35" s="61"/>
      <c r="L35" s="61" t="s">
        <v>3</v>
      </c>
      <c r="M35" s="62">
        <v>204</v>
      </c>
      <c r="N35" s="2"/>
      <c r="V35" s="74"/>
    </row>
    <row r="36" spans="1:22" ht="21.5" thickBot="1">
      <c r="A36" s="347"/>
      <c r="B36" s="44" t="s">
        <v>336</v>
      </c>
      <c r="C36" s="44" t="s">
        <v>338</v>
      </c>
      <c r="D36" s="44" t="s">
        <v>23</v>
      </c>
      <c r="E36" s="354" t="s">
        <v>340</v>
      </c>
      <c r="F36" s="354"/>
      <c r="G36" s="355"/>
      <c r="H36" s="356"/>
      <c r="I36" s="357"/>
      <c r="J36" s="15" t="s">
        <v>603</v>
      </c>
      <c r="K36" s="16"/>
      <c r="L36" s="16" t="s">
        <v>3</v>
      </c>
      <c r="M36" s="17">
        <v>336</v>
      </c>
      <c r="N36" s="2"/>
      <c r="V36" s="74"/>
    </row>
    <row r="37" spans="1:22" ht="30.5" thickBot="1">
      <c r="A37" s="348"/>
      <c r="B37" s="11" t="s">
        <v>753</v>
      </c>
      <c r="C37" s="11" t="s">
        <v>754</v>
      </c>
      <c r="D37" s="95">
        <v>45769</v>
      </c>
      <c r="E37" s="13" t="s">
        <v>4</v>
      </c>
      <c r="F37" s="14" t="s">
        <v>755</v>
      </c>
      <c r="G37" s="358"/>
      <c r="H37" s="359"/>
      <c r="I37" s="360"/>
      <c r="J37" s="15" t="s">
        <v>373</v>
      </c>
      <c r="K37" s="16" t="s">
        <v>3</v>
      </c>
      <c r="L37" s="16"/>
      <c r="M37" s="17">
        <v>400</v>
      </c>
      <c r="N37" s="2"/>
      <c r="V37" s="74"/>
    </row>
    <row r="38" spans="1:22" ht="22" thickTop="1" thickBot="1">
      <c r="A38" s="346">
        <f t="shared" ref="A38" si="2">A34+1</f>
        <v>6</v>
      </c>
      <c r="B38" s="60" t="s">
        <v>335</v>
      </c>
      <c r="C38" s="60" t="s">
        <v>337</v>
      </c>
      <c r="D38" s="60" t="s">
        <v>24</v>
      </c>
      <c r="E38" s="349" t="s">
        <v>339</v>
      </c>
      <c r="F38" s="349"/>
      <c r="G38" s="349" t="s">
        <v>330</v>
      </c>
      <c r="H38" s="350"/>
      <c r="I38" s="66"/>
      <c r="J38" s="63" t="s">
        <v>2</v>
      </c>
      <c r="K38" s="64"/>
      <c r="L38" s="64"/>
      <c r="M38" s="65"/>
      <c r="N38" s="2"/>
      <c r="V38" s="74"/>
    </row>
    <row r="39" spans="1:22" ht="40.5" thickBot="1">
      <c r="A39" s="347"/>
      <c r="B39" s="10" t="s">
        <v>756</v>
      </c>
      <c r="C39" s="10" t="s">
        <v>757</v>
      </c>
      <c r="D39" s="4">
        <v>45803</v>
      </c>
      <c r="E39" s="10"/>
      <c r="F39" s="10" t="s">
        <v>758</v>
      </c>
      <c r="G39" s="351" t="s">
        <v>759</v>
      </c>
      <c r="H39" s="352"/>
      <c r="I39" s="353"/>
      <c r="J39" s="61" t="s">
        <v>5</v>
      </c>
      <c r="K39" s="61"/>
      <c r="L39" s="61" t="s">
        <v>3</v>
      </c>
      <c r="M39" s="62">
        <v>480</v>
      </c>
      <c r="N39" s="2"/>
      <c r="V39" s="74"/>
    </row>
    <row r="40" spans="1:22" ht="21.5" thickBot="1">
      <c r="A40" s="347"/>
      <c r="B40" s="44" t="s">
        <v>336</v>
      </c>
      <c r="C40" s="44" t="s">
        <v>338</v>
      </c>
      <c r="D40" s="44" t="s">
        <v>23</v>
      </c>
      <c r="E40" s="354" t="s">
        <v>340</v>
      </c>
      <c r="F40" s="354"/>
      <c r="G40" s="355"/>
      <c r="H40" s="356"/>
      <c r="I40" s="357"/>
      <c r="J40" s="15" t="s">
        <v>603</v>
      </c>
      <c r="K40" s="16"/>
      <c r="L40" s="16" t="s">
        <v>3</v>
      </c>
      <c r="M40" s="17">
        <v>715</v>
      </c>
      <c r="N40" s="2"/>
      <c r="V40" s="74"/>
    </row>
    <row r="41" spans="1:22" ht="20.5" thickBot="1">
      <c r="A41" s="348"/>
      <c r="B41" s="210" t="s">
        <v>760</v>
      </c>
      <c r="C41" s="11" t="s">
        <v>761</v>
      </c>
      <c r="D41" s="95">
        <v>45808</v>
      </c>
      <c r="E41" s="13" t="s">
        <v>4</v>
      </c>
      <c r="F41" s="14" t="s">
        <v>762</v>
      </c>
      <c r="G41" s="358"/>
      <c r="H41" s="359"/>
      <c r="I41" s="360"/>
      <c r="J41" s="15" t="s">
        <v>0</v>
      </c>
      <c r="K41" s="16"/>
      <c r="L41" s="16"/>
      <c r="M41" s="17"/>
      <c r="N41" s="2"/>
      <c r="V41" s="74"/>
    </row>
    <row r="42" spans="1:22" ht="22" thickTop="1" thickBot="1">
      <c r="A42" s="346">
        <f t="shared" ref="A42" si="3">A38+1</f>
        <v>7</v>
      </c>
      <c r="B42" s="60" t="s">
        <v>335</v>
      </c>
      <c r="C42" s="60" t="s">
        <v>337</v>
      </c>
      <c r="D42" s="60" t="s">
        <v>24</v>
      </c>
      <c r="E42" s="349" t="s">
        <v>339</v>
      </c>
      <c r="F42" s="349"/>
      <c r="G42" s="349" t="s">
        <v>330</v>
      </c>
      <c r="H42" s="350"/>
      <c r="I42" s="66"/>
      <c r="J42" s="63" t="s">
        <v>2</v>
      </c>
      <c r="K42" s="64"/>
      <c r="L42" s="64"/>
      <c r="M42" s="65"/>
      <c r="N42" s="2"/>
      <c r="V42" s="74"/>
    </row>
    <row r="43" spans="1:22" ht="20.5" thickBot="1">
      <c r="A43" s="347"/>
      <c r="B43" s="10" t="s">
        <v>763</v>
      </c>
      <c r="C43" s="10" t="s">
        <v>764</v>
      </c>
      <c r="D43" s="4">
        <v>45782</v>
      </c>
      <c r="E43" s="10"/>
      <c r="F43" s="10" t="s">
        <v>765</v>
      </c>
      <c r="G43" s="351" t="s">
        <v>766</v>
      </c>
      <c r="H43" s="352"/>
      <c r="I43" s="353"/>
      <c r="J43" s="61" t="s">
        <v>603</v>
      </c>
      <c r="K43" s="61"/>
      <c r="L43" s="61" t="s">
        <v>3</v>
      </c>
      <c r="M43" s="62">
        <v>444</v>
      </c>
      <c r="N43" s="2"/>
      <c r="V43" s="74"/>
    </row>
    <row r="44" spans="1:22" ht="21.5" thickBot="1">
      <c r="A44" s="347"/>
      <c r="B44" s="44" t="s">
        <v>336</v>
      </c>
      <c r="C44" s="44" t="s">
        <v>338</v>
      </c>
      <c r="D44" s="44" t="s">
        <v>23</v>
      </c>
      <c r="E44" s="354" t="s">
        <v>340</v>
      </c>
      <c r="F44" s="354"/>
      <c r="G44" s="355"/>
      <c r="H44" s="356"/>
      <c r="I44" s="357"/>
      <c r="J44" s="15" t="s">
        <v>767</v>
      </c>
      <c r="K44" s="16"/>
      <c r="L44" s="16" t="s">
        <v>3</v>
      </c>
      <c r="M44" s="17">
        <v>650</v>
      </c>
      <c r="N44" s="2"/>
      <c r="V44" s="74"/>
    </row>
    <row r="45" spans="1:22" ht="40.5" thickBot="1">
      <c r="A45" s="348"/>
      <c r="B45" s="11" t="s">
        <v>768</v>
      </c>
      <c r="C45" s="11" t="s">
        <v>769</v>
      </c>
      <c r="D45" s="95">
        <v>45785</v>
      </c>
      <c r="E45" s="13" t="s">
        <v>4</v>
      </c>
      <c r="F45" s="14" t="s">
        <v>770</v>
      </c>
      <c r="G45" s="358"/>
      <c r="H45" s="359"/>
      <c r="I45" s="360"/>
      <c r="J45" s="15" t="s">
        <v>5</v>
      </c>
      <c r="K45" s="16"/>
      <c r="L45" s="16" t="s">
        <v>3</v>
      </c>
      <c r="M45" s="17">
        <v>300</v>
      </c>
      <c r="N45" s="2"/>
      <c r="V45" s="74"/>
    </row>
    <row r="46" spans="1:22" ht="22" thickTop="1" thickBot="1">
      <c r="A46" s="346">
        <f t="shared" ref="A46" si="4">A42+1</f>
        <v>8</v>
      </c>
      <c r="B46" s="60" t="s">
        <v>335</v>
      </c>
      <c r="C46" s="60" t="s">
        <v>337</v>
      </c>
      <c r="D46" s="60" t="s">
        <v>24</v>
      </c>
      <c r="E46" s="349" t="s">
        <v>339</v>
      </c>
      <c r="F46" s="349"/>
      <c r="G46" s="349" t="s">
        <v>330</v>
      </c>
      <c r="H46" s="350"/>
      <c r="I46" s="66"/>
      <c r="J46" s="63" t="s">
        <v>2</v>
      </c>
      <c r="K46" s="64"/>
      <c r="L46" s="64"/>
      <c r="M46" s="65"/>
      <c r="N46" s="2"/>
      <c r="V46" s="74"/>
    </row>
    <row r="47" spans="1:22" ht="13" thickBot="1">
      <c r="A47" s="347"/>
      <c r="B47" s="10"/>
      <c r="C47" s="10"/>
      <c r="D47" s="4"/>
      <c r="E47" s="10"/>
      <c r="F47" s="10"/>
      <c r="G47" s="351"/>
      <c r="H47" s="352"/>
      <c r="I47" s="353"/>
      <c r="J47" s="61" t="s">
        <v>2</v>
      </c>
      <c r="K47" s="61"/>
      <c r="L47" s="61"/>
      <c r="M47" s="62"/>
      <c r="N47" s="2"/>
      <c r="V47" s="74"/>
    </row>
    <row r="48" spans="1:22" ht="21.5" thickBot="1">
      <c r="A48" s="347"/>
      <c r="B48" s="44" t="s">
        <v>336</v>
      </c>
      <c r="C48" s="44" t="s">
        <v>338</v>
      </c>
      <c r="D48" s="44" t="s">
        <v>23</v>
      </c>
      <c r="E48" s="354" t="s">
        <v>340</v>
      </c>
      <c r="F48" s="354"/>
      <c r="G48" s="355"/>
      <c r="H48" s="356"/>
      <c r="I48" s="357"/>
      <c r="J48" s="15" t="s">
        <v>1</v>
      </c>
      <c r="K48" s="16"/>
      <c r="L48" s="16"/>
      <c r="M48" s="17"/>
      <c r="N48" s="2"/>
      <c r="V48" s="74"/>
    </row>
    <row r="49" spans="1:22" ht="13" thickBot="1">
      <c r="A49" s="348"/>
      <c r="B49" s="11"/>
      <c r="C49" s="11"/>
      <c r="D49" s="12"/>
      <c r="E49" s="13" t="s">
        <v>4</v>
      </c>
      <c r="F49" s="14"/>
      <c r="G49" s="358"/>
      <c r="H49" s="359"/>
      <c r="I49" s="360"/>
      <c r="J49" s="15" t="s">
        <v>0</v>
      </c>
      <c r="K49" s="16"/>
      <c r="L49" s="16"/>
      <c r="M49" s="17"/>
      <c r="N49" s="2"/>
      <c r="V49" s="74"/>
    </row>
    <row r="50" spans="1:22" ht="22" thickTop="1" thickBot="1">
      <c r="A50" s="346">
        <f t="shared" ref="A50" si="5">A46+1</f>
        <v>9</v>
      </c>
      <c r="B50" s="60" t="s">
        <v>335</v>
      </c>
      <c r="C50" s="60" t="s">
        <v>337</v>
      </c>
      <c r="D50" s="60" t="s">
        <v>24</v>
      </c>
      <c r="E50" s="349" t="s">
        <v>339</v>
      </c>
      <c r="F50" s="349"/>
      <c r="G50" s="349" t="s">
        <v>330</v>
      </c>
      <c r="H50" s="350"/>
      <c r="I50" s="66"/>
      <c r="J50" s="63" t="s">
        <v>2</v>
      </c>
      <c r="K50" s="64"/>
      <c r="L50" s="64"/>
      <c r="M50" s="65"/>
      <c r="N50" s="2"/>
      <c r="V50" s="74"/>
    </row>
    <row r="51" spans="1:22" ht="13" thickBot="1">
      <c r="A51" s="347"/>
      <c r="B51" s="10"/>
      <c r="C51" s="10"/>
      <c r="D51" s="4"/>
      <c r="E51" s="10"/>
      <c r="F51" s="10"/>
      <c r="G51" s="351"/>
      <c r="H51" s="352"/>
      <c r="I51" s="353"/>
      <c r="J51" s="61" t="s">
        <v>2</v>
      </c>
      <c r="K51" s="61"/>
      <c r="L51" s="61"/>
      <c r="M51" s="62"/>
      <c r="N51" s="2"/>
      <c r="V51" s="74"/>
    </row>
    <row r="52" spans="1:22" ht="21.5" thickBot="1">
      <c r="A52" s="347"/>
      <c r="B52" s="44" t="s">
        <v>336</v>
      </c>
      <c r="C52" s="44" t="s">
        <v>338</v>
      </c>
      <c r="D52" s="44" t="s">
        <v>23</v>
      </c>
      <c r="E52" s="354" t="s">
        <v>340</v>
      </c>
      <c r="F52" s="354"/>
      <c r="G52" s="355"/>
      <c r="H52" s="356"/>
      <c r="I52" s="357"/>
      <c r="J52" s="15" t="s">
        <v>1</v>
      </c>
      <c r="K52" s="16"/>
      <c r="L52" s="16"/>
      <c r="M52" s="17"/>
      <c r="N52" s="2"/>
      <c r="V52" s="74"/>
    </row>
    <row r="53" spans="1:22" ht="13" thickBot="1">
      <c r="A53" s="348"/>
      <c r="B53" s="11"/>
      <c r="C53" s="11"/>
      <c r="D53" s="12"/>
      <c r="E53" s="13" t="s">
        <v>4</v>
      </c>
      <c r="F53" s="14"/>
      <c r="G53" s="358"/>
      <c r="H53" s="359"/>
      <c r="I53" s="360"/>
      <c r="J53" s="15" t="s">
        <v>0</v>
      </c>
      <c r="K53" s="16"/>
      <c r="L53" s="16"/>
      <c r="M53" s="17"/>
      <c r="N53" s="2"/>
      <c r="V53" s="74"/>
    </row>
    <row r="54" spans="1:22" ht="22" thickTop="1" thickBot="1">
      <c r="A54" s="346">
        <f t="shared" ref="A54" si="6">A50+1</f>
        <v>10</v>
      </c>
      <c r="B54" s="60" t="s">
        <v>335</v>
      </c>
      <c r="C54" s="60" t="s">
        <v>337</v>
      </c>
      <c r="D54" s="60" t="s">
        <v>24</v>
      </c>
      <c r="E54" s="349" t="s">
        <v>339</v>
      </c>
      <c r="F54" s="349"/>
      <c r="G54" s="349" t="s">
        <v>330</v>
      </c>
      <c r="H54" s="350"/>
      <c r="I54" s="66"/>
      <c r="J54" s="63" t="s">
        <v>2</v>
      </c>
      <c r="K54" s="64"/>
      <c r="L54" s="64"/>
      <c r="M54" s="65"/>
      <c r="N54" s="2"/>
      <c r="V54" s="74"/>
    </row>
    <row r="55" spans="1:22" ht="13" thickBot="1">
      <c r="A55" s="347"/>
      <c r="B55" s="10"/>
      <c r="C55" s="10"/>
      <c r="D55" s="4"/>
      <c r="E55" s="10"/>
      <c r="F55" s="10"/>
      <c r="G55" s="351"/>
      <c r="H55" s="352"/>
      <c r="I55" s="353"/>
      <c r="J55" s="61" t="s">
        <v>2</v>
      </c>
      <c r="K55" s="61"/>
      <c r="L55" s="61"/>
      <c r="M55" s="62"/>
      <c r="N55" s="2"/>
      <c r="P55" s="1"/>
      <c r="V55" s="74"/>
    </row>
    <row r="56" spans="1:22" ht="21.5" thickBot="1">
      <c r="A56" s="347"/>
      <c r="B56" s="44" t="s">
        <v>336</v>
      </c>
      <c r="C56" s="44" t="s">
        <v>338</v>
      </c>
      <c r="D56" s="44" t="s">
        <v>23</v>
      </c>
      <c r="E56" s="354" t="s">
        <v>340</v>
      </c>
      <c r="F56" s="354"/>
      <c r="G56" s="355"/>
      <c r="H56" s="356"/>
      <c r="I56" s="357"/>
      <c r="J56" s="15" t="s">
        <v>1</v>
      </c>
      <c r="K56" s="16"/>
      <c r="L56" s="16"/>
      <c r="M56" s="17"/>
      <c r="N56" s="2"/>
      <c r="V56" s="74"/>
    </row>
    <row r="57" spans="1:22" s="1" customFormat="1" ht="13" thickBot="1">
      <c r="A57" s="348"/>
      <c r="B57" s="11"/>
      <c r="C57" s="11"/>
      <c r="D57" s="12"/>
      <c r="E57" s="13" t="s">
        <v>4</v>
      </c>
      <c r="F57" s="14"/>
      <c r="G57" s="358"/>
      <c r="H57" s="359"/>
      <c r="I57" s="360"/>
      <c r="J57" s="15" t="s">
        <v>0</v>
      </c>
      <c r="K57" s="16"/>
      <c r="L57" s="16"/>
      <c r="M57" s="17"/>
      <c r="N57" s="3"/>
      <c r="P57"/>
      <c r="Q57"/>
      <c r="V57" s="74"/>
    </row>
    <row r="58" spans="1:22" ht="22" thickTop="1" thickBot="1">
      <c r="A58" s="346">
        <f t="shared" ref="A58" si="7">A54+1</f>
        <v>11</v>
      </c>
      <c r="B58" s="60" t="s">
        <v>335</v>
      </c>
      <c r="C58" s="60" t="s">
        <v>337</v>
      </c>
      <c r="D58" s="60" t="s">
        <v>24</v>
      </c>
      <c r="E58" s="349" t="s">
        <v>339</v>
      </c>
      <c r="F58" s="349"/>
      <c r="G58" s="349" t="s">
        <v>330</v>
      </c>
      <c r="H58" s="350"/>
      <c r="I58" s="66"/>
      <c r="J58" s="63" t="s">
        <v>2</v>
      </c>
      <c r="K58" s="64"/>
      <c r="L58" s="64"/>
      <c r="M58" s="65"/>
      <c r="N58" s="2"/>
      <c r="V58" s="74"/>
    </row>
    <row r="59" spans="1:22" ht="13" thickBot="1">
      <c r="A59" s="347"/>
      <c r="B59" s="10"/>
      <c r="C59" s="10"/>
      <c r="D59" s="4"/>
      <c r="E59" s="10"/>
      <c r="F59" s="10"/>
      <c r="G59" s="351"/>
      <c r="H59" s="352"/>
      <c r="I59" s="353"/>
      <c r="J59" s="61" t="s">
        <v>2</v>
      </c>
      <c r="K59" s="61"/>
      <c r="L59" s="61"/>
      <c r="M59" s="62"/>
      <c r="N59" s="2"/>
      <c r="V59" s="74"/>
    </row>
    <row r="60" spans="1:22" ht="21.5" thickBot="1">
      <c r="A60" s="347"/>
      <c r="B60" s="44" t="s">
        <v>336</v>
      </c>
      <c r="C60" s="44" t="s">
        <v>338</v>
      </c>
      <c r="D60" s="44" t="s">
        <v>23</v>
      </c>
      <c r="E60" s="354" t="s">
        <v>340</v>
      </c>
      <c r="F60" s="354"/>
      <c r="G60" s="355"/>
      <c r="H60" s="356"/>
      <c r="I60" s="357"/>
      <c r="J60" s="15" t="s">
        <v>1</v>
      </c>
      <c r="K60" s="16"/>
      <c r="L60" s="16"/>
      <c r="M60" s="17"/>
      <c r="N60" s="2"/>
      <c r="V60" s="74"/>
    </row>
    <row r="61" spans="1:22" ht="13" thickBot="1">
      <c r="A61" s="348"/>
      <c r="B61" s="11"/>
      <c r="C61" s="11"/>
      <c r="D61" s="12"/>
      <c r="E61" s="13" t="s">
        <v>4</v>
      </c>
      <c r="F61" s="14"/>
      <c r="G61" s="358"/>
      <c r="H61" s="359"/>
      <c r="I61" s="360"/>
      <c r="J61" s="15" t="s">
        <v>0</v>
      </c>
      <c r="K61" s="16"/>
      <c r="L61" s="16"/>
      <c r="M61" s="17"/>
      <c r="N61" s="2"/>
      <c r="V61" s="74"/>
    </row>
    <row r="62" spans="1:22" ht="22" thickTop="1" thickBot="1">
      <c r="A62" s="346">
        <f t="shared" ref="A62" si="8">A58+1</f>
        <v>12</v>
      </c>
      <c r="B62" s="60" t="s">
        <v>335</v>
      </c>
      <c r="C62" s="60" t="s">
        <v>337</v>
      </c>
      <c r="D62" s="60" t="s">
        <v>24</v>
      </c>
      <c r="E62" s="349" t="s">
        <v>339</v>
      </c>
      <c r="F62" s="349"/>
      <c r="G62" s="349" t="s">
        <v>330</v>
      </c>
      <c r="H62" s="350"/>
      <c r="I62" s="66"/>
      <c r="J62" s="63" t="s">
        <v>2</v>
      </c>
      <c r="K62" s="64"/>
      <c r="L62" s="64"/>
      <c r="M62" s="65"/>
      <c r="N62" s="2"/>
      <c r="V62" s="74"/>
    </row>
    <row r="63" spans="1:22" ht="13" thickBot="1">
      <c r="A63" s="347"/>
      <c r="B63" s="10"/>
      <c r="C63" s="10"/>
      <c r="D63" s="4"/>
      <c r="E63" s="10"/>
      <c r="F63" s="10"/>
      <c r="G63" s="351"/>
      <c r="H63" s="352"/>
      <c r="I63" s="353"/>
      <c r="J63" s="61" t="s">
        <v>2</v>
      </c>
      <c r="K63" s="61"/>
      <c r="L63" s="61"/>
      <c r="M63" s="62"/>
      <c r="N63" s="2"/>
      <c r="V63" s="74"/>
    </row>
    <row r="64" spans="1:22" ht="21.5" thickBot="1">
      <c r="A64" s="347"/>
      <c r="B64" s="44" t="s">
        <v>336</v>
      </c>
      <c r="C64" s="44" t="s">
        <v>338</v>
      </c>
      <c r="D64" s="44" t="s">
        <v>23</v>
      </c>
      <c r="E64" s="354" t="s">
        <v>340</v>
      </c>
      <c r="F64" s="354"/>
      <c r="G64" s="355"/>
      <c r="H64" s="356"/>
      <c r="I64" s="357"/>
      <c r="J64" s="15" t="s">
        <v>1</v>
      </c>
      <c r="K64" s="16"/>
      <c r="L64" s="16"/>
      <c r="M64" s="17"/>
      <c r="N64" s="2"/>
      <c r="V64" s="74"/>
    </row>
    <row r="65" spans="1:22" ht="13" thickBot="1">
      <c r="A65" s="348"/>
      <c r="B65" s="11"/>
      <c r="C65" s="11"/>
      <c r="D65" s="12"/>
      <c r="E65" s="13" t="s">
        <v>4</v>
      </c>
      <c r="F65" s="14"/>
      <c r="G65" s="358"/>
      <c r="H65" s="359"/>
      <c r="I65" s="360"/>
      <c r="J65" s="15" t="s">
        <v>0</v>
      </c>
      <c r="K65" s="16"/>
      <c r="L65" s="16"/>
      <c r="M65" s="17"/>
      <c r="N65" s="2"/>
      <c r="V65" s="74"/>
    </row>
    <row r="66" spans="1:22" ht="22" thickTop="1" thickBot="1">
      <c r="A66" s="346">
        <f t="shared" ref="A66" si="9">A62+1</f>
        <v>13</v>
      </c>
      <c r="B66" s="60" t="s">
        <v>335</v>
      </c>
      <c r="C66" s="60" t="s">
        <v>337</v>
      </c>
      <c r="D66" s="60" t="s">
        <v>24</v>
      </c>
      <c r="E66" s="349" t="s">
        <v>339</v>
      </c>
      <c r="F66" s="349"/>
      <c r="G66" s="349" t="s">
        <v>330</v>
      </c>
      <c r="H66" s="350"/>
      <c r="I66" s="66"/>
      <c r="J66" s="63" t="s">
        <v>2</v>
      </c>
      <c r="K66" s="64"/>
      <c r="L66" s="64"/>
      <c r="M66" s="65"/>
      <c r="N66" s="2"/>
      <c r="V66" s="74"/>
    </row>
    <row r="67" spans="1:22" ht="13" thickBot="1">
      <c r="A67" s="347"/>
      <c r="B67" s="10"/>
      <c r="C67" s="10"/>
      <c r="D67" s="4"/>
      <c r="E67" s="10"/>
      <c r="F67" s="10"/>
      <c r="G67" s="351"/>
      <c r="H67" s="352"/>
      <c r="I67" s="353"/>
      <c r="J67" s="61" t="s">
        <v>2</v>
      </c>
      <c r="K67" s="61"/>
      <c r="L67" s="61"/>
      <c r="M67" s="62"/>
      <c r="N67" s="2"/>
      <c r="V67" s="74"/>
    </row>
    <row r="68" spans="1:22" ht="21.5" thickBot="1">
      <c r="A68" s="347"/>
      <c r="B68" s="44" t="s">
        <v>336</v>
      </c>
      <c r="C68" s="44" t="s">
        <v>338</v>
      </c>
      <c r="D68" s="44" t="s">
        <v>23</v>
      </c>
      <c r="E68" s="354" t="s">
        <v>340</v>
      </c>
      <c r="F68" s="354"/>
      <c r="G68" s="355"/>
      <c r="H68" s="356"/>
      <c r="I68" s="357"/>
      <c r="J68" s="15" t="s">
        <v>1</v>
      </c>
      <c r="K68" s="16"/>
      <c r="L68" s="16"/>
      <c r="M68" s="17"/>
      <c r="N68" s="2"/>
      <c r="V68" s="74"/>
    </row>
    <row r="69" spans="1:22" ht="13" thickBot="1">
      <c r="A69" s="348"/>
      <c r="B69" s="11"/>
      <c r="C69" s="11"/>
      <c r="D69" s="12"/>
      <c r="E69" s="13" t="s">
        <v>4</v>
      </c>
      <c r="F69" s="14"/>
      <c r="G69" s="358"/>
      <c r="H69" s="359"/>
      <c r="I69" s="360"/>
      <c r="J69" s="15" t="s">
        <v>0</v>
      </c>
      <c r="K69" s="16"/>
      <c r="L69" s="16"/>
      <c r="M69" s="17"/>
      <c r="N69" s="2"/>
      <c r="V69" s="74"/>
    </row>
    <row r="70" spans="1:22" ht="22" thickTop="1" thickBot="1">
      <c r="A70" s="346">
        <f t="shared" ref="A70" si="10">A66+1</f>
        <v>14</v>
      </c>
      <c r="B70" s="60" t="s">
        <v>335</v>
      </c>
      <c r="C70" s="60" t="s">
        <v>337</v>
      </c>
      <c r="D70" s="60" t="s">
        <v>24</v>
      </c>
      <c r="E70" s="349" t="s">
        <v>339</v>
      </c>
      <c r="F70" s="349"/>
      <c r="G70" s="349" t="s">
        <v>330</v>
      </c>
      <c r="H70" s="350"/>
      <c r="I70" s="66"/>
      <c r="J70" s="63" t="s">
        <v>2</v>
      </c>
      <c r="K70" s="64"/>
      <c r="L70" s="64"/>
      <c r="M70" s="65"/>
      <c r="N70" s="2"/>
      <c r="V70" s="74"/>
    </row>
    <row r="71" spans="1:22" ht="13" thickBot="1">
      <c r="A71" s="347"/>
      <c r="B71" s="10"/>
      <c r="C71" s="10"/>
      <c r="D71" s="4"/>
      <c r="E71" s="10"/>
      <c r="F71" s="10"/>
      <c r="G71" s="351"/>
      <c r="H71" s="352"/>
      <c r="I71" s="353"/>
      <c r="J71" s="61" t="s">
        <v>2</v>
      </c>
      <c r="K71" s="61"/>
      <c r="L71" s="61"/>
      <c r="M71" s="62"/>
      <c r="N71" s="2"/>
      <c r="V71" s="75"/>
    </row>
    <row r="72" spans="1:22" ht="21.5" thickBot="1">
      <c r="A72" s="347"/>
      <c r="B72" s="44" t="s">
        <v>336</v>
      </c>
      <c r="C72" s="44" t="s">
        <v>338</v>
      </c>
      <c r="D72" s="44" t="s">
        <v>23</v>
      </c>
      <c r="E72" s="354" t="s">
        <v>340</v>
      </c>
      <c r="F72" s="354"/>
      <c r="G72" s="355"/>
      <c r="H72" s="356"/>
      <c r="I72" s="357"/>
      <c r="J72" s="15" t="s">
        <v>1</v>
      </c>
      <c r="K72" s="16"/>
      <c r="L72" s="16"/>
      <c r="M72" s="17"/>
      <c r="N72" s="2"/>
      <c r="V72" s="74"/>
    </row>
    <row r="73" spans="1:22" ht="13" thickBot="1">
      <c r="A73" s="348"/>
      <c r="B73" s="11"/>
      <c r="C73" s="11"/>
      <c r="D73" s="12"/>
      <c r="E73" s="13" t="s">
        <v>4</v>
      </c>
      <c r="F73" s="14"/>
      <c r="G73" s="358"/>
      <c r="H73" s="359"/>
      <c r="I73" s="360"/>
      <c r="J73" s="15" t="s">
        <v>0</v>
      </c>
      <c r="K73" s="16"/>
      <c r="L73" s="16"/>
      <c r="M73" s="17"/>
      <c r="N73" s="2"/>
      <c r="V73" s="74"/>
    </row>
    <row r="74" spans="1:22" ht="22" thickTop="1" thickBot="1">
      <c r="A74" s="346">
        <f t="shared" ref="A74" si="11">A70+1</f>
        <v>15</v>
      </c>
      <c r="B74" s="60" t="s">
        <v>335</v>
      </c>
      <c r="C74" s="60" t="s">
        <v>337</v>
      </c>
      <c r="D74" s="60" t="s">
        <v>24</v>
      </c>
      <c r="E74" s="349" t="s">
        <v>339</v>
      </c>
      <c r="F74" s="349"/>
      <c r="G74" s="349" t="s">
        <v>330</v>
      </c>
      <c r="H74" s="350"/>
      <c r="I74" s="66"/>
      <c r="J74" s="63" t="s">
        <v>2</v>
      </c>
      <c r="K74" s="64"/>
      <c r="L74" s="64"/>
      <c r="M74" s="65"/>
      <c r="N74" s="2"/>
      <c r="V74" s="74"/>
    </row>
    <row r="75" spans="1:22" ht="13" thickBot="1">
      <c r="A75" s="347"/>
      <c r="B75" s="10"/>
      <c r="C75" s="10"/>
      <c r="D75" s="4"/>
      <c r="E75" s="10"/>
      <c r="F75" s="10"/>
      <c r="G75" s="351"/>
      <c r="H75" s="352"/>
      <c r="I75" s="353"/>
      <c r="J75" s="61" t="s">
        <v>2</v>
      </c>
      <c r="K75" s="61"/>
      <c r="L75" s="61"/>
      <c r="M75" s="62"/>
      <c r="N75" s="2"/>
      <c r="V75" s="74"/>
    </row>
    <row r="76" spans="1:22" ht="21.5" thickBot="1">
      <c r="A76" s="347"/>
      <c r="B76" s="44" t="s">
        <v>336</v>
      </c>
      <c r="C76" s="44" t="s">
        <v>338</v>
      </c>
      <c r="D76" s="44" t="s">
        <v>23</v>
      </c>
      <c r="E76" s="354" t="s">
        <v>340</v>
      </c>
      <c r="F76" s="354"/>
      <c r="G76" s="355"/>
      <c r="H76" s="356"/>
      <c r="I76" s="357"/>
      <c r="J76" s="15" t="s">
        <v>1</v>
      </c>
      <c r="K76" s="16"/>
      <c r="L76" s="16"/>
      <c r="M76" s="17"/>
      <c r="N76" s="2"/>
      <c r="V76" s="74"/>
    </row>
    <row r="77" spans="1:22" ht="13" thickBot="1">
      <c r="A77" s="348"/>
      <c r="B77" s="11"/>
      <c r="C77" s="11"/>
      <c r="D77" s="12"/>
      <c r="E77" s="13" t="s">
        <v>4</v>
      </c>
      <c r="F77" s="14"/>
      <c r="G77" s="358"/>
      <c r="H77" s="359"/>
      <c r="I77" s="360"/>
      <c r="J77" s="15" t="s">
        <v>0</v>
      </c>
      <c r="K77" s="16"/>
      <c r="L77" s="16"/>
      <c r="M77" s="17"/>
      <c r="N77" s="2"/>
      <c r="V77" s="74"/>
    </row>
    <row r="78" spans="1:22" ht="22" thickTop="1" thickBot="1">
      <c r="A78" s="346">
        <f t="shared" ref="A78" si="12">A74+1</f>
        <v>16</v>
      </c>
      <c r="B78" s="60" t="s">
        <v>335</v>
      </c>
      <c r="C78" s="60" t="s">
        <v>337</v>
      </c>
      <c r="D78" s="60" t="s">
        <v>24</v>
      </c>
      <c r="E78" s="349" t="s">
        <v>339</v>
      </c>
      <c r="F78" s="349"/>
      <c r="G78" s="349" t="s">
        <v>330</v>
      </c>
      <c r="H78" s="350"/>
      <c r="I78" s="66"/>
      <c r="J78" s="63" t="s">
        <v>2</v>
      </c>
      <c r="K78" s="64"/>
      <c r="L78" s="64"/>
      <c r="M78" s="65"/>
      <c r="N78" s="2"/>
      <c r="V78" s="74"/>
    </row>
    <row r="79" spans="1:22" ht="13" thickBot="1">
      <c r="A79" s="347"/>
      <c r="B79" s="10"/>
      <c r="C79" s="10"/>
      <c r="D79" s="4"/>
      <c r="E79" s="10"/>
      <c r="F79" s="10"/>
      <c r="G79" s="351"/>
      <c r="H79" s="352"/>
      <c r="I79" s="353"/>
      <c r="J79" s="61" t="s">
        <v>2</v>
      </c>
      <c r="K79" s="61"/>
      <c r="L79" s="61"/>
      <c r="M79" s="62"/>
      <c r="N79" s="2"/>
      <c r="V79" s="74"/>
    </row>
    <row r="80" spans="1:22" ht="21.5" thickBot="1">
      <c r="A80" s="347"/>
      <c r="B80" s="44" t="s">
        <v>336</v>
      </c>
      <c r="C80" s="44" t="s">
        <v>338</v>
      </c>
      <c r="D80" s="44" t="s">
        <v>23</v>
      </c>
      <c r="E80" s="354" t="s">
        <v>340</v>
      </c>
      <c r="F80" s="354"/>
      <c r="G80" s="355"/>
      <c r="H80" s="356"/>
      <c r="I80" s="357"/>
      <c r="J80" s="15" t="s">
        <v>1</v>
      </c>
      <c r="K80" s="16"/>
      <c r="L80" s="16"/>
      <c r="M80" s="17"/>
      <c r="N80" s="2"/>
      <c r="V80" s="74"/>
    </row>
    <row r="81" spans="1:22" ht="13" thickBot="1">
      <c r="A81" s="348"/>
      <c r="B81" s="11"/>
      <c r="C81" s="11"/>
      <c r="D81" s="12"/>
      <c r="E81" s="13" t="s">
        <v>4</v>
      </c>
      <c r="F81" s="14"/>
      <c r="G81" s="358"/>
      <c r="H81" s="359"/>
      <c r="I81" s="360"/>
      <c r="J81" s="15" t="s">
        <v>0</v>
      </c>
      <c r="K81" s="16"/>
      <c r="L81" s="16"/>
      <c r="M81" s="17"/>
      <c r="N81" s="2"/>
      <c r="V81" s="74"/>
    </row>
    <row r="82" spans="1:22" ht="22" thickTop="1" thickBot="1">
      <c r="A82" s="346">
        <f t="shared" ref="A82" si="13">A78+1</f>
        <v>17</v>
      </c>
      <c r="B82" s="60" t="s">
        <v>335</v>
      </c>
      <c r="C82" s="60" t="s">
        <v>337</v>
      </c>
      <c r="D82" s="60" t="s">
        <v>24</v>
      </c>
      <c r="E82" s="349" t="s">
        <v>339</v>
      </c>
      <c r="F82" s="349"/>
      <c r="G82" s="349" t="s">
        <v>330</v>
      </c>
      <c r="H82" s="350"/>
      <c r="I82" s="66"/>
      <c r="J82" s="63" t="s">
        <v>2</v>
      </c>
      <c r="K82" s="64"/>
      <c r="L82" s="64"/>
      <c r="M82" s="65"/>
      <c r="N82" s="2"/>
      <c r="V82" s="74"/>
    </row>
    <row r="83" spans="1:22" ht="13" thickBot="1">
      <c r="A83" s="347"/>
      <c r="B83" s="10"/>
      <c r="C83" s="10"/>
      <c r="D83" s="4"/>
      <c r="E83" s="10"/>
      <c r="F83" s="10"/>
      <c r="G83" s="351"/>
      <c r="H83" s="352"/>
      <c r="I83" s="353"/>
      <c r="J83" s="61" t="s">
        <v>2</v>
      </c>
      <c r="K83" s="61"/>
      <c r="L83" s="61"/>
      <c r="M83" s="62"/>
      <c r="N83" s="2"/>
      <c r="V83" s="74"/>
    </row>
    <row r="84" spans="1:22" ht="21.5" thickBot="1">
      <c r="A84" s="347"/>
      <c r="B84" s="44" t="s">
        <v>336</v>
      </c>
      <c r="C84" s="44" t="s">
        <v>338</v>
      </c>
      <c r="D84" s="44" t="s">
        <v>23</v>
      </c>
      <c r="E84" s="354" t="s">
        <v>340</v>
      </c>
      <c r="F84" s="354"/>
      <c r="G84" s="355"/>
      <c r="H84" s="356"/>
      <c r="I84" s="357"/>
      <c r="J84" s="15" t="s">
        <v>1</v>
      </c>
      <c r="K84" s="16"/>
      <c r="L84" s="16"/>
      <c r="M84" s="17"/>
      <c r="N84" s="2"/>
      <c r="V84" s="74"/>
    </row>
    <row r="85" spans="1:22" ht="13" thickBot="1">
      <c r="A85" s="348"/>
      <c r="B85" s="11"/>
      <c r="C85" s="11"/>
      <c r="D85" s="12"/>
      <c r="E85" s="13" t="s">
        <v>4</v>
      </c>
      <c r="F85" s="14"/>
      <c r="G85" s="358"/>
      <c r="H85" s="359"/>
      <c r="I85" s="360"/>
      <c r="J85" s="15" t="s">
        <v>0</v>
      </c>
      <c r="K85" s="16"/>
      <c r="L85" s="16"/>
      <c r="M85" s="17"/>
      <c r="N85" s="2"/>
      <c r="V85" s="74"/>
    </row>
    <row r="86" spans="1:22" ht="22" thickTop="1" thickBot="1">
      <c r="A86" s="346">
        <f t="shared" ref="A86" si="14">A82+1</f>
        <v>18</v>
      </c>
      <c r="B86" s="60" t="s">
        <v>335</v>
      </c>
      <c r="C86" s="60" t="s">
        <v>337</v>
      </c>
      <c r="D86" s="60" t="s">
        <v>24</v>
      </c>
      <c r="E86" s="349" t="s">
        <v>339</v>
      </c>
      <c r="F86" s="349"/>
      <c r="G86" s="349" t="s">
        <v>330</v>
      </c>
      <c r="H86" s="350"/>
      <c r="I86" s="66"/>
      <c r="J86" s="63" t="s">
        <v>2</v>
      </c>
      <c r="K86" s="64"/>
      <c r="L86" s="64"/>
      <c r="M86" s="65"/>
      <c r="N86" s="2"/>
      <c r="V86" s="74"/>
    </row>
    <row r="87" spans="1:22" ht="13" thickBot="1">
      <c r="A87" s="347"/>
      <c r="B87" s="10"/>
      <c r="C87" s="10"/>
      <c r="D87" s="4"/>
      <c r="E87" s="10"/>
      <c r="F87" s="10"/>
      <c r="G87" s="351"/>
      <c r="H87" s="352"/>
      <c r="I87" s="353"/>
      <c r="J87" s="61" t="s">
        <v>2</v>
      </c>
      <c r="K87" s="61"/>
      <c r="L87" s="61"/>
      <c r="M87" s="62"/>
      <c r="N87" s="2"/>
      <c r="V87" s="74"/>
    </row>
    <row r="88" spans="1:22" ht="21.5" thickBot="1">
      <c r="A88" s="347"/>
      <c r="B88" s="44" t="s">
        <v>336</v>
      </c>
      <c r="C88" s="44" t="s">
        <v>338</v>
      </c>
      <c r="D88" s="44" t="s">
        <v>23</v>
      </c>
      <c r="E88" s="354" t="s">
        <v>340</v>
      </c>
      <c r="F88" s="354"/>
      <c r="G88" s="355"/>
      <c r="H88" s="356"/>
      <c r="I88" s="357"/>
      <c r="J88" s="15" t="s">
        <v>1</v>
      </c>
      <c r="K88" s="16"/>
      <c r="L88" s="16"/>
      <c r="M88" s="17"/>
      <c r="N88" s="2"/>
      <c r="V88" s="74"/>
    </row>
    <row r="89" spans="1:22" ht="13" thickBot="1">
      <c r="A89" s="348"/>
      <c r="B89" s="11"/>
      <c r="C89" s="11"/>
      <c r="D89" s="12"/>
      <c r="E89" s="13" t="s">
        <v>4</v>
      </c>
      <c r="F89" s="14"/>
      <c r="G89" s="358"/>
      <c r="H89" s="359"/>
      <c r="I89" s="360"/>
      <c r="J89" s="15" t="s">
        <v>0</v>
      </c>
      <c r="K89" s="16"/>
      <c r="L89" s="16"/>
      <c r="M89" s="17"/>
      <c r="N89" s="2"/>
      <c r="V89" s="74"/>
    </row>
    <row r="90" spans="1:22" ht="22" thickTop="1" thickBot="1">
      <c r="A90" s="346">
        <f t="shared" ref="A90" si="15">A86+1</f>
        <v>19</v>
      </c>
      <c r="B90" s="60" t="s">
        <v>335</v>
      </c>
      <c r="C90" s="60" t="s">
        <v>337</v>
      </c>
      <c r="D90" s="60" t="s">
        <v>24</v>
      </c>
      <c r="E90" s="349" t="s">
        <v>339</v>
      </c>
      <c r="F90" s="349"/>
      <c r="G90" s="349" t="s">
        <v>330</v>
      </c>
      <c r="H90" s="350"/>
      <c r="I90" s="66"/>
      <c r="J90" s="63" t="s">
        <v>2</v>
      </c>
      <c r="K90" s="64"/>
      <c r="L90" s="64"/>
      <c r="M90" s="65"/>
      <c r="N90" s="2"/>
      <c r="V90" s="74"/>
    </row>
    <row r="91" spans="1:22" ht="13" thickBot="1">
      <c r="A91" s="347"/>
      <c r="B91" s="10"/>
      <c r="C91" s="10"/>
      <c r="D91" s="4"/>
      <c r="E91" s="10"/>
      <c r="F91" s="10"/>
      <c r="G91" s="351"/>
      <c r="H91" s="352"/>
      <c r="I91" s="353"/>
      <c r="J91" s="61" t="s">
        <v>2</v>
      </c>
      <c r="K91" s="61"/>
      <c r="L91" s="61"/>
      <c r="M91" s="62"/>
      <c r="N91" s="2"/>
      <c r="V91" s="74"/>
    </row>
    <row r="92" spans="1:22" ht="21.5" thickBot="1">
      <c r="A92" s="347"/>
      <c r="B92" s="44" t="s">
        <v>336</v>
      </c>
      <c r="C92" s="44" t="s">
        <v>338</v>
      </c>
      <c r="D92" s="44" t="s">
        <v>23</v>
      </c>
      <c r="E92" s="354" t="s">
        <v>340</v>
      </c>
      <c r="F92" s="354"/>
      <c r="G92" s="355"/>
      <c r="H92" s="356"/>
      <c r="I92" s="357"/>
      <c r="J92" s="15" t="s">
        <v>1</v>
      </c>
      <c r="K92" s="16"/>
      <c r="L92" s="16"/>
      <c r="M92" s="17"/>
      <c r="N92" s="2"/>
      <c r="V92" s="74"/>
    </row>
    <row r="93" spans="1:22" ht="13" thickBot="1">
      <c r="A93" s="348"/>
      <c r="B93" s="11"/>
      <c r="C93" s="11"/>
      <c r="D93" s="12"/>
      <c r="E93" s="13" t="s">
        <v>4</v>
      </c>
      <c r="F93" s="14"/>
      <c r="G93" s="358"/>
      <c r="H93" s="359"/>
      <c r="I93" s="360"/>
      <c r="J93" s="15" t="s">
        <v>0</v>
      </c>
      <c r="K93" s="16"/>
      <c r="L93" s="16"/>
      <c r="M93" s="17"/>
      <c r="N93" s="2"/>
      <c r="V93" s="74"/>
    </row>
    <row r="94" spans="1:22" ht="22" thickTop="1" thickBot="1">
      <c r="A94" s="346">
        <f t="shared" ref="A94" si="16">A90+1</f>
        <v>20</v>
      </c>
      <c r="B94" s="60" t="s">
        <v>335</v>
      </c>
      <c r="C94" s="60" t="s">
        <v>337</v>
      </c>
      <c r="D94" s="60" t="s">
        <v>24</v>
      </c>
      <c r="E94" s="349" t="s">
        <v>339</v>
      </c>
      <c r="F94" s="349"/>
      <c r="G94" s="349" t="s">
        <v>330</v>
      </c>
      <c r="H94" s="350"/>
      <c r="I94" s="66"/>
      <c r="J94" s="63" t="s">
        <v>2</v>
      </c>
      <c r="K94" s="64"/>
      <c r="L94" s="64"/>
      <c r="M94" s="65"/>
      <c r="N94" s="2"/>
      <c r="V94" s="74"/>
    </row>
    <row r="95" spans="1:22" ht="13" thickBot="1">
      <c r="A95" s="347"/>
      <c r="B95" s="10"/>
      <c r="C95" s="10"/>
      <c r="D95" s="4"/>
      <c r="E95" s="10"/>
      <c r="F95" s="10"/>
      <c r="G95" s="351"/>
      <c r="H95" s="352"/>
      <c r="I95" s="353"/>
      <c r="J95" s="61" t="s">
        <v>2</v>
      </c>
      <c r="K95" s="61"/>
      <c r="L95" s="61"/>
      <c r="M95" s="62"/>
      <c r="N95" s="2"/>
      <c r="V95" s="74"/>
    </row>
    <row r="96" spans="1:22" ht="21.5" thickBot="1">
      <c r="A96" s="347"/>
      <c r="B96" s="44" t="s">
        <v>336</v>
      </c>
      <c r="C96" s="44" t="s">
        <v>338</v>
      </c>
      <c r="D96" s="44" t="s">
        <v>23</v>
      </c>
      <c r="E96" s="354" t="s">
        <v>340</v>
      </c>
      <c r="F96" s="354"/>
      <c r="G96" s="355"/>
      <c r="H96" s="356"/>
      <c r="I96" s="357"/>
      <c r="J96" s="15" t="s">
        <v>1</v>
      </c>
      <c r="K96" s="16"/>
      <c r="L96" s="16"/>
      <c r="M96" s="17"/>
      <c r="N96" s="2"/>
      <c r="V96" s="74"/>
    </row>
    <row r="97" spans="1:22" ht="13" thickBot="1">
      <c r="A97" s="348"/>
      <c r="B97" s="11"/>
      <c r="C97" s="11"/>
      <c r="D97" s="12"/>
      <c r="E97" s="13" t="s">
        <v>4</v>
      </c>
      <c r="F97" s="14"/>
      <c r="G97" s="358"/>
      <c r="H97" s="359"/>
      <c r="I97" s="360"/>
      <c r="J97" s="15" t="s">
        <v>0</v>
      </c>
      <c r="K97" s="16"/>
      <c r="L97" s="16"/>
      <c r="M97" s="17"/>
      <c r="N97" s="2"/>
      <c r="V97" s="74"/>
    </row>
    <row r="98" spans="1:22" ht="22" thickTop="1" thickBot="1">
      <c r="A98" s="346">
        <f t="shared" ref="A98" si="17">A94+1</f>
        <v>21</v>
      </c>
      <c r="B98" s="60" t="s">
        <v>335</v>
      </c>
      <c r="C98" s="60" t="s">
        <v>337</v>
      </c>
      <c r="D98" s="60" t="s">
        <v>24</v>
      </c>
      <c r="E98" s="349" t="s">
        <v>339</v>
      </c>
      <c r="F98" s="349"/>
      <c r="G98" s="349" t="s">
        <v>330</v>
      </c>
      <c r="H98" s="350"/>
      <c r="I98" s="66"/>
      <c r="J98" s="63" t="s">
        <v>2</v>
      </c>
      <c r="K98" s="64"/>
      <c r="L98" s="64"/>
      <c r="M98" s="65"/>
      <c r="N98" s="2"/>
      <c r="V98" s="74"/>
    </row>
    <row r="99" spans="1:22" ht="13" thickBot="1">
      <c r="A99" s="347"/>
      <c r="B99" s="10"/>
      <c r="C99" s="10"/>
      <c r="D99" s="4"/>
      <c r="E99" s="10"/>
      <c r="F99" s="10"/>
      <c r="G99" s="351"/>
      <c r="H99" s="352"/>
      <c r="I99" s="353"/>
      <c r="J99" s="61" t="s">
        <v>2</v>
      </c>
      <c r="K99" s="61"/>
      <c r="L99" s="61"/>
      <c r="M99" s="62"/>
      <c r="N99" s="2"/>
      <c r="V99" s="74"/>
    </row>
    <row r="100" spans="1:22" ht="21.5" thickBot="1">
      <c r="A100" s="347"/>
      <c r="B100" s="44" t="s">
        <v>336</v>
      </c>
      <c r="C100" s="44" t="s">
        <v>338</v>
      </c>
      <c r="D100" s="44" t="s">
        <v>23</v>
      </c>
      <c r="E100" s="354" t="s">
        <v>340</v>
      </c>
      <c r="F100" s="354"/>
      <c r="G100" s="355"/>
      <c r="H100" s="356"/>
      <c r="I100" s="357"/>
      <c r="J100" s="15" t="s">
        <v>1</v>
      </c>
      <c r="K100" s="16"/>
      <c r="L100" s="16"/>
      <c r="M100" s="17"/>
      <c r="N100" s="2"/>
      <c r="V100" s="74"/>
    </row>
    <row r="101" spans="1:22" ht="13" thickBot="1">
      <c r="A101" s="348"/>
      <c r="B101" s="11"/>
      <c r="C101" s="11"/>
      <c r="D101" s="12"/>
      <c r="E101" s="13" t="s">
        <v>4</v>
      </c>
      <c r="F101" s="14"/>
      <c r="G101" s="358"/>
      <c r="H101" s="359"/>
      <c r="I101" s="360"/>
      <c r="J101" s="15" t="s">
        <v>0</v>
      </c>
      <c r="K101" s="16"/>
      <c r="L101" s="16"/>
      <c r="M101" s="17"/>
      <c r="N101" s="2"/>
      <c r="V101" s="74"/>
    </row>
    <row r="102" spans="1:22" ht="22" thickTop="1" thickBot="1">
      <c r="A102" s="346">
        <f t="shared" ref="A102" si="18">A98+1</f>
        <v>22</v>
      </c>
      <c r="B102" s="60" t="s">
        <v>335</v>
      </c>
      <c r="C102" s="60" t="s">
        <v>337</v>
      </c>
      <c r="D102" s="60" t="s">
        <v>24</v>
      </c>
      <c r="E102" s="349" t="s">
        <v>339</v>
      </c>
      <c r="F102" s="349"/>
      <c r="G102" s="349" t="s">
        <v>330</v>
      </c>
      <c r="H102" s="350"/>
      <c r="I102" s="66"/>
      <c r="J102" s="63" t="s">
        <v>2</v>
      </c>
      <c r="K102" s="64"/>
      <c r="L102" s="64"/>
      <c r="M102" s="65"/>
      <c r="N102" s="2"/>
      <c r="V102" s="74"/>
    </row>
    <row r="103" spans="1:22" ht="13" thickBot="1">
      <c r="A103" s="347"/>
      <c r="B103" s="10"/>
      <c r="C103" s="10"/>
      <c r="D103" s="4"/>
      <c r="E103" s="10"/>
      <c r="F103" s="10"/>
      <c r="G103" s="351"/>
      <c r="H103" s="352"/>
      <c r="I103" s="353"/>
      <c r="J103" s="61" t="s">
        <v>2</v>
      </c>
      <c r="K103" s="61"/>
      <c r="L103" s="61"/>
      <c r="M103" s="62"/>
      <c r="N103" s="2"/>
      <c r="V103" s="74"/>
    </row>
    <row r="104" spans="1:22" ht="21.5" thickBot="1">
      <c r="A104" s="347"/>
      <c r="B104" s="44" t="s">
        <v>336</v>
      </c>
      <c r="C104" s="44" t="s">
        <v>338</v>
      </c>
      <c r="D104" s="44" t="s">
        <v>23</v>
      </c>
      <c r="E104" s="354" t="s">
        <v>340</v>
      </c>
      <c r="F104" s="354"/>
      <c r="G104" s="355"/>
      <c r="H104" s="356"/>
      <c r="I104" s="357"/>
      <c r="J104" s="15" t="s">
        <v>1</v>
      </c>
      <c r="K104" s="16"/>
      <c r="L104" s="16"/>
      <c r="M104" s="17"/>
      <c r="N104" s="2"/>
      <c r="V104" s="74"/>
    </row>
    <row r="105" spans="1:22" ht="13" thickBot="1">
      <c r="A105" s="348"/>
      <c r="B105" s="11"/>
      <c r="C105" s="11"/>
      <c r="D105" s="12"/>
      <c r="E105" s="13" t="s">
        <v>4</v>
      </c>
      <c r="F105" s="14"/>
      <c r="G105" s="358"/>
      <c r="H105" s="359"/>
      <c r="I105" s="360"/>
      <c r="J105" s="15" t="s">
        <v>0</v>
      </c>
      <c r="K105" s="16"/>
      <c r="L105" s="16"/>
      <c r="M105" s="17"/>
      <c r="N105" s="2"/>
      <c r="V105" s="74"/>
    </row>
    <row r="106" spans="1:22" ht="22" thickTop="1" thickBot="1">
      <c r="A106" s="346">
        <f t="shared" ref="A106" si="19">A102+1</f>
        <v>23</v>
      </c>
      <c r="B106" s="60" t="s">
        <v>335</v>
      </c>
      <c r="C106" s="60" t="s">
        <v>337</v>
      </c>
      <c r="D106" s="60" t="s">
        <v>24</v>
      </c>
      <c r="E106" s="349" t="s">
        <v>339</v>
      </c>
      <c r="F106" s="349"/>
      <c r="G106" s="349" t="s">
        <v>330</v>
      </c>
      <c r="H106" s="350"/>
      <c r="I106" s="66"/>
      <c r="J106" s="63" t="s">
        <v>2</v>
      </c>
      <c r="K106" s="64"/>
      <c r="L106" s="64"/>
      <c r="M106" s="65"/>
      <c r="N106" s="2"/>
      <c r="V106" s="74"/>
    </row>
    <row r="107" spans="1:22" ht="13" thickBot="1">
      <c r="A107" s="347"/>
      <c r="B107" s="10"/>
      <c r="C107" s="10"/>
      <c r="D107" s="4"/>
      <c r="E107" s="10"/>
      <c r="F107" s="10"/>
      <c r="G107" s="351"/>
      <c r="H107" s="352"/>
      <c r="I107" s="353"/>
      <c r="J107" s="61" t="s">
        <v>2</v>
      </c>
      <c r="K107" s="61"/>
      <c r="L107" s="61"/>
      <c r="M107" s="62"/>
      <c r="N107" s="2"/>
      <c r="V107" s="74"/>
    </row>
    <row r="108" spans="1:22" ht="21.5" thickBot="1">
      <c r="A108" s="347"/>
      <c r="B108" s="44" t="s">
        <v>336</v>
      </c>
      <c r="C108" s="44" t="s">
        <v>338</v>
      </c>
      <c r="D108" s="44" t="s">
        <v>23</v>
      </c>
      <c r="E108" s="354" t="s">
        <v>340</v>
      </c>
      <c r="F108" s="354"/>
      <c r="G108" s="355"/>
      <c r="H108" s="356"/>
      <c r="I108" s="357"/>
      <c r="J108" s="15" t="s">
        <v>1</v>
      </c>
      <c r="K108" s="16"/>
      <c r="L108" s="16"/>
      <c r="M108" s="17"/>
      <c r="N108" s="2"/>
      <c r="V108" s="74"/>
    </row>
    <row r="109" spans="1:22" ht="13" thickBot="1">
      <c r="A109" s="348"/>
      <c r="B109" s="11"/>
      <c r="C109" s="11"/>
      <c r="D109" s="12"/>
      <c r="E109" s="13" t="s">
        <v>4</v>
      </c>
      <c r="F109" s="14"/>
      <c r="G109" s="358"/>
      <c r="H109" s="359"/>
      <c r="I109" s="360"/>
      <c r="J109" s="15" t="s">
        <v>0</v>
      </c>
      <c r="K109" s="16"/>
      <c r="L109" s="16"/>
      <c r="M109" s="17"/>
      <c r="N109" s="2"/>
      <c r="V109" s="74"/>
    </row>
    <row r="110" spans="1:22" ht="22" thickTop="1" thickBot="1">
      <c r="A110" s="346">
        <f t="shared" ref="A110" si="20">A106+1</f>
        <v>24</v>
      </c>
      <c r="B110" s="60" t="s">
        <v>335</v>
      </c>
      <c r="C110" s="60" t="s">
        <v>337</v>
      </c>
      <c r="D110" s="60" t="s">
        <v>24</v>
      </c>
      <c r="E110" s="349" t="s">
        <v>339</v>
      </c>
      <c r="F110" s="349"/>
      <c r="G110" s="349" t="s">
        <v>330</v>
      </c>
      <c r="H110" s="350"/>
      <c r="I110" s="66"/>
      <c r="J110" s="63" t="s">
        <v>2</v>
      </c>
      <c r="K110" s="64"/>
      <c r="L110" s="64"/>
      <c r="M110" s="65"/>
      <c r="N110" s="2"/>
      <c r="V110" s="74"/>
    </row>
    <row r="111" spans="1:22" ht="13" thickBot="1">
      <c r="A111" s="347"/>
      <c r="B111" s="10"/>
      <c r="C111" s="10"/>
      <c r="D111" s="4"/>
      <c r="E111" s="10"/>
      <c r="F111" s="10"/>
      <c r="G111" s="351"/>
      <c r="H111" s="352"/>
      <c r="I111" s="353"/>
      <c r="J111" s="61" t="s">
        <v>2</v>
      </c>
      <c r="K111" s="61"/>
      <c r="L111" s="61"/>
      <c r="M111" s="62"/>
      <c r="N111" s="2"/>
      <c r="V111" s="74"/>
    </row>
    <row r="112" spans="1:22" ht="21.5" thickBot="1">
      <c r="A112" s="347"/>
      <c r="B112" s="44" t="s">
        <v>336</v>
      </c>
      <c r="C112" s="44" t="s">
        <v>338</v>
      </c>
      <c r="D112" s="44" t="s">
        <v>23</v>
      </c>
      <c r="E112" s="354" t="s">
        <v>340</v>
      </c>
      <c r="F112" s="354"/>
      <c r="G112" s="355"/>
      <c r="H112" s="356"/>
      <c r="I112" s="357"/>
      <c r="J112" s="15" t="s">
        <v>1</v>
      </c>
      <c r="K112" s="16"/>
      <c r="L112" s="16"/>
      <c r="M112" s="17"/>
      <c r="N112" s="2"/>
      <c r="V112" s="74"/>
    </row>
    <row r="113" spans="1:22" ht="13" thickBot="1">
      <c r="A113" s="348"/>
      <c r="B113" s="11"/>
      <c r="C113" s="11"/>
      <c r="D113" s="12"/>
      <c r="E113" s="13" t="s">
        <v>4</v>
      </c>
      <c r="F113" s="14"/>
      <c r="G113" s="358"/>
      <c r="H113" s="359"/>
      <c r="I113" s="360"/>
      <c r="J113" s="15" t="s">
        <v>0</v>
      </c>
      <c r="K113" s="16"/>
      <c r="L113" s="16"/>
      <c r="M113" s="17"/>
      <c r="N113" s="2"/>
      <c r="V113" s="74"/>
    </row>
    <row r="114" spans="1:22" ht="22" thickTop="1" thickBot="1">
      <c r="A114" s="346">
        <f t="shared" ref="A114" si="21">A110+1</f>
        <v>25</v>
      </c>
      <c r="B114" s="60" t="s">
        <v>335</v>
      </c>
      <c r="C114" s="60" t="s">
        <v>337</v>
      </c>
      <c r="D114" s="60" t="s">
        <v>24</v>
      </c>
      <c r="E114" s="349" t="s">
        <v>339</v>
      </c>
      <c r="F114" s="349"/>
      <c r="G114" s="349" t="s">
        <v>330</v>
      </c>
      <c r="H114" s="350"/>
      <c r="I114" s="66"/>
      <c r="J114" s="63" t="s">
        <v>2</v>
      </c>
      <c r="K114" s="64"/>
      <c r="L114" s="64"/>
      <c r="M114" s="65"/>
      <c r="N114" s="2"/>
      <c r="V114" s="74"/>
    </row>
    <row r="115" spans="1:22" ht="13" thickBot="1">
      <c r="A115" s="347"/>
      <c r="B115" s="10"/>
      <c r="C115" s="10"/>
      <c r="D115" s="4"/>
      <c r="E115" s="10"/>
      <c r="F115" s="10"/>
      <c r="G115" s="351"/>
      <c r="H115" s="352"/>
      <c r="I115" s="353"/>
      <c r="J115" s="61" t="s">
        <v>2</v>
      </c>
      <c r="K115" s="61"/>
      <c r="L115" s="61"/>
      <c r="M115" s="62"/>
      <c r="N115" s="2"/>
      <c r="V115" s="74"/>
    </row>
    <row r="116" spans="1:22" ht="21.5" thickBot="1">
      <c r="A116" s="347"/>
      <c r="B116" s="44" t="s">
        <v>336</v>
      </c>
      <c r="C116" s="44" t="s">
        <v>338</v>
      </c>
      <c r="D116" s="44" t="s">
        <v>23</v>
      </c>
      <c r="E116" s="354" t="s">
        <v>340</v>
      </c>
      <c r="F116" s="354"/>
      <c r="G116" s="355"/>
      <c r="H116" s="356"/>
      <c r="I116" s="357"/>
      <c r="J116" s="15" t="s">
        <v>1</v>
      </c>
      <c r="K116" s="16"/>
      <c r="L116" s="16"/>
      <c r="M116" s="17"/>
      <c r="N116" s="2"/>
      <c r="V116" s="74"/>
    </row>
    <row r="117" spans="1:22" ht="13" thickBot="1">
      <c r="A117" s="348"/>
      <c r="B117" s="11"/>
      <c r="C117" s="11"/>
      <c r="D117" s="12"/>
      <c r="E117" s="13" t="s">
        <v>4</v>
      </c>
      <c r="F117" s="14"/>
      <c r="G117" s="358"/>
      <c r="H117" s="359"/>
      <c r="I117" s="360"/>
      <c r="J117" s="15" t="s">
        <v>0</v>
      </c>
      <c r="K117" s="16"/>
      <c r="L117" s="16"/>
      <c r="M117" s="17"/>
      <c r="N117" s="2"/>
      <c r="V117" s="74"/>
    </row>
    <row r="118" spans="1:22" ht="22" thickTop="1" thickBot="1">
      <c r="A118" s="346">
        <f t="shared" ref="A118" si="22">A114+1</f>
        <v>26</v>
      </c>
      <c r="B118" s="60" t="s">
        <v>335</v>
      </c>
      <c r="C118" s="60" t="s">
        <v>337</v>
      </c>
      <c r="D118" s="60" t="s">
        <v>24</v>
      </c>
      <c r="E118" s="349" t="s">
        <v>339</v>
      </c>
      <c r="F118" s="349"/>
      <c r="G118" s="349" t="s">
        <v>330</v>
      </c>
      <c r="H118" s="350"/>
      <c r="I118" s="66"/>
      <c r="J118" s="63" t="s">
        <v>2</v>
      </c>
      <c r="K118" s="64"/>
      <c r="L118" s="64"/>
      <c r="M118" s="65"/>
      <c r="N118" s="2"/>
      <c r="V118" s="74"/>
    </row>
    <row r="119" spans="1:22" ht="13" thickBot="1">
      <c r="A119" s="347"/>
      <c r="B119" s="10"/>
      <c r="C119" s="10"/>
      <c r="D119" s="4"/>
      <c r="E119" s="10"/>
      <c r="F119" s="10"/>
      <c r="G119" s="351"/>
      <c r="H119" s="352"/>
      <c r="I119" s="353"/>
      <c r="J119" s="61" t="s">
        <v>2</v>
      </c>
      <c r="K119" s="61"/>
      <c r="L119" s="61"/>
      <c r="M119" s="62"/>
      <c r="N119" s="2"/>
      <c r="V119" s="74"/>
    </row>
    <row r="120" spans="1:22" ht="21.5" thickBot="1">
      <c r="A120" s="347"/>
      <c r="B120" s="44" t="s">
        <v>336</v>
      </c>
      <c r="C120" s="44" t="s">
        <v>338</v>
      </c>
      <c r="D120" s="44" t="s">
        <v>23</v>
      </c>
      <c r="E120" s="354" t="s">
        <v>340</v>
      </c>
      <c r="F120" s="354"/>
      <c r="G120" s="355"/>
      <c r="H120" s="356"/>
      <c r="I120" s="357"/>
      <c r="J120" s="15" t="s">
        <v>1</v>
      </c>
      <c r="K120" s="16"/>
      <c r="L120" s="16"/>
      <c r="M120" s="17"/>
      <c r="N120" s="2"/>
      <c r="V120" s="74"/>
    </row>
    <row r="121" spans="1:22" ht="13" thickBot="1">
      <c r="A121" s="348"/>
      <c r="B121" s="11"/>
      <c r="C121" s="11"/>
      <c r="D121" s="12"/>
      <c r="E121" s="13" t="s">
        <v>4</v>
      </c>
      <c r="F121" s="14"/>
      <c r="G121" s="358"/>
      <c r="H121" s="359"/>
      <c r="I121" s="360"/>
      <c r="J121" s="15" t="s">
        <v>0</v>
      </c>
      <c r="K121" s="16"/>
      <c r="L121" s="16"/>
      <c r="M121" s="17"/>
      <c r="N121" s="2"/>
      <c r="V121" s="74"/>
    </row>
    <row r="122" spans="1:22" ht="22" thickTop="1" thickBot="1">
      <c r="A122" s="346">
        <f t="shared" ref="A122" si="23">A118+1</f>
        <v>27</v>
      </c>
      <c r="B122" s="60" t="s">
        <v>335</v>
      </c>
      <c r="C122" s="60" t="s">
        <v>337</v>
      </c>
      <c r="D122" s="60" t="s">
        <v>24</v>
      </c>
      <c r="E122" s="349" t="s">
        <v>339</v>
      </c>
      <c r="F122" s="349"/>
      <c r="G122" s="349" t="s">
        <v>330</v>
      </c>
      <c r="H122" s="350"/>
      <c r="I122" s="66"/>
      <c r="J122" s="63" t="s">
        <v>2</v>
      </c>
      <c r="K122" s="64"/>
      <c r="L122" s="64"/>
      <c r="M122" s="65"/>
      <c r="N122" s="2"/>
      <c r="V122" s="74"/>
    </row>
    <row r="123" spans="1:22" ht="13" thickBot="1">
      <c r="A123" s="347"/>
      <c r="B123" s="10"/>
      <c r="C123" s="10"/>
      <c r="D123" s="4"/>
      <c r="E123" s="10"/>
      <c r="F123" s="10"/>
      <c r="G123" s="351"/>
      <c r="H123" s="352"/>
      <c r="I123" s="353"/>
      <c r="J123" s="61" t="s">
        <v>2</v>
      </c>
      <c r="K123" s="61"/>
      <c r="L123" s="61"/>
      <c r="M123" s="62"/>
      <c r="N123" s="2"/>
      <c r="V123" s="74"/>
    </row>
    <row r="124" spans="1:22" ht="21.5" thickBot="1">
      <c r="A124" s="347"/>
      <c r="B124" s="44" t="s">
        <v>336</v>
      </c>
      <c r="C124" s="44" t="s">
        <v>338</v>
      </c>
      <c r="D124" s="44" t="s">
        <v>23</v>
      </c>
      <c r="E124" s="354" t="s">
        <v>340</v>
      </c>
      <c r="F124" s="354"/>
      <c r="G124" s="355"/>
      <c r="H124" s="356"/>
      <c r="I124" s="357"/>
      <c r="J124" s="15" t="s">
        <v>1</v>
      </c>
      <c r="K124" s="16"/>
      <c r="L124" s="16"/>
      <c r="M124" s="17"/>
      <c r="N124" s="2"/>
      <c r="V124" s="74"/>
    </row>
    <row r="125" spans="1:22" ht="13" thickBot="1">
      <c r="A125" s="348"/>
      <c r="B125" s="11"/>
      <c r="C125" s="11"/>
      <c r="D125" s="12"/>
      <c r="E125" s="13" t="s">
        <v>4</v>
      </c>
      <c r="F125" s="14"/>
      <c r="G125" s="358"/>
      <c r="H125" s="359"/>
      <c r="I125" s="360"/>
      <c r="J125" s="15" t="s">
        <v>0</v>
      </c>
      <c r="K125" s="16"/>
      <c r="L125" s="16"/>
      <c r="M125" s="17"/>
      <c r="N125" s="2"/>
      <c r="V125" s="74"/>
    </row>
    <row r="126" spans="1:22" ht="22" thickTop="1" thickBot="1">
      <c r="A126" s="346">
        <f t="shared" ref="A126" si="24">A122+1</f>
        <v>28</v>
      </c>
      <c r="B126" s="60" t="s">
        <v>335</v>
      </c>
      <c r="C126" s="60" t="s">
        <v>337</v>
      </c>
      <c r="D126" s="60" t="s">
        <v>24</v>
      </c>
      <c r="E126" s="349" t="s">
        <v>339</v>
      </c>
      <c r="F126" s="349"/>
      <c r="G126" s="349" t="s">
        <v>330</v>
      </c>
      <c r="H126" s="350"/>
      <c r="I126" s="66"/>
      <c r="J126" s="63" t="s">
        <v>2</v>
      </c>
      <c r="K126" s="64"/>
      <c r="L126" s="64"/>
      <c r="M126" s="65"/>
      <c r="N126" s="2"/>
      <c r="V126" s="74"/>
    </row>
    <row r="127" spans="1:22" ht="13" thickBot="1">
      <c r="A127" s="347"/>
      <c r="B127" s="10"/>
      <c r="C127" s="10"/>
      <c r="D127" s="4"/>
      <c r="E127" s="10"/>
      <c r="F127" s="10"/>
      <c r="G127" s="351"/>
      <c r="H127" s="352"/>
      <c r="I127" s="353"/>
      <c r="J127" s="61" t="s">
        <v>2</v>
      </c>
      <c r="K127" s="61"/>
      <c r="L127" s="61"/>
      <c r="M127" s="62"/>
      <c r="N127" s="2"/>
      <c r="V127" s="74"/>
    </row>
    <row r="128" spans="1:22" ht="21.5" thickBot="1">
      <c r="A128" s="347"/>
      <c r="B128" s="44" t="s">
        <v>336</v>
      </c>
      <c r="C128" s="44" t="s">
        <v>338</v>
      </c>
      <c r="D128" s="44" t="s">
        <v>23</v>
      </c>
      <c r="E128" s="354" t="s">
        <v>340</v>
      </c>
      <c r="F128" s="354"/>
      <c r="G128" s="355"/>
      <c r="H128" s="356"/>
      <c r="I128" s="357"/>
      <c r="J128" s="15" t="s">
        <v>1</v>
      </c>
      <c r="K128" s="16"/>
      <c r="L128" s="16"/>
      <c r="M128" s="17"/>
      <c r="N128" s="2"/>
      <c r="V128" s="74"/>
    </row>
    <row r="129" spans="1:22" ht="13" thickBot="1">
      <c r="A129" s="348"/>
      <c r="B129" s="11"/>
      <c r="C129" s="11"/>
      <c r="D129" s="12"/>
      <c r="E129" s="13" t="s">
        <v>4</v>
      </c>
      <c r="F129" s="14"/>
      <c r="G129" s="358"/>
      <c r="H129" s="359"/>
      <c r="I129" s="360"/>
      <c r="J129" s="15" t="s">
        <v>0</v>
      </c>
      <c r="K129" s="16"/>
      <c r="L129" s="16"/>
      <c r="M129" s="17"/>
      <c r="N129" s="2"/>
      <c r="V129" s="74"/>
    </row>
    <row r="130" spans="1:22" ht="22" thickTop="1" thickBot="1">
      <c r="A130" s="346">
        <f t="shared" ref="A130" si="25">A126+1</f>
        <v>29</v>
      </c>
      <c r="B130" s="60" t="s">
        <v>335</v>
      </c>
      <c r="C130" s="60" t="s">
        <v>337</v>
      </c>
      <c r="D130" s="60" t="s">
        <v>24</v>
      </c>
      <c r="E130" s="349" t="s">
        <v>339</v>
      </c>
      <c r="F130" s="349"/>
      <c r="G130" s="349" t="s">
        <v>330</v>
      </c>
      <c r="H130" s="350"/>
      <c r="I130" s="66"/>
      <c r="J130" s="63" t="s">
        <v>2</v>
      </c>
      <c r="K130" s="64"/>
      <c r="L130" s="64"/>
      <c r="M130" s="65"/>
      <c r="N130" s="2"/>
      <c r="V130" s="74"/>
    </row>
    <row r="131" spans="1:22" ht="13" thickBot="1">
      <c r="A131" s="347"/>
      <c r="B131" s="10"/>
      <c r="C131" s="10"/>
      <c r="D131" s="4"/>
      <c r="E131" s="10"/>
      <c r="F131" s="10"/>
      <c r="G131" s="351"/>
      <c r="H131" s="352"/>
      <c r="I131" s="353"/>
      <c r="J131" s="61" t="s">
        <v>2</v>
      </c>
      <c r="K131" s="61"/>
      <c r="L131" s="61"/>
      <c r="M131" s="62"/>
      <c r="N131" s="2"/>
      <c r="V131" s="74"/>
    </row>
    <row r="132" spans="1:22" ht="21.5" thickBot="1">
      <c r="A132" s="347"/>
      <c r="B132" s="44" t="s">
        <v>336</v>
      </c>
      <c r="C132" s="44" t="s">
        <v>338</v>
      </c>
      <c r="D132" s="44" t="s">
        <v>23</v>
      </c>
      <c r="E132" s="354" t="s">
        <v>340</v>
      </c>
      <c r="F132" s="354"/>
      <c r="G132" s="355"/>
      <c r="H132" s="356"/>
      <c r="I132" s="357"/>
      <c r="J132" s="15" t="s">
        <v>1</v>
      </c>
      <c r="K132" s="16"/>
      <c r="L132" s="16"/>
      <c r="M132" s="17"/>
      <c r="N132" s="2"/>
      <c r="V132" s="74"/>
    </row>
    <row r="133" spans="1:22" ht="13" thickBot="1">
      <c r="A133" s="348"/>
      <c r="B133" s="11"/>
      <c r="C133" s="11"/>
      <c r="D133" s="12"/>
      <c r="E133" s="13" t="s">
        <v>4</v>
      </c>
      <c r="F133" s="14"/>
      <c r="G133" s="358"/>
      <c r="H133" s="359"/>
      <c r="I133" s="360"/>
      <c r="J133" s="15" t="s">
        <v>0</v>
      </c>
      <c r="K133" s="16"/>
      <c r="L133" s="16"/>
      <c r="M133" s="17"/>
      <c r="N133" s="2"/>
      <c r="V133" s="74"/>
    </row>
    <row r="134" spans="1:22" ht="22" thickTop="1" thickBot="1">
      <c r="A134" s="346">
        <f t="shared" ref="A134" si="26">A130+1</f>
        <v>30</v>
      </c>
      <c r="B134" s="60" t="s">
        <v>335</v>
      </c>
      <c r="C134" s="60" t="s">
        <v>337</v>
      </c>
      <c r="D134" s="60" t="s">
        <v>24</v>
      </c>
      <c r="E134" s="349" t="s">
        <v>339</v>
      </c>
      <c r="F134" s="349"/>
      <c r="G134" s="349" t="s">
        <v>330</v>
      </c>
      <c r="H134" s="350"/>
      <c r="I134" s="66"/>
      <c r="J134" s="63" t="s">
        <v>2</v>
      </c>
      <c r="K134" s="64"/>
      <c r="L134" s="64"/>
      <c r="M134" s="65"/>
      <c r="N134" s="2"/>
      <c r="V134" s="74"/>
    </row>
    <row r="135" spans="1:22" ht="13" thickBot="1">
      <c r="A135" s="347"/>
      <c r="B135" s="10"/>
      <c r="C135" s="10"/>
      <c r="D135" s="4"/>
      <c r="E135" s="10"/>
      <c r="F135" s="10"/>
      <c r="G135" s="351"/>
      <c r="H135" s="352"/>
      <c r="I135" s="353"/>
      <c r="J135" s="61" t="s">
        <v>2</v>
      </c>
      <c r="K135" s="61"/>
      <c r="L135" s="61"/>
      <c r="M135" s="62"/>
      <c r="N135" s="2"/>
      <c r="V135" s="74"/>
    </row>
    <row r="136" spans="1:22" ht="21.5" thickBot="1">
      <c r="A136" s="347"/>
      <c r="B136" s="44" t="s">
        <v>336</v>
      </c>
      <c r="C136" s="44" t="s">
        <v>338</v>
      </c>
      <c r="D136" s="44" t="s">
        <v>23</v>
      </c>
      <c r="E136" s="354" t="s">
        <v>340</v>
      </c>
      <c r="F136" s="354"/>
      <c r="G136" s="355"/>
      <c r="H136" s="356"/>
      <c r="I136" s="357"/>
      <c r="J136" s="15" t="s">
        <v>1</v>
      </c>
      <c r="K136" s="16"/>
      <c r="L136" s="16"/>
      <c r="M136" s="17"/>
      <c r="N136" s="2"/>
      <c r="V136" s="74"/>
    </row>
    <row r="137" spans="1:22" ht="13" thickBot="1">
      <c r="A137" s="348"/>
      <c r="B137" s="11"/>
      <c r="C137" s="11"/>
      <c r="D137" s="12"/>
      <c r="E137" s="13" t="s">
        <v>4</v>
      </c>
      <c r="F137" s="14"/>
      <c r="G137" s="358"/>
      <c r="H137" s="359"/>
      <c r="I137" s="360"/>
      <c r="J137" s="15" t="s">
        <v>0</v>
      </c>
      <c r="K137" s="16"/>
      <c r="L137" s="16"/>
      <c r="M137" s="17"/>
      <c r="N137" s="2"/>
      <c r="V137" s="74"/>
    </row>
    <row r="138" spans="1:22" ht="22" thickTop="1" thickBot="1">
      <c r="A138" s="346">
        <f t="shared" ref="A138" si="27">A134+1</f>
        <v>31</v>
      </c>
      <c r="B138" s="60" t="s">
        <v>335</v>
      </c>
      <c r="C138" s="60" t="s">
        <v>337</v>
      </c>
      <c r="D138" s="60" t="s">
        <v>24</v>
      </c>
      <c r="E138" s="349" t="s">
        <v>339</v>
      </c>
      <c r="F138" s="349"/>
      <c r="G138" s="349" t="s">
        <v>330</v>
      </c>
      <c r="H138" s="350"/>
      <c r="I138" s="66"/>
      <c r="J138" s="63" t="s">
        <v>2</v>
      </c>
      <c r="K138" s="64"/>
      <c r="L138" s="64"/>
      <c r="M138" s="65"/>
      <c r="N138" s="2"/>
      <c r="V138" s="74"/>
    </row>
    <row r="139" spans="1:22" ht="13" thickBot="1">
      <c r="A139" s="347"/>
      <c r="B139" s="10"/>
      <c r="C139" s="10"/>
      <c r="D139" s="4"/>
      <c r="E139" s="10"/>
      <c r="F139" s="10"/>
      <c r="G139" s="351"/>
      <c r="H139" s="352"/>
      <c r="I139" s="353"/>
      <c r="J139" s="61" t="s">
        <v>2</v>
      </c>
      <c r="K139" s="61"/>
      <c r="L139" s="61"/>
      <c r="M139" s="62"/>
      <c r="N139" s="2"/>
      <c r="V139" s="74"/>
    </row>
    <row r="140" spans="1:22" ht="21.5" thickBot="1">
      <c r="A140" s="347"/>
      <c r="B140" s="44" t="s">
        <v>336</v>
      </c>
      <c r="C140" s="44" t="s">
        <v>338</v>
      </c>
      <c r="D140" s="44" t="s">
        <v>23</v>
      </c>
      <c r="E140" s="354" t="s">
        <v>340</v>
      </c>
      <c r="F140" s="354"/>
      <c r="G140" s="355"/>
      <c r="H140" s="356"/>
      <c r="I140" s="357"/>
      <c r="J140" s="15" t="s">
        <v>1</v>
      </c>
      <c r="K140" s="16"/>
      <c r="L140" s="16"/>
      <c r="M140" s="17"/>
      <c r="N140" s="2"/>
      <c r="V140" s="74"/>
    </row>
    <row r="141" spans="1:22" ht="13" thickBot="1">
      <c r="A141" s="348"/>
      <c r="B141" s="11"/>
      <c r="C141" s="11"/>
      <c r="D141" s="12"/>
      <c r="E141" s="13" t="s">
        <v>4</v>
      </c>
      <c r="F141" s="14"/>
      <c r="G141" s="358"/>
      <c r="H141" s="359"/>
      <c r="I141" s="360"/>
      <c r="J141" s="15" t="s">
        <v>0</v>
      </c>
      <c r="K141" s="16"/>
      <c r="L141" s="16"/>
      <c r="M141" s="17"/>
      <c r="N141" s="2"/>
      <c r="V141" s="74"/>
    </row>
    <row r="142" spans="1:22" ht="22" thickTop="1" thickBot="1">
      <c r="A142" s="346">
        <f t="shared" ref="A142" si="28">A138+1</f>
        <v>32</v>
      </c>
      <c r="B142" s="60" t="s">
        <v>335</v>
      </c>
      <c r="C142" s="60" t="s">
        <v>337</v>
      </c>
      <c r="D142" s="60" t="s">
        <v>24</v>
      </c>
      <c r="E142" s="349" t="s">
        <v>339</v>
      </c>
      <c r="F142" s="349"/>
      <c r="G142" s="349" t="s">
        <v>330</v>
      </c>
      <c r="H142" s="350"/>
      <c r="I142" s="66"/>
      <c r="J142" s="63" t="s">
        <v>2</v>
      </c>
      <c r="K142" s="64"/>
      <c r="L142" s="64"/>
      <c r="M142" s="65"/>
      <c r="N142" s="2"/>
      <c r="V142" s="74"/>
    </row>
    <row r="143" spans="1:22" ht="13" thickBot="1">
      <c r="A143" s="347"/>
      <c r="B143" s="10"/>
      <c r="C143" s="10"/>
      <c r="D143" s="4"/>
      <c r="E143" s="10"/>
      <c r="F143" s="10"/>
      <c r="G143" s="351"/>
      <c r="H143" s="352"/>
      <c r="I143" s="353"/>
      <c r="J143" s="61" t="s">
        <v>2</v>
      </c>
      <c r="K143" s="61"/>
      <c r="L143" s="61"/>
      <c r="M143" s="62"/>
      <c r="N143" s="2"/>
      <c r="V143" s="74"/>
    </row>
    <row r="144" spans="1:22" ht="21.5" thickBot="1">
      <c r="A144" s="347"/>
      <c r="B144" s="44" t="s">
        <v>336</v>
      </c>
      <c r="C144" s="44" t="s">
        <v>338</v>
      </c>
      <c r="D144" s="44" t="s">
        <v>23</v>
      </c>
      <c r="E144" s="354" t="s">
        <v>340</v>
      </c>
      <c r="F144" s="354"/>
      <c r="G144" s="355"/>
      <c r="H144" s="356"/>
      <c r="I144" s="357"/>
      <c r="J144" s="15" t="s">
        <v>1</v>
      </c>
      <c r="K144" s="16"/>
      <c r="L144" s="16"/>
      <c r="M144" s="17"/>
      <c r="N144" s="2"/>
      <c r="V144" s="74"/>
    </row>
    <row r="145" spans="1:22" ht="13" thickBot="1">
      <c r="A145" s="348"/>
      <c r="B145" s="11"/>
      <c r="C145" s="11"/>
      <c r="D145" s="12"/>
      <c r="E145" s="13" t="s">
        <v>4</v>
      </c>
      <c r="F145" s="14"/>
      <c r="G145" s="358"/>
      <c r="H145" s="359"/>
      <c r="I145" s="360"/>
      <c r="J145" s="15" t="s">
        <v>0</v>
      </c>
      <c r="K145" s="16"/>
      <c r="L145" s="16"/>
      <c r="M145" s="17"/>
      <c r="N145" s="2"/>
      <c r="V145" s="74"/>
    </row>
    <row r="146" spans="1:22" ht="22" thickTop="1" thickBot="1">
      <c r="A146" s="346">
        <f t="shared" ref="A146" si="29">A142+1</f>
        <v>33</v>
      </c>
      <c r="B146" s="60" t="s">
        <v>335</v>
      </c>
      <c r="C146" s="60" t="s">
        <v>337</v>
      </c>
      <c r="D146" s="60" t="s">
        <v>24</v>
      </c>
      <c r="E146" s="349" t="s">
        <v>339</v>
      </c>
      <c r="F146" s="349"/>
      <c r="G146" s="349" t="s">
        <v>330</v>
      </c>
      <c r="H146" s="350"/>
      <c r="I146" s="66"/>
      <c r="J146" s="63" t="s">
        <v>2</v>
      </c>
      <c r="K146" s="64"/>
      <c r="L146" s="64"/>
      <c r="M146" s="65"/>
      <c r="N146" s="2"/>
      <c r="V146" s="74"/>
    </row>
    <row r="147" spans="1:22" ht="13" thickBot="1">
      <c r="A147" s="347"/>
      <c r="B147" s="10"/>
      <c r="C147" s="10"/>
      <c r="D147" s="4"/>
      <c r="E147" s="10"/>
      <c r="F147" s="10"/>
      <c r="G147" s="351"/>
      <c r="H147" s="352"/>
      <c r="I147" s="353"/>
      <c r="J147" s="61" t="s">
        <v>2</v>
      </c>
      <c r="K147" s="61"/>
      <c r="L147" s="61"/>
      <c r="M147" s="62"/>
      <c r="N147" s="2"/>
      <c r="V147" s="74"/>
    </row>
    <row r="148" spans="1:22" ht="21.5" thickBot="1">
      <c r="A148" s="347"/>
      <c r="B148" s="44" t="s">
        <v>336</v>
      </c>
      <c r="C148" s="44" t="s">
        <v>338</v>
      </c>
      <c r="D148" s="44" t="s">
        <v>23</v>
      </c>
      <c r="E148" s="354" t="s">
        <v>340</v>
      </c>
      <c r="F148" s="354"/>
      <c r="G148" s="355"/>
      <c r="H148" s="356"/>
      <c r="I148" s="357"/>
      <c r="J148" s="15" t="s">
        <v>1</v>
      </c>
      <c r="K148" s="16"/>
      <c r="L148" s="16"/>
      <c r="M148" s="17"/>
      <c r="N148" s="2"/>
      <c r="V148" s="74"/>
    </row>
    <row r="149" spans="1:22" ht="13" thickBot="1">
      <c r="A149" s="348"/>
      <c r="B149" s="11"/>
      <c r="C149" s="11"/>
      <c r="D149" s="12"/>
      <c r="E149" s="13" t="s">
        <v>4</v>
      </c>
      <c r="F149" s="14"/>
      <c r="G149" s="358"/>
      <c r="H149" s="359"/>
      <c r="I149" s="360"/>
      <c r="J149" s="15" t="s">
        <v>0</v>
      </c>
      <c r="K149" s="16"/>
      <c r="L149" s="16"/>
      <c r="M149" s="17"/>
      <c r="N149" s="2"/>
      <c r="V149" s="74"/>
    </row>
    <row r="150" spans="1:22" ht="22" thickTop="1" thickBot="1">
      <c r="A150" s="346">
        <f t="shared" ref="A150" si="30">A146+1</f>
        <v>34</v>
      </c>
      <c r="B150" s="60" t="s">
        <v>335</v>
      </c>
      <c r="C150" s="60" t="s">
        <v>337</v>
      </c>
      <c r="D150" s="60" t="s">
        <v>24</v>
      </c>
      <c r="E150" s="349" t="s">
        <v>339</v>
      </c>
      <c r="F150" s="349"/>
      <c r="G150" s="349" t="s">
        <v>330</v>
      </c>
      <c r="H150" s="350"/>
      <c r="I150" s="66"/>
      <c r="J150" s="63" t="s">
        <v>2</v>
      </c>
      <c r="K150" s="64"/>
      <c r="L150" s="64"/>
      <c r="M150" s="65"/>
      <c r="N150" s="2"/>
      <c r="V150" s="74"/>
    </row>
    <row r="151" spans="1:22" ht="13" thickBot="1">
      <c r="A151" s="347"/>
      <c r="B151" s="10"/>
      <c r="C151" s="10"/>
      <c r="D151" s="4"/>
      <c r="E151" s="10"/>
      <c r="F151" s="10"/>
      <c r="G151" s="351"/>
      <c r="H151" s="352"/>
      <c r="I151" s="353"/>
      <c r="J151" s="61" t="s">
        <v>2</v>
      </c>
      <c r="K151" s="61"/>
      <c r="L151" s="61"/>
      <c r="M151" s="62"/>
      <c r="N151" s="2"/>
      <c r="V151" s="74"/>
    </row>
    <row r="152" spans="1:22" ht="21.5" thickBot="1">
      <c r="A152" s="347"/>
      <c r="B152" s="44" t="s">
        <v>336</v>
      </c>
      <c r="C152" s="44" t="s">
        <v>338</v>
      </c>
      <c r="D152" s="44" t="s">
        <v>23</v>
      </c>
      <c r="E152" s="354" t="s">
        <v>340</v>
      </c>
      <c r="F152" s="354"/>
      <c r="G152" s="355"/>
      <c r="H152" s="356"/>
      <c r="I152" s="357"/>
      <c r="J152" s="15" t="s">
        <v>1</v>
      </c>
      <c r="K152" s="16"/>
      <c r="L152" s="16"/>
      <c r="M152" s="17"/>
      <c r="N152" s="2"/>
      <c r="V152" s="74"/>
    </row>
    <row r="153" spans="1:22" ht="13" thickBot="1">
      <c r="A153" s="348"/>
      <c r="B153" s="11"/>
      <c r="C153" s="11"/>
      <c r="D153" s="12"/>
      <c r="E153" s="13" t="s">
        <v>4</v>
      </c>
      <c r="F153" s="14"/>
      <c r="G153" s="358"/>
      <c r="H153" s="359"/>
      <c r="I153" s="360"/>
      <c r="J153" s="15" t="s">
        <v>0</v>
      </c>
      <c r="K153" s="16"/>
      <c r="L153" s="16"/>
      <c r="M153" s="17"/>
      <c r="N153" s="2"/>
      <c r="V153" s="74"/>
    </row>
    <row r="154" spans="1:22" ht="22" thickTop="1" thickBot="1">
      <c r="A154" s="346">
        <f t="shared" ref="A154" si="31">A150+1</f>
        <v>35</v>
      </c>
      <c r="B154" s="60" t="s">
        <v>335</v>
      </c>
      <c r="C154" s="60" t="s">
        <v>337</v>
      </c>
      <c r="D154" s="60" t="s">
        <v>24</v>
      </c>
      <c r="E154" s="349" t="s">
        <v>339</v>
      </c>
      <c r="F154" s="349"/>
      <c r="G154" s="349" t="s">
        <v>330</v>
      </c>
      <c r="H154" s="350"/>
      <c r="I154" s="66"/>
      <c r="J154" s="63" t="s">
        <v>2</v>
      </c>
      <c r="K154" s="64"/>
      <c r="L154" s="64"/>
      <c r="M154" s="65"/>
      <c r="N154" s="2"/>
      <c r="V154" s="74"/>
    </row>
    <row r="155" spans="1:22" ht="13" thickBot="1">
      <c r="A155" s="347"/>
      <c r="B155" s="10"/>
      <c r="C155" s="10"/>
      <c r="D155" s="4"/>
      <c r="E155" s="10"/>
      <c r="F155" s="10"/>
      <c r="G155" s="351"/>
      <c r="H155" s="352"/>
      <c r="I155" s="353"/>
      <c r="J155" s="61" t="s">
        <v>2</v>
      </c>
      <c r="K155" s="61"/>
      <c r="L155" s="61"/>
      <c r="M155" s="62"/>
      <c r="N155" s="2"/>
      <c r="V155" s="74"/>
    </row>
    <row r="156" spans="1:22" ht="21.5" thickBot="1">
      <c r="A156" s="347"/>
      <c r="B156" s="44" t="s">
        <v>336</v>
      </c>
      <c r="C156" s="44" t="s">
        <v>338</v>
      </c>
      <c r="D156" s="44" t="s">
        <v>23</v>
      </c>
      <c r="E156" s="354" t="s">
        <v>340</v>
      </c>
      <c r="F156" s="354"/>
      <c r="G156" s="355"/>
      <c r="H156" s="356"/>
      <c r="I156" s="357"/>
      <c r="J156" s="15" t="s">
        <v>1</v>
      </c>
      <c r="K156" s="16"/>
      <c r="L156" s="16"/>
      <c r="M156" s="17"/>
      <c r="N156" s="2"/>
      <c r="V156" s="74"/>
    </row>
    <row r="157" spans="1:22" ht="13" thickBot="1">
      <c r="A157" s="348"/>
      <c r="B157" s="11"/>
      <c r="C157" s="11"/>
      <c r="D157" s="12"/>
      <c r="E157" s="13" t="s">
        <v>4</v>
      </c>
      <c r="F157" s="14"/>
      <c r="G157" s="358"/>
      <c r="H157" s="359"/>
      <c r="I157" s="360"/>
      <c r="J157" s="15" t="s">
        <v>0</v>
      </c>
      <c r="K157" s="16"/>
      <c r="L157" s="16"/>
      <c r="M157" s="17"/>
      <c r="N157" s="2"/>
      <c r="V157" s="74"/>
    </row>
    <row r="158" spans="1:22" ht="22" thickTop="1" thickBot="1">
      <c r="A158" s="346">
        <f t="shared" ref="A158" si="32">A154+1</f>
        <v>36</v>
      </c>
      <c r="B158" s="60" t="s">
        <v>335</v>
      </c>
      <c r="C158" s="60" t="s">
        <v>337</v>
      </c>
      <c r="D158" s="60" t="s">
        <v>24</v>
      </c>
      <c r="E158" s="349" t="s">
        <v>339</v>
      </c>
      <c r="F158" s="349"/>
      <c r="G158" s="349" t="s">
        <v>330</v>
      </c>
      <c r="H158" s="350"/>
      <c r="I158" s="66"/>
      <c r="J158" s="63" t="s">
        <v>2</v>
      </c>
      <c r="K158" s="64"/>
      <c r="L158" s="64"/>
      <c r="M158" s="65"/>
      <c r="N158" s="2"/>
      <c r="V158" s="74"/>
    </row>
    <row r="159" spans="1:22" ht="13" thickBot="1">
      <c r="A159" s="347"/>
      <c r="B159" s="10"/>
      <c r="C159" s="10"/>
      <c r="D159" s="4"/>
      <c r="E159" s="10"/>
      <c r="F159" s="10"/>
      <c r="G159" s="351"/>
      <c r="H159" s="352"/>
      <c r="I159" s="353"/>
      <c r="J159" s="61" t="s">
        <v>2</v>
      </c>
      <c r="K159" s="61"/>
      <c r="L159" s="61"/>
      <c r="M159" s="62"/>
      <c r="N159" s="2"/>
      <c r="V159" s="74"/>
    </row>
    <row r="160" spans="1:22" ht="21.5" thickBot="1">
      <c r="A160" s="347"/>
      <c r="B160" s="44" t="s">
        <v>336</v>
      </c>
      <c r="C160" s="44" t="s">
        <v>338</v>
      </c>
      <c r="D160" s="44" t="s">
        <v>23</v>
      </c>
      <c r="E160" s="354" t="s">
        <v>340</v>
      </c>
      <c r="F160" s="354"/>
      <c r="G160" s="355"/>
      <c r="H160" s="356"/>
      <c r="I160" s="357"/>
      <c r="J160" s="15" t="s">
        <v>1</v>
      </c>
      <c r="K160" s="16"/>
      <c r="L160" s="16"/>
      <c r="M160" s="17"/>
      <c r="N160" s="2"/>
      <c r="V160" s="74"/>
    </row>
    <row r="161" spans="1:22" ht="13" thickBot="1">
      <c r="A161" s="348"/>
      <c r="B161" s="11"/>
      <c r="C161" s="11"/>
      <c r="D161" s="12"/>
      <c r="E161" s="13" t="s">
        <v>4</v>
      </c>
      <c r="F161" s="14"/>
      <c r="G161" s="358"/>
      <c r="H161" s="359"/>
      <c r="I161" s="360"/>
      <c r="J161" s="15" t="s">
        <v>0</v>
      </c>
      <c r="K161" s="16"/>
      <c r="L161" s="16"/>
      <c r="M161" s="17"/>
      <c r="N161" s="2"/>
      <c r="V161" s="74"/>
    </row>
    <row r="162" spans="1:22" ht="22" thickTop="1" thickBot="1">
      <c r="A162" s="346">
        <f t="shared" ref="A162" si="33">A158+1</f>
        <v>37</v>
      </c>
      <c r="B162" s="60" t="s">
        <v>335</v>
      </c>
      <c r="C162" s="60" t="s">
        <v>337</v>
      </c>
      <c r="D162" s="60" t="s">
        <v>24</v>
      </c>
      <c r="E162" s="349" t="s">
        <v>339</v>
      </c>
      <c r="F162" s="349"/>
      <c r="G162" s="349" t="s">
        <v>330</v>
      </c>
      <c r="H162" s="350"/>
      <c r="I162" s="66"/>
      <c r="J162" s="63" t="s">
        <v>2</v>
      </c>
      <c r="K162" s="64"/>
      <c r="L162" s="64"/>
      <c r="M162" s="65"/>
      <c r="N162" s="2"/>
      <c r="V162" s="74"/>
    </row>
    <row r="163" spans="1:22" ht="13" thickBot="1">
      <c r="A163" s="347"/>
      <c r="B163" s="10"/>
      <c r="C163" s="10"/>
      <c r="D163" s="4"/>
      <c r="E163" s="10"/>
      <c r="F163" s="10"/>
      <c r="G163" s="351"/>
      <c r="H163" s="352"/>
      <c r="I163" s="353"/>
      <c r="J163" s="61" t="s">
        <v>2</v>
      </c>
      <c r="K163" s="61"/>
      <c r="L163" s="61"/>
      <c r="M163" s="62"/>
      <c r="N163" s="2"/>
      <c r="V163" s="74"/>
    </row>
    <row r="164" spans="1:22" ht="21.5" thickBot="1">
      <c r="A164" s="347"/>
      <c r="B164" s="44" t="s">
        <v>336</v>
      </c>
      <c r="C164" s="44" t="s">
        <v>338</v>
      </c>
      <c r="D164" s="44" t="s">
        <v>23</v>
      </c>
      <c r="E164" s="354" t="s">
        <v>340</v>
      </c>
      <c r="F164" s="354"/>
      <c r="G164" s="355"/>
      <c r="H164" s="356"/>
      <c r="I164" s="357"/>
      <c r="J164" s="15" t="s">
        <v>1</v>
      </c>
      <c r="K164" s="16"/>
      <c r="L164" s="16"/>
      <c r="M164" s="17"/>
      <c r="N164" s="2"/>
      <c r="V164" s="74"/>
    </row>
    <row r="165" spans="1:22" ht="13" thickBot="1">
      <c r="A165" s="348"/>
      <c r="B165" s="11"/>
      <c r="C165" s="11"/>
      <c r="D165" s="12"/>
      <c r="E165" s="13" t="s">
        <v>4</v>
      </c>
      <c r="F165" s="14"/>
      <c r="G165" s="358"/>
      <c r="H165" s="359"/>
      <c r="I165" s="360"/>
      <c r="J165" s="15" t="s">
        <v>0</v>
      </c>
      <c r="K165" s="16"/>
      <c r="L165" s="16"/>
      <c r="M165" s="17"/>
      <c r="N165" s="2"/>
      <c r="V165" s="74"/>
    </row>
    <row r="166" spans="1:22" ht="22" thickTop="1" thickBot="1">
      <c r="A166" s="346">
        <f t="shared" ref="A166" si="34">A162+1</f>
        <v>38</v>
      </c>
      <c r="B166" s="60" t="s">
        <v>335</v>
      </c>
      <c r="C166" s="60" t="s">
        <v>337</v>
      </c>
      <c r="D166" s="60" t="s">
        <v>24</v>
      </c>
      <c r="E166" s="349" t="s">
        <v>339</v>
      </c>
      <c r="F166" s="349"/>
      <c r="G166" s="349" t="s">
        <v>330</v>
      </c>
      <c r="H166" s="350"/>
      <c r="I166" s="66"/>
      <c r="J166" s="63" t="s">
        <v>2</v>
      </c>
      <c r="K166" s="64"/>
      <c r="L166" s="64"/>
      <c r="M166" s="65"/>
      <c r="N166" s="2"/>
      <c r="V166" s="74"/>
    </row>
    <row r="167" spans="1:22" ht="13" thickBot="1">
      <c r="A167" s="347"/>
      <c r="B167" s="10"/>
      <c r="C167" s="10"/>
      <c r="D167" s="4"/>
      <c r="E167" s="10"/>
      <c r="F167" s="10"/>
      <c r="G167" s="351"/>
      <c r="H167" s="352"/>
      <c r="I167" s="353"/>
      <c r="J167" s="61" t="s">
        <v>2</v>
      </c>
      <c r="K167" s="61"/>
      <c r="L167" s="61"/>
      <c r="M167" s="62"/>
      <c r="N167" s="2"/>
      <c r="V167" s="74"/>
    </row>
    <row r="168" spans="1:22" ht="21.5" thickBot="1">
      <c r="A168" s="347"/>
      <c r="B168" s="44" t="s">
        <v>336</v>
      </c>
      <c r="C168" s="44" t="s">
        <v>338</v>
      </c>
      <c r="D168" s="44" t="s">
        <v>23</v>
      </c>
      <c r="E168" s="354" t="s">
        <v>340</v>
      </c>
      <c r="F168" s="354"/>
      <c r="G168" s="355"/>
      <c r="H168" s="356"/>
      <c r="I168" s="357"/>
      <c r="J168" s="15" t="s">
        <v>1</v>
      </c>
      <c r="K168" s="16"/>
      <c r="L168" s="16"/>
      <c r="M168" s="17"/>
      <c r="N168" s="2"/>
      <c r="V168" s="74"/>
    </row>
    <row r="169" spans="1:22" ht="13" thickBot="1">
      <c r="A169" s="348"/>
      <c r="B169" s="11"/>
      <c r="C169" s="11"/>
      <c r="D169" s="12"/>
      <c r="E169" s="13" t="s">
        <v>4</v>
      </c>
      <c r="F169" s="14"/>
      <c r="G169" s="358"/>
      <c r="H169" s="359"/>
      <c r="I169" s="360"/>
      <c r="J169" s="15" t="s">
        <v>0</v>
      </c>
      <c r="K169" s="16"/>
      <c r="L169" s="16"/>
      <c r="M169" s="17"/>
      <c r="N169" s="2"/>
      <c r="V169" s="74"/>
    </row>
    <row r="170" spans="1:22" ht="22" thickTop="1" thickBot="1">
      <c r="A170" s="346">
        <f t="shared" ref="A170" si="35">A166+1</f>
        <v>39</v>
      </c>
      <c r="B170" s="60" t="s">
        <v>335</v>
      </c>
      <c r="C170" s="60" t="s">
        <v>337</v>
      </c>
      <c r="D170" s="60" t="s">
        <v>24</v>
      </c>
      <c r="E170" s="349" t="s">
        <v>339</v>
      </c>
      <c r="F170" s="349"/>
      <c r="G170" s="349" t="s">
        <v>330</v>
      </c>
      <c r="H170" s="350"/>
      <c r="I170" s="66"/>
      <c r="J170" s="63" t="s">
        <v>2</v>
      </c>
      <c r="K170" s="64"/>
      <c r="L170" s="64"/>
      <c r="M170" s="65"/>
      <c r="N170" s="2"/>
      <c r="V170" s="74"/>
    </row>
    <row r="171" spans="1:22" ht="13" thickBot="1">
      <c r="A171" s="347"/>
      <c r="B171" s="10"/>
      <c r="C171" s="10"/>
      <c r="D171" s="4"/>
      <c r="E171" s="10"/>
      <c r="F171" s="10"/>
      <c r="G171" s="351"/>
      <c r="H171" s="352"/>
      <c r="I171" s="353"/>
      <c r="J171" s="61" t="s">
        <v>2</v>
      </c>
      <c r="K171" s="61"/>
      <c r="L171" s="61"/>
      <c r="M171" s="62"/>
      <c r="N171" s="2"/>
      <c r="V171" s="74"/>
    </row>
    <row r="172" spans="1:22" ht="21.5" thickBot="1">
      <c r="A172" s="347"/>
      <c r="B172" s="44" t="s">
        <v>336</v>
      </c>
      <c r="C172" s="44" t="s">
        <v>338</v>
      </c>
      <c r="D172" s="44" t="s">
        <v>23</v>
      </c>
      <c r="E172" s="354" t="s">
        <v>340</v>
      </c>
      <c r="F172" s="354"/>
      <c r="G172" s="355"/>
      <c r="H172" s="356"/>
      <c r="I172" s="357"/>
      <c r="J172" s="15" t="s">
        <v>1</v>
      </c>
      <c r="K172" s="16"/>
      <c r="L172" s="16"/>
      <c r="M172" s="17"/>
      <c r="N172" s="2"/>
      <c r="V172" s="74"/>
    </row>
    <row r="173" spans="1:22" ht="13" thickBot="1">
      <c r="A173" s="348"/>
      <c r="B173" s="11"/>
      <c r="C173" s="11"/>
      <c r="D173" s="12"/>
      <c r="E173" s="13" t="s">
        <v>4</v>
      </c>
      <c r="F173" s="14"/>
      <c r="G173" s="358"/>
      <c r="H173" s="359"/>
      <c r="I173" s="360"/>
      <c r="J173" s="15" t="s">
        <v>0</v>
      </c>
      <c r="K173" s="16"/>
      <c r="L173" s="16"/>
      <c r="M173" s="17"/>
      <c r="N173" s="2"/>
      <c r="V173" s="74"/>
    </row>
    <row r="174" spans="1:22" ht="22" thickTop="1" thickBot="1">
      <c r="A174" s="346">
        <f t="shared" ref="A174" si="36">A170+1</f>
        <v>40</v>
      </c>
      <c r="B174" s="60" t="s">
        <v>335</v>
      </c>
      <c r="C174" s="60" t="s">
        <v>337</v>
      </c>
      <c r="D174" s="60" t="s">
        <v>24</v>
      </c>
      <c r="E174" s="349" t="s">
        <v>339</v>
      </c>
      <c r="F174" s="349"/>
      <c r="G174" s="349" t="s">
        <v>330</v>
      </c>
      <c r="H174" s="350"/>
      <c r="I174" s="66"/>
      <c r="J174" s="63" t="s">
        <v>2</v>
      </c>
      <c r="K174" s="64"/>
      <c r="L174" s="64"/>
      <c r="M174" s="65"/>
      <c r="N174" s="2"/>
      <c r="V174" s="74"/>
    </row>
    <row r="175" spans="1:22" ht="13" thickBot="1">
      <c r="A175" s="347"/>
      <c r="B175" s="10"/>
      <c r="C175" s="10"/>
      <c r="D175" s="4"/>
      <c r="E175" s="10"/>
      <c r="F175" s="10"/>
      <c r="G175" s="351"/>
      <c r="H175" s="352"/>
      <c r="I175" s="353"/>
      <c r="J175" s="61" t="s">
        <v>2</v>
      </c>
      <c r="K175" s="61"/>
      <c r="L175" s="61"/>
      <c r="M175" s="62"/>
      <c r="N175" s="2"/>
      <c r="V175" s="74"/>
    </row>
    <row r="176" spans="1:22" ht="21.5" thickBot="1">
      <c r="A176" s="347"/>
      <c r="B176" s="44" t="s">
        <v>336</v>
      </c>
      <c r="C176" s="44" t="s">
        <v>338</v>
      </c>
      <c r="D176" s="44" t="s">
        <v>23</v>
      </c>
      <c r="E176" s="354" t="s">
        <v>340</v>
      </c>
      <c r="F176" s="354"/>
      <c r="G176" s="355"/>
      <c r="H176" s="356"/>
      <c r="I176" s="357"/>
      <c r="J176" s="15" t="s">
        <v>1</v>
      </c>
      <c r="K176" s="16"/>
      <c r="L176" s="16"/>
      <c r="M176" s="17"/>
      <c r="N176" s="2"/>
      <c r="V176" s="74"/>
    </row>
    <row r="177" spans="1:22" ht="13" thickBot="1">
      <c r="A177" s="348"/>
      <c r="B177" s="11"/>
      <c r="C177" s="11"/>
      <c r="D177" s="12"/>
      <c r="E177" s="13" t="s">
        <v>4</v>
      </c>
      <c r="F177" s="14"/>
      <c r="G177" s="358"/>
      <c r="H177" s="359"/>
      <c r="I177" s="360"/>
      <c r="J177" s="15" t="s">
        <v>0</v>
      </c>
      <c r="K177" s="16"/>
      <c r="L177" s="16"/>
      <c r="M177" s="17"/>
      <c r="N177" s="2"/>
      <c r="V177" s="74"/>
    </row>
    <row r="178" spans="1:22" ht="22" thickTop="1" thickBot="1">
      <c r="A178" s="346">
        <f t="shared" ref="A178" si="37">A174+1</f>
        <v>41</v>
      </c>
      <c r="B178" s="60" t="s">
        <v>335</v>
      </c>
      <c r="C178" s="60" t="s">
        <v>337</v>
      </c>
      <c r="D178" s="60" t="s">
        <v>24</v>
      </c>
      <c r="E178" s="349" t="s">
        <v>339</v>
      </c>
      <c r="F178" s="349"/>
      <c r="G178" s="349" t="s">
        <v>330</v>
      </c>
      <c r="H178" s="350"/>
      <c r="I178" s="66"/>
      <c r="J178" s="63" t="s">
        <v>2</v>
      </c>
      <c r="K178" s="64"/>
      <c r="L178" s="64"/>
      <c r="M178" s="65"/>
      <c r="N178" s="2"/>
      <c r="V178" s="74"/>
    </row>
    <row r="179" spans="1:22" ht="13" thickBot="1">
      <c r="A179" s="347"/>
      <c r="B179" s="10"/>
      <c r="C179" s="10"/>
      <c r="D179" s="4"/>
      <c r="E179" s="10"/>
      <c r="F179" s="10"/>
      <c r="G179" s="351"/>
      <c r="H179" s="352"/>
      <c r="I179" s="353"/>
      <c r="J179" s="61" t="s">
        <v>2</v>
      </c>
      <c r="K179" s="61"/>
      <c r="L179" s="61"/>
      <c r="M179" s="62"/>
      <c r="N179" s="2"/>
      <c r="V179" s="74">
        <f>G179</f>
        <v>0</v>
      </c>
    </row>
    <row r="180" spans="1:22" ht="21.5" thickBot="1">
      <c r="A180" s="347"/>
      <c r="B180" s="44" t="s">
        <v>336</v>
      </c>
      <c r="C180" s="44" t="s">
        <v>338</v>
      </c>
      <c r="D180" s="44" t="s">
        <v>23</v>
      </c>
      <c r="E180" s="354" t="s">
        <v>340</v>
      </c>
      <c r="F180" s="354"/>
      <c r="G180" s="355"/>
      <c r="H180" s="356"/>
      <c r="I180" s="357"/>
      <c r="J180" s="15" t="s">
        <v>1</v>
      </c>
      <c r="K180" s="16"/>
      <c r="L180" s="16"/>
      <c r="M180" s="17"/>
      <c r="N180" s="2"/>
      <c r="V180" s="74"/>
    </row>
    <row r="181" spans="1:22" ht="13" thickBot="1">
      <c r="A181" s="348"/>
      <c r="B181" s="11"/>
      <c r="C181" s="11"/>
      <c r="D181" s="12"/>
      <c r="E181" s="13" t="s">
        <v>4</v>
      </c>
      <c r="F181" s="14"/>
      <c r="G181" s="358"/>
      <c r="H181" s="359"/>
      <c r="I181" s="360"/>
      <c r="J181" s="15" t="s">
        <v>0</v>
      </c>
      <c r="K181" s="16"/>
      <c r="L181" s="16"/>
      <c r="M181" s="17"/>
      <c r="N181" s="2"/>
      <c r="V181" s="74"/>
    </row>
    <row r="182" spans="1:22" ht="22" thickTop="1" thickBot="1">
      <c r="A182" s="346">
        <f t="shared" ref="A182" si="38">A178+1</f>
        <v>42</v>
      </c>
      <c r="B182" s="60" t="s">
        <v>335</v>
      </c>
      <c r="C182" s="60" t="s">
        <v>337</v>
      </c>
      <c r="D182" s="60" t="s">
        <v>24</v>
      </c>
      <c r="E182" s="349" t="s">
        <v>339</v>
      </c>
      <c r="F182" s="349"/>
      <c r="G182" s="349" t="s">
        <v>330</v>
      </c>
      <c r="H182" s="350"/>
      <c r="I182" s="66"/>
      <c r="J182" s="63" t="s">
        <v>2</v>
      </c>
      <c r="K182" s="64"/>
      <c r="L182" s="64"/>
      <c r="M182" s="65"/>
      <c r="N182" s="2"/>
      <c r="V182" s="74"/>
    </row>
    <row r="183" spans="1:22" ht="13" thickBot="1">
      <c r="A183" s="347"/>
      <c r="B183" s="10"/>
      <c r="C183" s="10"/>
      <c r="D183" s="4"/>
      <c r="E183" s="10"/>
      <c r="F183" s="10"/>
      <c r="G183" s="351"/>
      <c r="H183" s="352"/>
      <c r="I183" s="353"/>
      <c r="J183" s="61" t="s">
        <v>2</v>
      </c>
      <c r="K183" s="61"/>
      <c r="L183" s="61"/>
      <c r="M183" s="62"/>
      <c r="N183" s="2"/>
      <c r="V183" s="74">
        <f>G183</f>
        <v>0</v>
      </c>
    </row>
    <row r="184" spans="1:22" ht="21.5" thickBot="1">
      <c r="A184" s="347"/>
      <c r="B184" s="44" t="s">
        <v>336</v>
      </c>
      <c r="C184" s="44" t="s">
        <v>338</v>
      </c>
      <c r="D184" s="44" t="s">
        <v>23</v>
      </c>
      <c r="E184" s="354" t="s">
        <v>340</v>
      </c>
      <c r="F184" s="354"/>
      <c r="G184" s="355"/>
      <c r="H184" s="356"/>
      <c r="I184" s="357"/>
      <c r="J184" s="15" t="s">
        <v>1</v>
      </c>
      <c r="K184" s="16"/>
      <c r="L184" s="16"/>
      <c r="M184" s="17"/>
      <c r="N184" s="2"/>
      <c r="V184" s="74"/>
    </row>
    <row r="185" spans="1:22" ht="13" thickBot="1">
      <c r="A185" s="348"/>
      <c r="B185" s="11"/>
      <c r="C185" s="11"/>
      <c r="D185" s="12"/>
      <c r="E185" s="13" t="s">
        <v>4</v>
      </c>
      <c r="F185" s="14"/>
      <c r="G185" s="358"/>
      <c r="H185" s="359"/>
      <c r="I185" s="360"/>
      <c r="J185" s="15" t="s">
        <v>0</v>
      </c>
      <c r="K185" s="16"/>
      <c r="L185" s="16"/>
      <c r="M185" s="17"/>
      <c r="N185" s="2"/>
      <c r="V185" s="74"/>
    </row>
    <row r="186" spans="1:22" ht="22" thickTop="1" thickBot="1">
      <c r="A186" s="346">
        <f t="shared" ref="A186" si="39">A182+1</f>
        <v>43</v>
      </c>
      <c r="B186" s="60" t="s">
        <v>335</v>
      </c>
      <c r="C186" s="60" t="s">
        <v>337</v>
      </c>
      <c r="D186" s="60" t="s">
        <v>24</v>
      </c>
      <c r="E186" s="349" t="s">
        <v>339</v>
      </c>
      <c r="F186" s="349"/>
      <c r="G186" s="349" t="s">
        <v>330</v>
      </c>
      <c r="H186" s="350"/>
      <c r="I186" s="66"/>
      <c r="J186" s="63" t="s">
        <v>2</v>
      </c>
      <c r="K186" s="64"/>
      <c r="L186" s="64"/>
      <c r="M186" s="65"/>
      <c r="N186" s="2"/>
      <c r="V186" s="74"/>
    </row>
    <row r="187" spans="1:22" ht="13" thickBot="1">
      <c r="A187" s="347"/>
      <c r="B187" s="10"/>
      <c r="C187" s="10"/>
      <c r="D187" s="4"/>
      <c r="E187" s="10"/>
      <c r="F187" s="10"/>
      <c r="G187" s="351"/>
      <c r="H187" s="352"/>
      <c r="I187" s="353"/>
      <c r="J187" s="61" t="s">
        <v>2</v>
      </c>
      <c r="K187" s="61"/>
      <c r="L187" s="61"/>
      <c r="M187" s="62"/>
      <c r="N187" s="2"/>
      <c r="V187" s="74">
        <f>G187</f>
        <v>0</v>
      </c>
    </row>
    <row r="188" spans="1:22" ht="21.5" thickBot="1">
      <c r="A188" s="347"/>
      <c r="B188" s="44" t="s">
        <v>336</v>
      </c>
      <c r="C188" s="44" t="s">
        <v>338</v>
      </c>
      <c r="D188" s="44" t="s">
        <v>23</v>
      </c>
      <c r="E188" s="354" t="s">
        <v>340</v>
      </c>
      <c r="F188" s="354"/>
      <c r="G188" s="355"/>
      <c r="H188" s="356"/>
      <c r="I188" s="357"/>
      <c r="J188" s="15" t="s">
        <v>1</v>
      </c>
      <c r="K188" s="16"/>
      <c r="L188" s="16"/>
      <c r="M188" s="17"/>
      <c r="N188" s="2"/>
      <c r="V188" s="74"/>
    </row>
    <row r="189" spans="1:22" ht="13" thickBot="1">
      <c r="A189" s="348"/>
      <c r="B189" s="11"/>
      <c r="C189" s="11"/>
      <c r="D189" s="12"/>
      <c r="E189" s="13" t="s">
        <v>4</v>
      </c>
      <c r="F189" s="14"/>
      <c r="G189" s="358"/>
      <c r="H189" s="359"/>
      <c r="I189" s="360"/>
      <c r="J189" s="15" t="s">
        <v>0</v>
      </c>
      <c r="K189" s="16"/>
      <c r="L189" s="16"/>
      <c r="M189" s="17"/>
      <c r="N189" s="2"/>
      <c r="V189" s="74"/>
    </row>
    <row r="190" spans="1:22" ht="22" thickTop="1" thickBot="1">
      <c r="A190" s="346">
        <f t="shared" ref="A190" si="40">A186+1</f>
        <v>44</v>
      </c>
      <c r="B190" s="60" t="s">
        <v>335</v>
      </c>
      <c r="C190" s="60" t="s">
        <v>337</v>
      </c>
      <c r="D190" s="60" t="s">
        <v>24</v>
      </c>
      <c r="E190" s="349" t="s">
        <v>339</v>
      </c>
      <c r="F190" s="349"/>
      <c r="G190" s="349" t="s">
        <v>330</v>
      </c>
      <c r="H190" s="350"/>
      <c r="I190" s="66"/>
      <c r="J190" s="63" t="s">
        <v>2</v>
      </c>
      <c r="K190" s="64"/>
      <c r="L190" s="64"/>
      <c r="M190" s="65"/>
      <c r="N190" s="2"/>
      <c r="V190" s="74"/>
    </row>
    <row r="191" spans="1:22" ht="13" thickBot="1">
      <c r="A191" s="347"/>
      <c r="B191" s="10"/>
      <c r="C191" s="10"/>
      <c r="D191" s="4"/>
      <c r="E191" s="10"/>
      <c r="F191" s="10"/>
      <c r="G191" s="351"/>
      <c r="H191" s="352"/>
      <c r="I191" s="353"/>
      <c r="J191" s="61" t="s">
        <v>2</v>
      </c>
      <c r="K191" s="61"/>
      <c r="L191" s="61"/>
      <c r="M191" s="62"/>
      <c r="N191" s="2"/>
      <c r="V191" s="74">
        <f>G191</f>
        <v>0</v>
      </c>
    </row>
    <row r="192" spans="1:22" ht="21.5" thickBot="1">
      <c r="A192" s="347"/>
      <c r="B192" s="44" t="s">
        <v>336</v>
      </c>
      <c r="C192" s="44" t="s">
        <v>338</v>
      </c>
      <c r="D192" s="44" t="s">
        <v>23</v>
      </c>
      <c r="E192" s="354" t="s">
        <v>340</v>
      </c>
      <c r="F192" s="354"/>
      <c r="G192" s="355"/>
      <c r="H192" s="356"/>
      <c r="I192" s="357"/>
      <c r="J192" s="15" t="s">
        <v>1</v>
      </c>
      <c r="K192" s="16"/>
      <c r="L192" s="16"/>
      <c r="M192" s="17"/>
      <c r="N192" s="2"/>
      <c r="V192" s="74"/>
    </row>
    <row r="193" spans="1:22" ht="13" thickBot="1">
      <c r="A193" s="348"/>
      <c r="B193" s="11"/>
      <c r="C193" s="11"/>
      <c r="D193" s="12"/>
      <c r="E193" s="13" t="s">
        <v>4</v>
      </c>
      <c r="F193" s="14"/>
      <c r="G193" s="358"/>
      <c r="H193" s="359"/>
      <c r="I193" s="360"/>
      <c r="J193" s="15" t="s">
        <v>0</v>
      </c>
      <c r="K193" s="16"/>
      <c r="L193" s="16"/>
      <c r="M193" s="17"/>
      <c r="N193" s="2"/>
      <c r="V193" s="74"/>
    </row>
    <row r="194" spans="1:22" ht="22" thickTop="1" thickBot="1">
      <c r="A194" s="346">
        <f t="shared" ref="A194" si="41">A190+1</f>
        <v>45</v>
      </c>
      <c r="B194" s="60" t="s">
        <v>335</v>
      </c>
      <c r="C194" s="60" t="s">
        <v>337</v>
      </c>
      <c r="D194" s="60" t="s">
        <v>24</v>
      </c>
      <c r="E194" s="349" t="s">
        <v>339</v>
      </c>
      <c r="F194" s="349"/>
      <c r="G194" s="349" t="s">
        <v>330</v>
      </c>
      <c r="H194" s="350"/>
      <c r="I194" s="66"/>
      <c r="J194" s="63" t="s">
        <v>2</v>
      </c>
      <c r="K194" s="64"/>
      <c r="L194" s="64"/>
      <c r="M194" s="65"/>
      <c r="N194" s="2"/>
      <c r="V194" s="74"/>
    </row>
    <row r="195" spans="1:22" ht="13" thickBot="1">
      <c r="A195" s="347"/>
      <c r="B195" s="10"/>
      <c r="C195" s="10"/>
      <c r="D195" s="4"/>
      <c r="E195" s="10"/>
      <c r="F195" s="10"/>
      <c r="G195" s="351"/>
      <c r="H195" s="352"/>
      <c r="I195" s="353"/>
      <c r="J195" s="61" t="s">
        <v>2</v>
      </c>
      <c r="K195" s="61"/>
      <c r="L195" s="61"/>
      <c r="M195" s="62"/>
      <c r="N195" s="2"/>
      <c r="V195" s="74">
        <f>G195</f>
        <v>0</v>
      </c>
    </row>
    <row r="196" spans="1:22" ht="21.5" thickBot="1">
      <c r="A196" s="347"/>
      <c r="B196" s="44" t="s">
        <v>336</v>
      </c>
      <c r="C196" s="44" t="s">
        <v>338</v>
      </c>
      <c r="D196" s="44" t="s">
        <v>23</v>
      </c>
      <c r="E196" s="354" t="s">
        <v>340</v>
      </c>
      <c r="F196" s="354"/>
      <c r="G196" s="355"/>
      <c r="H196" s="356"/>
      <c r="I196" s="357"/>
      <c r="J196" s="15" t="s">
        <v>1</v>
      </c>
      <c r="K196" s="16"/>
      <c r="L196" s="16"/>
      <c r="M196" s="17"/>
      <c r="N196" s="2"/>
      <c r="V196" s="74"/>
    </row>
    <row r="197" spans="1:22" ht="13" thickBot="1">
      <c r="A197" s="348"/>
      <c r="B197" s="11"/>
      <c r="C197" s="11"/>
      <c r="D197" s="12"/>
      <c r="E197" s="13" t="s">
        <v>4</v>
      </c>
      <c r="F197" s="14"/>
      <c r="G197" s="358"/>
      <c r="H197" s="359"/>
      <c r="I197" s="360"/>
      <c r="J197" s="15" t="s">
        <v>0</v>
      </c>
      <c r="K197" s="16"/>
      <c r="L197" s="16"/>
      <c r="M197" s="17"/>
      <c r="N197" s="2"/>
      <c r="V197" s="74"/>
    </row>
    <row r="198" spans="1:22" ht="22" thickTop="1" thickBot="1">
      <c r="A198" s="346">
        <f t="shared" ref="A198" si="42">A194+1</f>
        <v>46</v>
      </c>
      <c r="B198" s="60" t="s">
        <v>335</v>
      </c>
      <c r="C198" s="60" t="s">
        <v>337</v>
      </c>
      <c r="D198" s="60" t="s">
        <v>24</v>
      </c>
      <c r="E198" s="349" t="s">
        <v>339</v>
      </c>
      <c r="F198" s="349"/>
      <c r="G198" s="349" t="s">
        <v>330</v>
      </c>
      <c r="H198" s="350"/>
      <c r="I198" s="66"/>
      <c r="J198" s="63" t="s">
        <v>2</v>
      </c>
      <c r="K198" s="64"/>
      <c r="L198" s="64"/>
      <c r="M198" s="65"/>
      <c r="N198" s="2"/>
      <c r="V198" s="74"/>
    </row>
    <row r="199" spans="1:22" ht="13" thickBot="1">
      <c r="A199" s="347"/>
      <c r="B199" s="10"/>
      <c r="C199" s="10"/>
      <c r="D199" s="4"/>
      <c r="E199" s="10"/>
      <c r="F199" s="10"/>
      <c r="G199" s="351"/>
      <c r="H199" s="352"/>
      <c r="I199" s="353"/>
      <c r="J199" s="61" t="s">
        <v>2</v>
      </c>
      <c r="K199" s="61"/>
      <c r="L199" s="61"/>
      <c r="M199" s="62"/>
      <c r="N199" s="2"/>
      <c r="V199" s="74">
        <f>G199</f>
        <v>0</v>
      </c>
    </row>
    <row r="200" spans="1:22" ht="21.5" thickBot="1">
      <c r="A200" s="347"/>
      <c r="B200" s="44" t="s">
        <v>336</v>
      </c>
      <c r="C200" s="44" t="s">
        <v>338</v>
      </c>
      <c r="D200" s="44" t="s">
        <v>23</v>
      </c>
      <c r="E200" s="354" t="s">
        <v>340</v>
      </c>
      <c r="F200" s="354"/>
      <c r="G200" s="355"/>
      <c r="H200" s="356"/>
      <c r="I200" s="357"/>
      <c r="J200" s="15" t="s">
        <v>1</v>
      </c>
      <c r="K200" s="16"/>
      <c r="L200" s="16"/>
      <c r="M200" s="17"/>
      <c r="N200" s="2"/>
      <c r="V200" s="74"/>
    </row>
    <row r="201" spans="1:22" ht="13" thickBot="1">
      <c r="A201" s="348"/>
      <c r="B201" s="11"/>
      <c r="C201" s="11"/>
      <c r="D201" s="12"/>
      <c r="E201" s="13" t="s">
        <v>4</v>
      </c>
      <c r="F201" s="14"/>
      <c r="G201" s="358"/>
      <c r="H201" s="359"/>
      <c r="I201" s="360"/>
      <c r="J201" s="15" t="s">
        <v>0</v>
      </c>
      <c r="K201" s="16"/>
      <c r="L201" s="16"/>
      <c r="M201" s="17"/>
      <c r="N201" s="2"/>
      <c r="V201" s="74"/>
    </row>
    <row r="202" spans="1:22" ht="22" thickTop="1" thickBot="1">
      <c r="A202" s="346">
        <f t="shared" ref="A202" si="43">A198+1</f>
        <v>47</v>
      </c>
      <c r="B202" s="60" t="s">
        <v>335</v>
      </c>
      <c r="C202" s="60" t="s">
        <v>337</v>
      </c>
      <c r="D202" s="60" t="s">
        <v>24</v>
      </c>
      <c r="E202" s="349" t="s">
        <v>339</v>
      </c>
      <c r="F202" s="349"/>
      <c r="G202" s="349" t="s">
        <v>330</v>
      </c>
      <c r="H202" s="350"/>
      <c r="I202" s="66"/>
      <c r="J202" s="63" t="s">
        <v>2</v>
      </c>
      <c r="K202" s="64"/>
      <c r="L202" s="64"/>
      <c r="M202" s="65"/>
      <c r="N202" s="2"/>
      <c r="V202" s="74"/>
    </row>
    <row r="203" spans="1:22" ht="13" thickBot="1">
      <c r="A203" s="347"/>
      <c r="B203" s="10"/>
      <c r="C203" s="10"/>
      <c r="D203" s="4"/>
      <c r="E203" s="10"/>
      <c r="F203" s="10"/>
      <c r="G203" s="351"/>
      <c r="H203" s="352"/>
      <c r="I203" s="353"/>
      <c r="J203" s="61" t="s">
        <v>2</v>
      </c>
      <c r="K203" s="61"/>
      <c r="L203" s="61"/>
      <c r="M203" s="62"/>
      <c r="N203" s="2"/>
      <c r="V203" s="74">
        <f>G203</f>
        <v>0</v>
      </c>
    </row>
    <row r="204" spans="1:22" ht="21.5" thickBot="1">
      <c r="A204" s="347"/>
      <c r="B204" s="44" t="s">
        <v>336</v>
      </c>
      <c r="C204" s="44" t="s">
        <v>338</v>
      </c>
      <c r="D204" s="44" t="s">
        <v>23</v>
      </c>
      <c r="E204" s="354" t="s">
        <v>340</v>
      </c>
      <c r="F204" s="354"/>
      <c r="G204" s="355"/>
      <c r="H204" s="356"/>
      <c r="I204" s="357"/>
      <c r="J204" s="15" t="s">
        <v>1</v>
      </c>
      <c r="K204" s="16"/>
      <c r="L204" s="16"/>
      <c r="M204" s="17"/>
      <c r="N204" s="2"/>
      <c r="V204" s="74"/>
    </row>
    <row r="205" spans="1:22" ht="13" thickBot="1">
      <c r="A205" s="348"/>
      <c r="B205" s="11"/>
      <c r="C205" s="11"/>
      <c r="D205" s="12"/>
      <c r="E205" s="13" t="s">
        <v>4</v>
      </c>
      <c r="F205" s="14"/>
      <c r="G205" s="358"/>
      <c r="H205" s="359"/>
      <c r="I205" s="360"/>
      <c r="J205" s="15" t="s">
        <v>0</v>
      </c>
      <c r="K205" s="16"/>
      <c r="L205" s="16"/>
      <c r="M205" s="17"/>
      <c r="N205" s="2"/>
      <c r="V205" s="74"/>
    </row>
    <row r="206" spans="1:22" ht="22" thickTop="1" thickBot="1">
      <c r="A206" s="346">
        <f t="shared" ref="A206" si="44">A202+1</f>
        <v>48</v>
      </c>
      <c r="B206" s="60" t="s">
        <v>335</v>
      </c>
      <c r="C206" s="60" t="s">
        <v>337</v>
      </c>
      <c r="D206" s="60" t="s">
        <v>24</v>
      </c>
      <c r="E206" s="349" t="s">
        <v>339</v>
      </c>
      <c r="F206" s="349"/>
      <c r="G206" s="349" t="s">
        <v>330</v>
      </c>
      <c r="H206" s="350"/>
      <c r="I206" s="66"/>
      <c r="J206" s="63" t="s">
        <v>2</v>
      </c>
      <c r="K206" s="64"/>
      <c r="L206" s="64"/>
      <c r="M206" s="65"/>
      <c r="N206" s="2"/>
      <c r="V206" s="74"/>
    </row>
    <row r="207" spans="1:22" ht="13" thickBot="1">
      <c r="A207" s="347"/>
      <c r="B207" s="10"/>
      <c r="C207" s="10"/>
      <c r="D207" s="4"/>
      <c r="E207" s="10"/>
      <c r="F207" s="10"/>
      <c r="G207" s="351"/>
      <c r="H207" s="352"/>
      <c r="I207" s="353"/>
      <c r="J207" s="61" t="s">
        <v>2</v>
      </c>
      <c r="K207" s="61"/>
      <c r="L207" s="61"/>
      <c r="M207" s="62"/>
      <c r="N207" s="2"/>
      <c r="V207" s="74">
        <f>G207</f>
        <v>0</v>
      </c>
    </row>
    <row r="208" spans="1:22" ht="21.5" thickBot="1">
      <c r="A208" s="347"/>
      <c r="B208" s="44" t="s">
        <v>336</v>
      </c>
      <c r="C208" s="44" t="s">
        <v>338</v>
      </c>
      <c r="D208" s="44" t="s">
        <v>23</v>
      </c>
      <c r="E208" s="354" t="s">
        <v>340</v>
      </c>
      <c r="F208" s="354"/>
      <c r="G208" s="355"/>
      <c r="H208" s="356"/>
      <c r="I208" s="357"/>
      <c r="J208" s="15" t="s">
        <v>1</v>
      </c>
      <c r="K208" s="16"/>
      <c r="L208" s="16"/>
      <c r="M208" s="17"/>
      <c r="N208" s="2"/>
      <c r="V208" s="74"/>
    </row>
    <row r="209" spans="1:22" ht="13" thickBot="1">
      <c r="A209" s="348"/>
      <c r="B209" s="11"/>
      <c r="C209" s="11"/>
      <c r="D209" s="12"/>
      <c r="E209" s="13" t="s">
        <v>4</v>
      </c>
      <c r="F209" s="14"/>
      <c r="G209" s="358"/>
      <c r="H209" s="359"/>
      <c r="I209" s="360"/>
      <c r="J209" s="15" t="s">
        <v>0</v>
      </c>
      <c r="K209" s="16"/>
      <c r="L209" s="16"/>
      <c r="M209" s="17"/>
      <c r="N209" s="2"/>
      <c r="V209" s="74"/>
    </row>
    <row r="210" spans="1:22" ht="22" thickTop="1" thickBot="1">
      <c r="A210" s="346">
        <f t="shared" ref="A210" si="45">A206+1</f>
        <v>49</v>
      </c>
      <c r="B210" s="60" t="s">
        <v>335</v>
      </c>
      <c r="C210" s="60" t="s">
        <v>337</v>
      </c>
      <c r="D210" s="60" t="s">
        <v>24</v>
      </c>
      <c r="E210" s="349" t="s">
        <v>339</v>
      </c>
      <c r="F210" s="349"/>
      <c r="G210" s="349" t="s">
        <v>330</v>
      </c>
      <c r="H210" s="350"/>
      <c r="I210" s="66"/>
      <c r="J210" s="63" t="s">
        <v>2</v>
      </c>
      <c r="K210" s="64"/>
      <c r="L210" s="64"/>
      <c r="M210" s="65"/>
      <c r="N210" s="2"/>
      <c r="V210" s="74"/>
    </row>
    <row r="211" spans="1:22" ht="13" thickBot="1">
      <c r="A211" s="347"/>
      <c r="B211" s="10"/>
      <c r="C211" s="10"/>
      <c r="D211" s="4"/>
      <c r="E211" s="10"/>
      <c r="F211" s="10"/>
      <c r="G211" s="351"/>
      <c r="H211" s="352"/>
      <c r="I211" s="353"/>
      <c r="J211" s="61" t="s">
        <v>2</v>
      </c>
      <c r="K211" s="61"/>
      <c r="L211" s="61"/>
      <c r="M211" s="62"/>
      <c r="N211" s="2"/>
      <c r="V211" s="74">
        <f>G211</f>
        <v>0</v>
      </c>
    </row>
    <row r="212" spans="1:22" ht="21.5" thickBot="1">
      <c r="A212" s="347"/>
      <c r="B212" s="44" t="s">
        <v>336</v>
      </c>
      <c r="C212" s="44" t="s">
        <v>338</v>
      </c>
      <c r="D212" s="44" t="s">
        <v>23</v>
      </c>
      <c r="E212" s="354" t="s">
        <v>340</v>
      </c>
      <c r="F212" s="354"/>
      <c r="G212" s="355"/>
      <c r="H212" s="356"/>
      <c r="I212" s="357"/>
      <c r="J212" s="15" t="s">
        <v>1</v>
      </c>
      <c r="K212" s="16"/>
      <c r="L212" s="16"/>
      <c r="M212" s="17"/>
      <c r="N212" s="2"/>
      <c r="V212" s="74"/>
    </row>
    <row r="213" spans="1:22" ht="13" thickBot="1">
      <c r="A213" s="348"/>
      <c r="B213" s="11"/>
      <c r="C213" s="11"/>
      <c r="D213" s="12"/>
      <c r="E213" s="13" t="s">
        <v>4</v>
      </c>
      <c r="F213" s="14"/>
      <c r="G213" s="358"/>
      <c r="H213" s="359"/>
      <c r="I213" s="360"/>
      <c r="J213" s="15" t="s">
        <v>0</v>
      </c>
      <c r="K213" s="16"/>
      <c r="L213" s="16"/>
      <c r="M213" s="17"/>
      <c r="N213" s="2"/>
      <c r="V213" s="74"/>
    </row>
    <row r="214" spans="1:22" ht="22" thickTop="1" thickBot="1">
      <c r="A214" s="346">
        <f t="shared" ref="A214" si="46">A210+1</f>
        <v>50</v>
      </c>
      <c r="B214" s="60" t="s">
        <v>335</v>
      </c>
      <c r="C214" s="60" t="s">
        <v>337</v>
      </c>
      <c r="D214" s="60" t="s">
        <v>24</v>
      </c>
      <c r="E214" s="349" t="s">
        <v>339</v>
      </c>
      <c r="F214" s="349"/>
      <c r="G214" s="349" t="s">
        <v>330</v>
      </c>
      <c r="H214" s="350"/>
      <c r="I214" s="66"/>
      <c r="J214" s="63" t="s">
        <v>2</v>
      </c>
      <c r="K214" s="64"/>
      <c r="L214" s="64"/>
      <c r="M214" s="65"/>
      <c r="N214" s="2"/>
      <c r="V214" s="74"/>
    </row>
    <row r="215" spans="1:22" ht="13" thickBot="1">
      <c r="A215" s="347"/>
      <c r="B215" s="10"/>
      <c r="C215" s="10"/>
      <c r="D215" s="4"/>
      <c r="E215" s="10"/>
      <c r="F215" s="10"/>
      <c r="G215" s="351"/>
      <c r="H215" s="352"/>
      <c r="I215" s="353"/>
      <c r="J215" s="61" t="s">
        <v>2</v>
      </c>
      <c r="K215" s="61"/>
      <c r="L215" s="61"/>
      <c r="M215" s="62"/>
      <c r="N215" s="2"/>
      <c r="V215" s="74">
        <f>G215</f>
        <v>0</v>
      </c>
    </row>
    <row r="216" spans="1:22" ht="21.5" thickBot="1">
      <c r="A216" s="347"/>
      <c r="B216" s="44" t="s">
        <v>336</v>
      </c>
      <c r="C216" s="44" t="s">
        <v>338</v>
      </c>
      <c r="D216" s="44" t="s">
        <v>23</v>
      </c>
      <c r="E216" s="354" t="s">
        <v>340</v>
      </c>
      <c r="F216" s="354"/>
      <c r="G216" s="355"/>
      <c r="H216" s="356"/>
      <c r="I216" s="357"/>
      <c r="J216" s="15" t="s">
        <v>1</v>
      </c>
      <c r="K216" s="16"/>
      <c r="L216" s="16"/>
      <c r="M216" s="17"/>
      <c r="N216" s="2"/>
      <c r="V216" s="74"/>
    </row>
    <row r="217" spans="1:22" ht="13" thickBot="1">
      <c r="A217" s="348"/>
      <c r="B217" s="11"/>
      <c r="C217" s="11"/>
      <c r="D217" s="12"/>
      <c r="E217" s="13" t="s">
        <v>4</v>
      </c>
      <c r="F217" s="14"/>
      <c r="G217" s="358"/>
      <c r="H217" s="359"/>
      <c r="I217" s="360"/>
      <c r="J217" s="15" t="s">
        <v>0</v>
      </c>
      <c r="K217" s="16"/>
      <c r="L217" s="16"/>
      <c r="M217" s="17"/>
      <c r="N217" s="2"/>
      <c r="V217" s="74"/>
    </row>
    <row r="218" spans="1:22" ht="22" thickTop="1" thickBot="1">
      <c r="A218" s="346">
        <f t="shared" ref="A218" si="47">A214+1</f>
        <v>51</v>
      </c>
      <c r="B218" s="60" t="s">
        <v>335</v>
      </c>
      <c r="C218" s="60" t="s">
        <v>337</v>
      </c>
      <c r="D218" s="60" t="s">
        <v>24</v>
      </c>
      <c r="E218" s="349" t="s">
        <v>339</v>
      </c>
      <c r="F218" s="349"/>
      <c r="G218" s="349" t="s">
        <v>330</v>
      </c>
      <c r="H218" s="350"/>
      <c r="I218" s="66"/>
      <c r="J218" s="63" t="s">
        <v>2</v>
      </c>
      <c r="K218" s="64"/>
      <c r="L218" s="64"/>
      <c r="M218" s="65"/>
      <c r="N218" s="2"/>
      <c r="V218" s="74"/>
    </row>
    <row r="219" spans="1:22" ht="13" thickBot="1">
      <c r="A219" s="347"/>
      <c r="B219" s="10"/>
      <c r="C219" s="10"/>
      <c r="D219" s="4"/>
      <c r="E219" s="10"/>
      <c r="F219" s="10"/>
      <c r="G219" s="351"/>
      <c r="H219" s="352"/>
      <c r="I219" s="353"/>
      <c r="J219" s="61" t="s">
        <v>2</v>
      </c>
      <c r="K219" s="61"/>
      <c r="L219" s="61"/>
      <c r="M219" s="62"/>
      <c r="N219" s="2"/>
      <c r="V219" s="74">
        <f>G219</f>
        <v>0</v>
      </c>
    </row>
    <row r="220" spans="1:22" ht="21.5" thickBot="1">
      <c r="A220" s="347"/>
      <c r="B220" s="44" t="s">
        <v>336</v>
      </c>
      <c r="C220" s="44" t="s">
        <v>338</v>
      </c>
      <c r="D220" s="44" t="s">
        <v>23</v>
      </c>
      <c r="E220" s="354" t="s">
        <v>340</v>
      </c>
      <c r="F220" s="354"/>
      <c r="G220" s="355"/>
      <c r="H220" s="356"/>
      <c r="I220" s="357"/>
      <c r="J220" s="15" t="s">
        <v>1</v>
      </c>
      <c r="K220" s="16"/>
      <c r="L220" s="16"/>
      <c r="M220" s="17"/>
      <c r="N220" s="2"/>
      <c r="V220" s="74"/>
    </row>
    <row r="221" spans="1:22" ht="13" thickBot="1">
      <c r="A221" s="348"/>
      <c r="B221" s="11"/>
      <c r="C221" s="11"/>
      <c r="D221" s="12"/>
      <c r="E221" s="13" t="s">
        <v>4</v>
      </c>
      <c r="F221" s="14"/>
      <c r="G221" s="358"/>
      <c r="H221" s="359"/>
      <c r="I221" s="360"/>
      <c r="J221" s="15" t="s">
        <v>0</v>
      </c>
      <c r="K221" s="16"/>
      <c r="L221" s="16"/>
      <c r="M221" s="17"/>
      <c r="N221" s="2"/>
      <c r="V221" s="74"/>
    </row>
    <row r="222" spans="1:22" ht="22" thickTop="1" thickBot="1">
      <c r="A222" s="346">
        <f t="shared" ref="A222" si="48">A218+1</f>
        <v>52</v>
      </c>
      <c r="B222" s="60" t="s">
        <v>335</v>
      </c>
      <c r="C222" s="60" t="s">
        <v>337</v>
      </c>
      <c r="D222" s="60" t="s">
        <v>24</v>
      </c>
      <c r="E222" s="349" t="s">
        <v>339</v>
      </c>
      <c r="F222" s="349"/>
      <c r="G222" s="349" t="s">
        <v>330</v>
      </c>
      <c r="H222" s="350"/>
      <c r="I222" s="66"/>
      <c r="J222" s="63" t="s">
        <v>2</v>
      </c>
      <c r="K222" s="64"/>
      <c r="L222" s="64"/>
      <c r="M222" s="65"/>
      <c r="N222" s="2"/>
      <c r="V222" s="74"/>
    </row>
    <row r="223" spans="1:22" ht="13" thickBot="1">
      <c r="A223" s="347"/>
      <c r="B223" s="10"/>
      <c r="C223" s="10"/>
      <c r="D223" s="4"/>
      <c r="E223" s="10"/>
      <c r="F223" s="10"/>
      <c r="G223" s="351"/>
      <c r="H223" s="352"/>
      <c r="I223" s="353"/>
      <c r="J223" s="61" t="s">
        <v>2</v>
      </c>
      <c r="K223" s="61"/>
      <c r="L223" s="61"/>
      <c r="M223" s="62"/>
      <c r="N223" s="2"/>
      <c r="V223" s="74">
        <f>G223</f>
        <v>0</v>
      </c>
    </row>
    <row r="224" spans="1:22" ht="21.5" thickBot="1">
      <c r="A224" s="347"/>
      <c r="B224" s="44" t="s">
        <v>336</v>
      </c>
      <c r="C224" s="44" t="s">
        <v>338</v>
      </c>
      <c r="D224" s="44" t="s">
        <v>23</v>
      </c>
      <c r="E224" s="354" t="s">
        <v>340</v>
      </c>
      <c r="F224" s="354"/>
      <c r="G224" s="355"/>
      <c r="H224" s="356"/>
      <c r="I224" s="357"/>
      <c r="J224" s="15" t="s">
        <v>1</v>
      </c>
      <c r="K224" s="16"/>
      <c r="L224" s="16"/>
      <c r="M224" s="17"/>
      <c r="N224" s="2"/>
      <c r="V224" s="74"/>
    </row>
    <row r="225" spans="1:22" ht="13" thickBot="1">
      <c r="A225" s="348"/>
      <c r="B225" s="11"/>
      <c r="C225" s="11"/>
      <c r="D225" s="12"/>
      <c r="E225" s="13" t="s">
        <v>4</v>
      </c>
      <c r="F225" s="14"/>
      <c r="G225" s="358"/>
      <c r="H225" s="359"/>
      <c r="I225" s="360"/>
      <c r="J225" s="15" t="s">
        <v>0</v>
      </c>
      <c r="K225" s="16"/>
      <c r="L225" s="16"/>
      <c r="M225" s="17"/>
      <c r="N225" s="2"/>
      <c r="V225" s="74"/>
    </row>
    <row r="226" spans="1:22" ht="22" thickTop="1" thickBot="1">
      <c r="A226" s="346">
        <f t="shared" ref="A226" si="49">A222+1</f>
        <v>53</v>
      </c>
      <c r="B226" s="60" t="s">
        <v>335</v>
      </c>
      <c r="C226" s="60" t="s">
        <v>337</v>
      </c>
      <c r="D226" s="60" t="s">
        <v>24</v>
      </c>
      <c r="E226" s="349" t="s">
        <v>339</v>
      </c>
      <c r="F226" s="349"/>
      <c r="G226" s="349" t="s">
        <v>330</v>
      </c>
      <c r="H226" s="350"/>
      <c r="I226" s="66"/>
      <c r="J226" s="63" t="s">
        <v>2</v>
      </c>
      <c r="K226" s="64"/>
      <c r="L226" s="64"/>
      <c r="M226" s="65"/>
      <c r="N226" s="2"/>
      <c r="V226" s="74"/>
    </row>
    <row r="227" spans="1:22" ht="13" thickBot="1">
      <c r="A227" s="347"/>
      <c r="B227" s="10"/>
      <c r="C227" s="10"/>
      <c r="D227" s="4"/>
      <c r="E227" s="10"/>
      <c r="F227" s="10"/>
      <c r="G227" s="351"/>
      <c r="H227" s="352"/>
      <c r="I227" s="353"/>
      <c r="J227" s="61" t="s">
        <v>2</v>
      </c>
      <c r="K227" s="61"/>
      <c r="L227" s="61"/>
      <c r="M227" s="62"/>
      <c r="N227" s="2"/>
      <c r="V227" s="74">
        <f>G227</f>
        <v>0</v>
      </c>
    </row>
    <row r="228" spans="1:22" ht="21.5" thickBot="1">
      <c r="A228" s="347"/>
      <c r="B228" s="44" t="s">
        <v>336</v>
      </c>
      <c r="C228" s="44" t="s">
        <v>338</v>
      </c>
      <c r="D228" s="44" t="s">
        <v>23</v>
      </c>
      <c r="E228" s="354" t="s">
        <v>340</v>
      </c>
      <c r="F228" s="354"/>
      <c r="G228" s="355"/>
      <c r="H228" s="356"/>
      <c r="I228" s="357"/>
      <c r="J228" s="15" t="s">
        <v>1</v>
      </c>
      <c r="K228" s="16"/>
      <c r="L228" s="16"/>
      <c r="M228" s="17"/>
      <c r="N228" s="2"/>
      <c r="V228" s="74"/>
    </row>
    <row r="229" spans="1:22" ht="13" thickBot="1">
      <c r="A229" s="348"/>
      <c r="B229" s="11"/>
      <c r="C229" s="11"/>
      <c r="D229" s="12"/>
      <c r="E229" s="13" t="s">
        <v>4</v>
      </c>
      <c r="F229" s="14"/>
      <c r="G229" s="358"/>
      <c r="H229" s="359"/>
      <c r="I229" s="360"/>
      <c r="J229" s="15" t="s">
        <v>0</v>
      </c>
      <c r="K229" s="16"/>
      <c r="L229" s="16"/>
      <c r="M229" s="17"/>
      <c r="N229" s="2"/>
      <c r="V229" s="74"/>
    </row>
    <row r="230" spans="1:22" ht="22" thickTop="1" thickBot="1">
      <c r="A230" s="346">
        <f t="shared" ref="A230" si="50">A226+1</f>
        <v>54</v>
      </c>
      <c r="B230" s="60" t="s">
        <v>335</v>
      </c>
      <c r="C230" s="60" t="s">
        <v>337</v>
      </c>
      <c r="D230" s="60" t="s">
        <v>24</v>
      </c>
      <c r="E230" s="349" t="s">
        <v>339</v>
      </c>
      <c r="F230" s="349"/>
      <c r="G230" s="349" t="s">
        <v>330</v>
      </c>
      <c r="H230" s="350"/>
      <c r="I230" s="66"/>
      <c r="J230" s="63" t="s">
        <v>2</v>
      </c>
      <c r="K230" s="64"/>
      <c r="L230" s="64"/>
      <c r="M230" s="65"/>
      <c r="N230" s="2"/>
      <c r="V230" s="74"/>
    </row>
    <row r="231" spans="1:22" ht="13" thickBot="1">
      <c r="A231" s="347"/>
      <c r="B231" s="10"/>
      <c r="C231" s="10"/>
      <c r="D231" s="4"/>
      <c r="E231" s="10"/>
      <c r="F231" s="10"/>
      <c r="G231" s="351"/>
      <c r="H231" s="352"/>
      <c r="I231" s="353"/>
      <c r="J231" s="61" t="s">
        <v>2</v>
      </c>
      <c r="K231" s="61"/>
      <c r="L231" s="61"/>
      <c r="M231" s="62"/>
      <c r="N231" s="2"/>
      <c r="V231" s="74">
        <f>G231</f>
        <v>0</v>
      </c>
    </row>
    <row r="232" spans="1:22" ht="21.5" thickBot="1">
      <c r="A232" s="347"/>
      <c r="B232" s="44" t="s">
        <v>336</v>
      </c>
      <c r="C232" s="44" t="s">
        <v>338</v>
      </c>
      <c r="D232" s="44" t="s">
        <v>23</v>
      </c>
      <c r="E232" s="354" t="s">
        <v>340</v>
      </c>
      <c r="F232" s="354"/>
      <c r="G232" s="355"/>
      <c r="H232" s="356"/>
      <c r="I232" s="357"/>
      <c r="J232" s="15" t="s">
        <v>1</v>
      </c>
      <c r="K232" s="16"/>
      <c r="L232" s="16"/>
      <c r="M232" s="17"/>
      <c r="N232" s="2"/>
      <c r="V232" s="74"/>
    </row>
    <row r="233" spans="1:22" ht="13" thickBot="1">
      <c r="A233" s="348"/>
      <c r="B233" s="11"/>
      <c r="C233" s="11"/>
      <c r="D233" s="12"/>
      <c r="E233" s="13" t="s">
        <v>4</v>
      </c>
      <c r="F233" s="14"/>
      <c r="G233" s="358"/>
      <c r="H233" s="359"/>
      <c r="I233" s="360"/>
      <c r="J233" s="15" t="s">
        <v>0</v>
      </c>
      <c r="K233" s="16"/>
      <c r="L233" s="16"/>
      <c r="M233" s="17"/>
      <c r="N233" s="2"/>
      <c r="V233" s="74"/>
    </row>
    <row r="234" spans="1:22" ht="22" thickTop="1" thickBot="1">
      <c r="A234" s="346">
        <f t="shared" ref="A234" si="51">A230+1</f>
        <v>55</v>
      </c>
      <c r="B234" s="60" t="s">
        <v>335</v>
      </c>
      <c r="C234" s="60" t="s">
        <v>337</v>
      </c>
      <c r="D234" s="60" t="s">
        <v>24</v>
      </c>
      <c r="E234" s="349" t="s">
        <v>339</v>
      </c>
      <c r="F234" s="349"/>
      <c r="G234" s="349" t="s">
        <v>330</v>
      </c>
      <c r="H234" s="350"/>
      <c r="I234" s="66"/>
      <c r="J234" s="63" t="s">
        <v>2</v>
      </c>
      <c r="K234" s="64"/>
      <c r="L234" s="64"/>
      <c r="M234" s="65"/>
      <c r="N234" s="2"/>
      <c r="V234" s="74"/>
    </row>
    <row r="235" spans="1:22" ht="13" thickBot="1">
      <c r="A235" s="347"/>
      <c r="B235" s="10"/>
      <c r="C235" s="10"/>
      <c r="D235" s="4"/>
      <c r="E235" s="10"/>
      <c r="F235" s="10"/>
      <c r="G235" s="351"/>
      <c r="H235" s="352"/>
      <c r="I235" s="353"/>
      <c r="J235" s="61" t="s">
        <v>2</v>
      </c>
      <c r="K235" s="61"/>
      <c r="L235" s="61"/>
      <c r="M235" s="62"/>
      <c r="N235" s="2"/>
      <c r="V235" s="74">
        <f>G235</f>
        <v>0</v>
      </c>
    </row>
    <row r="236" spans="1:22" ht="21.5" thickBot="1">
      <c r="A236" s="347"/>
      <c r="B236" s="44" t="s">
        <v>336</v>
      </c>
      <c r="C236" s="44" t="s">
        <v>338</v>
      </c>
      <c r="D236" s="44" t="s">
        <v>23</v>
      </c>
      <c r="E236" s="354" t="s">
        <v>340</v>
      </c>
      <c r="F236" s="354"/>
      <c r="G236" s="355"/>
      <c r="H236" s="356"/>
      <c r="I236" s="357"/>
      <c r="J236" s="15" t="s">
        <v>1</v>
      </c>
      <c r="K236" s="16"/>
      <c r="L236" s="16"/>
      <c r="M236" s="17"/>
      <c r="N236" s="2"/>
      <c r="V236" s="74"/>
    </row>
    <row r="237" spans="1:22" ht="13" thickBot="1">
      <c r="A237" s="348"/>
      <c r="B237" s="11"/>
      <c r="C237" s="11"/>
      <c r="D237" s="12"/>
      <c r="E237" s="13" t="s">
        <v>4</v>
      </c>
      <c r="F237" s="14"/>
      <c r="G237" s="358"/>
      <c r="H237" s="359"/>
      <c r="I237" s="360"/>
      <c r="J237" s="15" t="s">
        <v>0</v>
      </c>
      <c r="K237" s="16"/>
      <c r="L237" s="16"/>
      <c r="M237" s="17"/>
      <c r="N237" s="2"/>
      <c r="V237" s="74"/>
    </row>
    <row r="238" spans="1:22" ht="22" thickTop="1" thickBot="1">
      <c r="A238" s="346">
        <f t="shared" ref="A238" si="52">A234+1</f>
        <v>56</v>
      </c>
      <c r="B238" s="60" t="s">
        <v>335</v>
      </c>
      <c r="C238" s="60" t="s">
        <v>337</v>
      </c>
      <c r="D238" s="60" t="s">
        <v>24</v>
      </c>
      <c r="E238" s="349" t="s">
        <v>339</v>
      </c>
      <c r="F238" s="349"/>
      <c r="G238" s="349" t="s">
        <v>330</v>
      </c>
      <c r="H238" s="350"/>
      <c r="I238" s="66"/>
      <c r="J238" s="63" t="s">
        <v>2</v>
      </c>
      <c r="K238" s="64"/>
      <c r="L238" s="64"/>
      <c r="M238" s="65"/>
      <c r="N238" s="2"/>
      <c r="V238" s="74"/>
    </row>
    <row r="239" spans="1:22" ht="13" thickBot="1">
      <c r="A239" s="347"/>
      <c r="B239" s="10"/>
      <c r="C239" s="10"/>
      <c r="D239" s="4"/>
      <c r="E239" s="10"/>
      <c r="F239" s="10"/>
      <c r="G239" s="351"/>
      <c r="H239" s="352"/>
      <c r="I239" s="353"/>
      <c r="J239" s="61" t="s">
        <v>2</v>
      </c>
      <c r="K239" s="61"/>
      <c r="L239" s="61"/>
      <c r="M239" s="62"/>
      <c r="N239" s="2"/>
      <c r="V239" s="74">
        <f>G239</f>
        <v>0</v>
      </c>
    </row>
    <row r="240" spans="1:22" ht="21.5" thickBot="1">
      <c r="A240" s="347"/>
      <c r="B240" s="44" t="s">
        <v>336</v>
      </c>
      <c r="C240" s="44" t="s">
        <v>338</v>
      </c>
      <c r="D240" s="44" t="s">
        <v>23</v>
      </c>
      <c r="E240" s="354" t="s">
        <v>340</v>
      </c>
      <c r="F240" s="354"/>
      <c r="G240" s="355"/>
      <c r="H240" s="356"/>
      <c r="I240" s="357"/>
      <c r="J240" s="15" t="s">
        <v>1</v>
      </c>
      <c r="K240" s="16"/>
      <c r="L240" s="16"/>
      <c r="M240" s="17"/>
      <c r="N240" s="2"/>
      <c r="V240" s="74"/>
    </row>
    <row r="241" spans="1:22" ht="13" thickBot="1">
      <c r="A241" s="348"/>
      <c r="B241" s="11"/>
      <c r="C241" s="11"/>
      <c r="D241" s="12"/>
      <c r="E241" s="13" t="s">
        <v>4</v>
      </c>
      <c r="F241" s="14"/>
      <c r="G241" s="358"/>
      <c r="H241" s="359"/>
      <c r="I241" s="360"/>
      <c r="J241" s="15" t="s">
        <v>0</v>
      </c>
      <c r="K241" s="16"/>
      <c r="L241" s="16"/>
      <c r="M241" s="17"/>
      <c r="N241" s="2"/>
      <c r="V241" s="74"/>
    </row>
    <row r="242" spans="1:22" ht="22" thickTop="1" thickBot="1">
      <c r="A242" s="346">
        <f t="shared" ref="A242" si="53">A238+1</f>
        <v>57</v>
      </c>
      <c r="B242" s="60" t="s">
        <v>335</v>
      </c>
      <c r="C242" s="60" t="s">
        <v>337</v>
      </c>
      <c r="D242" s="60" t="s">
        <v>24</v>
      </c>
      <c r="E242" s="349" t="s">
        <v>339</v>
      </c>
      <c r="F242" s="349"/>
      <c r="G242" s="349" t="s">
        <v>330</v>
      </c>
      <c r="H242" s="350"/>
      <c r="I242" s="66"/>
      <c r="J242" s="63" t="s">
        <v>2</v>
      </c>
      <c r="K242" s="64"/>
      <c r="L242" s="64"/>
      <c r="M242" s="65"/>
      <c r="N242" s="2"/>
      <c r="V242" s="74"/>
    </row>
    <row r="243" spans="1:22" ht="13" thickBot="1">
      <c r="A243" s="347"/>
      <c r="B243" s="10"/>
      <c r="C243" s="10"/>
      <c r="D243" s="4"/>
      <c r="E243" s="10"/>
      <c r="F243" s="10"/>
      <c r="G243" s="351"/>
      <c r="H243" s="352"/>
      <c r="I243" s="353"/>
      <c r="J243" s="61" t="s">
        <v>2</v>
      </c>
      <c r="K243" s="61"/>
      <c r="L243" s="61"/>
      <c r="M243" s="62"/>
      <c r="N243" s="2"/>
      <c r="V243" s="74">
        <f>G243</f>
        <v>0</v>
      </c>
    </row>
    <row r="244" spans="1:22" ht="21.5" thickBot="1">
      <c r="A244" s="347"/>
      <c r="B244" s="44" t="s">
        <v>336</v>
      </c>
      <c r="C244" s="44" t="s">
        <v>338</v>
      </c>
      <c r="D244" s="44" t="s">
        <v>23</v>
      </c>
      <c r="E244" s="354" t="s">
        <v>340</v>
      </c>
      <c r="F244" s="354"/>
      <c r="G244" s="355"/>
      <c r="H244" s="356"/>
      <c r="I244" s="357"/>
      <c r="J244" s="15" t="s">
        <v>1</v>
      </c>
      <c r="K244" s="16"/>
      <c r="L244" s="16"/>
      <c r="M244" s="17"/>
      <c r="N244" s="2"/>
      <c r="V244" s="74"/>
    </row>
    <row r="245" spans="1:22" ht="13" thickBot="1">
      <c r="A245" s="348"/>
      <c r="B245" s="11"/>
      <c r="C245" s="11"/>
      <c r="D245" s="12"/>
      <c r="E245" s="13" t="s">
        <v>4</v>
      </c>
      <c r="F245" s="14"/>
      <c r="G245" s="358"/>
      <c r="H245" s="359"/>
      <c r="I245" s="360"/>
      <c r="J245" s="15" t="s">
        <v>0</v>
      </c>
      <c r="K245" s="16"/>
      <c r="L245" s="16"/>
      <c r="M245" s="17"/>
      <c r="N245" s="2"/>
      <c r="V245" s="74"/>
    </row>
    <row r="246" spans="1:22" ht="22" thickTop="1" thickBot="1">
      <c r="A246" s="346">
        <f t="shared" ref="A246" si="54">A242+1</f>
        <v>58</v>
      </c>
      <c r="B246" s="60" t="s">
        <v>335</v>
      </c>
      <c r="C246" s="60" t="s">
        <v>337</v>
      </c>
      <c r="D246" s="60" t="s">
        <v>24</v>
      </c>
      <c r="E246" s="349" t="s">
        <v>339</v>
      </c>
      <c r="F246" s="349"/>
      <c r="G246" s="349" t="s">
        <v>330</v>
      </c>
      <c r="H246" s="350"/>
      <c r="I246" s="66"/>
      <c r="J246" s="63" t="s">
        <v>2</v>
      </c>
      <c r="K246" s="64"/>
      <c r="L246" s="64"/>
      <c r="M246" s="65"/>
      <c r="N246" s="2"/>
      <c r="V246" s="74"/>
    </row>
    <row r="247" spans="1:22" ht="13" thickBot="1">
      <c r="A247" s="347"/>
      <c r="B247" s="10"/>
      <c r="C247" s="10"/>
      <c r="D247" s="4"/>
      <c r="E247" s="10"/>
      <c r="F247" s="10"/>
      <c r="G247" s="351"/>
      <c r="H247" s="352"/>
      <c r="I247" s="353"/>
      <c r="J247" s="61" t="s">
        <v>2</v>
      </c>
      <c r="K247" s="61"/>
      <c r="L247" s="61"/>
      <c r="M247" s="62"/>
      <c r="N247" s="2"/>
      <c r="V247" s="74">
        <f>G247</f>
        <v>0</v>
      </c>
    </row>
    <row r="248" spans="1:22" ht="21.5" thickBot="1">
      <c r="A248" s="347"/>
      <c r="B248" s="44" t="s">
        <v>336</v>
      </c>
      <c r="C248" s="44" t="s">
        <v>338</v>
      </c>
      <c r="D248" s="44" t="s">
        <v>23</v>
      </c>
      <c r="E248" s="354" t="s">
        <v>340</v>
      </c>
      <c r="F248" s="354"/>
      <c r="G248" s="355"/>
      <c r="H248" s="356"/>
      <c r="I248" s="357"/>
      <c r="J248" s="15" t="s">
        <v>1</v>
      </c>
      <c r="K248" s="16"/>
      <c r="L248" s="16"/>
      <c r="M248" s="17"/>
      <c r="N248" s="2"/>
      <c r="V248" s="74"/>
    </row>
    <row r="249" spans="1:22" ht="13" thickBot="1">
      <c r="A249" s="348"/>
      <c r="B249" s="11"/>
      <c r="C249" s="11"/>
      <c r="D249" s="12"/>
      <c r="E249" s="13" t="s">
        <v>4</v>
      </c>
      <c r="F249" s="14"/>
      <c r="G249" s="358"/>
      <c r="H249" s="359"/>
      <c r="I249" s="360"/>
      <c r="J249" s="15" t="s">
        <v>0</v>
      </c>
      <c r="K249" s="16"/>
      <c r="L249" s="16"/>
      <c r="M249" s="17"/>
      <c r="N249" s="2"/>
      <c r="V249" s="74"/>
    </row>
    <row r="250" spans="1:22" ht="22" thickTop="1" thickBot="1">
      <c r="A250" s="346">
        <f t="shared" ref="A250" si="55">A246+1</f>
        <v>59</v>
      </c>
      <c r="B250" s="60" t="s">
        <v>335</v>
      </c>
      <c r="C250" s="60" t="s">
        <v>337</v>
      </c>
      <c r="D250" s="60" t="s">
        <v>24</v>
      </c>
      <c r="E250" s="349" t="s">
        <v>339</v>
      </c>
      <c r="F250" s="349"/>
      <c r="G250" s="349" t="s">
        <v>330</v>
      </c>
      <c r="H250" s="350"/>
      <c r="I250" s="66"/>
      <c r="J250" s="63" t="s">
        <v>2</v>
      </c>
      <c r="K250" s="64"/>
      <c r="L250" s="64"/>
      <c r="M250" s="65"/>
      <c r="N250" s="2"/>
      <c r="V250" s="74"/>
    </row>
    <row r="251" spans="1:22" ht="13" thickBot="1">
      <c r="A251" s="347"/>
      <c r="B251" s="10"/>
      <c r="C251" s="10"/>
      <c r="D251" s="4"/>
      <c r="E251" s="10"/>
      <c r="F251" s="10"/>
      <c r="G251" s="351"/>
      <c r="H251" s="352"/>
      <c r="I251" s="353"/>
      <c r="J251" s="61" t="s">
        <v>2</v>
      </c>
      <c r="K251" s="61"/>
      <c r="L251" s="61"/>
      <c r="M251" s="62"/>
      <c r="N251" s="2"/>
      <c r="V251" s="74">
        <f>G251</f>
        <v>0</v>
      </c>
    </row>
    <row r="252" spans="1:22" ht="21.5" thickBot="1">
      <c r="A252" s="347"/>
      <c r="B252" s="44" t="s">
        <v>336</v>
      </c>
      <c r="C252" s="44" t="s">
        <v>338</v>
      </c>
      <c r="D252" s="44" t="s">
        <v>23</v>
      </c>
      <c r="E252" s="354" t="s">
        <v>340</v>
      </c>
      <c r="F252" s="354"/>
      <c r="G252" s="355"/>
      <c r="H252" s="356"/>
      <c r="I252" s="357"/>
      <c r="J252" s="15" t="s">
        <v>1</v>
      </c>
      <c r="K252" s="16"/>
      <c r="L252" s="16"/>
      <c r="M252" s="17"/>
      <c r="N252" s="2"/>
      <c r="V252" s="74"/>
    </row>
    <row r="253" spans="1:22" ht="13" thickBot="1">
      <c r="A253" s="348"/>
      <c r="B253" s="11"/>
      <c r="C253" s="11"/>
      <c r="D253" s="12"/>
      <c r="E253" s="13" t="s">
        <v>4</v>
      </c>
      <c r="F253" s="14"/>
      <c r="G253" s="358"/>
      <c r="H253" s="359"/>
      <c r="I253" s="360"/>
      <c r="J253" s="15" t="s">
        <v>0</v>
      </c>
      <c r="K253" s="16"/>
      <c r="L253" s="16"/>
      <c r="M253" s="17"/>
      <c r="N253" s="2"/>
      <c r="V253" s="74"/>
    </row>
    <row r="254" spans="1:22" ht="22" thickTop="1" thickBot="1">
      <c r="A254" s="346">
        <f t="shared" ref="A254" si="56">A250+1</f>
        <v>60</v>
      </c>
      <c r="B254" s="60" t="s">
        <v>335</v>
      </c>
      <c r="C254" s="60" t="s">
        <v>337</v>
      </c>
      <c r="D254" s="60" t="s">
        <v>24</v>
      </c>
      <c r="E254" s="349" t="s">
        <v>339</v>
      </c>
      <c r="F254" s="349"/>
      <c r="G254" s="349" t="s">
        <v>330</v>
      </c>
      <c r="H254" s="350"/>
      <c r="I254" s="66"/>
      <c r="J254" s="63" t="s">
        <v>2</v>
      </c>
      <c r="K254" s="64"/>
      <c r="L254" s="64"/>
      <c r="M254" s="65"/>
      <c r="N254" s="2"/>
      <c r="V254" s="74"/>
    </row>
    <row r="255" spans="1:22" ht="13" thickBot="1">
      <c r="A255" s="347"/>
      <c r="B255" s="10"/>
      <c r="C255" s="10"/>
      <c r="D255" s="4"/>
      <c r="E255" s="10"/>
      <c r="F255" s="10"/>
      <c r="G255" s="351"/>
      <c r="H255" s="352"/>
      <c r="I255" s="353"/>
      <c r="J255" s="61" t="s">
        <v>2</v>
      </c>
      <c r="K255" s="61"/>
      <c r="L255" s="61"/>
      <c r="M255" s="62"/>
      <c r="N255" s="2"/>
      <c r="V255" s="74">
        <f>G255</f>
        <v>0</v>
      </c>
    </row>
    <row r="256" spans="1:22" ht="21.5" thickBot="1">
      <c r="A256" s="347"/>
      <c r="B256" s="44" t="s">
        <v>336</v>
      </c>
      <c r="C256" s="44" t="s">
        <v>338</v>
      </c>
      <c r="D256" s="44" t="s">
        <v>23</v>
      </c>
      <c r="E256" s="354" t="s">
        <v>340</v>
      </c>
      <c r="F256" s="354"/>
      <c r="G256" s="355"/>
      <c r="H256" s="356"/>
      <c r="I256" s="357"/>
      <c r="J256" s="15" t="s">
        <v>1</v>
      </c>
      <c r="K256" s="16"/>
      <c r="L256" s="16"/>
      <c r="M256" s="17"/>
      <c r="N256" s="2"/>
      <c r="V256" s="74"/>
    </row>
    <row r="257" spans="1:22" ht="13" thickBot="1">
      <c r="A257" s="348"/>
      <c r="B257" s="11"/>
      <c r="C257" s="11"/>
      <c r="D257" s="12"/>
      <c r="E257" s="13" t="s">
        <v>4</v>
      </c>
      <c r="F257" s="14"/>
      <c r="G257" s="358"/>
      <c r="H257" s="359"/>
      <c r="I257" s="360"/>
      <c r="J257" s="15" t="s">
        <v>0</v>
      </c>
      <c r="K257" s="16"/>
      <c r="L257" s="16"/>
      <c r="M257" s="17"/>
      <c r="N257" s="2"/>
      <c r="V257" s="74"/>
    </row>
    <row r="258" spans="1:22" ht="22" thickTop="1" thickBot="1">
      <c r="A258" s="346">
        <f t="shared" ref="A258" si="57">A254+1</f>
        <v>61</v>
      </c>
      <c r="B258" s="60" t="s">
        <v>335</v>
      </c>
      <c r="C258" s="60" t="s">
        <v>337</v>
      </c>
      <c r="D258" s="60" t="s">
        <v>24</v>
      </c>
      <c r="E258" s="349" t="s">
        <v>339</v>
      </c>
      <c r="F258" s="349"/>
      <c r="G258" s="349" t="s">
        <v>330</v>
      </c>
      <c r="H258" s="350"/>
      <c r="I258" s="66"/>
      <c r="J258" s="63" t="s">
        <v>2</v>
      </c>
      <c r="K258" s="64"/>
      <c r="L258" s="64"/>
      <c r="M258" s="65"/>
      <c r="N258" s="2"/>
      <c r="V258" s="74"/>
    </row>
    <row r="259" spans="1:22" ht="13" thickBot="1">
      <c r="A259" s="347"/>
      <c r="B259" s="10"/>
      <c r="C259" s="10"/>
      <c r="D259" s="4"/>
      <c r="E259" s="10"/>
      <c r="F259" s="10"/>
      <c r="G259" s="351"/>
      <c r="H259" s="352"/>
      <c r="I259" s="353"/>
      <c r="J259" s="61" t="s">
        <v>2</v>
      </c>
      <c r="K259" s="61"/>
      <c r="L259" s="61"/>
      <c r="M259" s="62"/>
      <c r="N259" s="2"/>
      <c r="V259" s="74">
        <f>G259</f>
        <v>0</v>
      </c>
    </row>
    <row r="260" spans="1:22" ht="21.5" thickBot="1">
      <c r="A260" s="347"/>
      <c r="B260" s="44" t="s">
        <v>336</v>
      </c>
      <c r="C260" s="44" t="s">
        <v>338</v>
      </c>
      <c r="D260" s="44" t="s">
        <v>23</v>
      </c>
      <c r="E260" s="354" t="s">
        <v>340</v>
      </c>
      <c r="F260" s="354"/>
      <c r="G260" s="355"/>
      <c r="H260" s="356"/>
      <c r="I260" s="357"/>
      <c r="J260" s="15" t="s">
        <v>1</v>
      </c>
      <c r="K260" s="16"/>
      <c r="L260" s="16"/>
      <c r="M260" s="17"/>
      <c r="N260" s="2"/>
      <c r="V260" s="74"/>
    </row>
    <row r="261" spans="1:22" ht="13" thickBot="1">
      <c r="A261" s="348"/>
      <c r="B261" s="11"/>
      <c r="C261" s="11"/>
      <c r="D261" s="12"/>
      <c r="E261" s="13" t="s">
        <v>4</v>
      </c>
      <c r="F261" s="14"/>
      <c r="G261" s="358"/>
      <c r="H261" s="359"/>
      <c r="I261" s="360"/>
      <c r="J261" s="15" t="s">
        <v>0</v>
      </c>
      <c r="K261" s="16"/>
      <c r="L261" s="16"/>
      <c r="M261" s="17"/>
      <c r="N261" s="2"/>
      <c r="V261" s="74"/>
    </row>
    <row r="262" spans="1:22" ht="22" thickTop="1" thickBot="1">
      <c r="A262" s="346">
        <f t="shared" ref="A262" si="58">A258+1</f>
        <v>62</v>
      </c>
      <c r="B262" s="60" t="s">
        <v>335</v>
      </c>
      <c r="C262" s="60" t="s">
        <v>337</v>
      </c>
      <c r="D262" s="60" t="s">
        <v>24</v>
      </c>
      <c r="E262" s="349" t="s">
        <v>339</v>
      </c>
      <c r="F262" s="349"/>
      <c r="G262" s="349" t="s">
        <v>330</v>
      </c>
      <c r="H262" s="350"/>
      <c r="I262" s="66"/>
      <c r="J262" s="63" t="s">
        <v>2</v>
      </c>
      <c r="K262" s="64"/>
      <c r="L262" s="64"/>
      <c r="M262" s="65"/>
      <c r="N262" s="2"/>
      <c r="V262" s="74"/>
    </row>
    <row r="263" spans="1:22" ht="13" thickBot="1">
      <c r="A263" s="347"/>
      <c r="B263" s="10"/>
      <c r="C263" s="10"/>
      <c r="D263" s="4"/>
      <c r="E263" s="10"/>
      <c r="F263" s="10"/>
      <c r="G263" s="351"/>
      <c r="H263" s="352"/>
      <c r="I263" s="353"/>
      <c r="J263" s="61" t="s">
        <v>2</v>
      </c>
      <c r="K263" s="61"/>
      <c r="L263" s="61"/>
      <c r="M263" s="62"/>
      <c r="N263" s="2"/>
      <c r="V263" s="74">
        <f>G263</f>
        <v>0</v>
      </c>
    </row>
    <row r="264" spans="1:22" ht="21.5" thickBot="1">
      <c r="A264" s="347"/>
      <c r="B264" s="44" t="s">
        <v>336</v>
      </c>
      <c r="C264" s="44" t="s">
        <v>338</v>
      </c>
      <c r="D264" s="44" t="s">
        <v>23</v>
      </c>
      <c r="E264" s="354" t="s">
        <v>340</v>
      </c>
      <c r="F264" s="354"/>
      <c r="G264" s="355"/>
      <c r="H264" s="356"/>
      <c r="I264" s="357"/>
      <c r="J264" s="15" t="s">
        <v>1</v>
      </c>
      <c r="K264" s="16"/>
      <c r="L264" s="16"/>
      <c r="M264" s="17"/>
      <c r="N264" s="2"/>
      <c r="V264" s="74"/>
    </row>
    <row r="265" spans="1:22" ht="13" thickBot="1">
      <c r="A265" s="348"/>
      <c r="B265" s="11"/>
      <c r="C265" s="11"/>
      <c r="D265" s="12"/>
      <c r="E265" s="13" t="s">
        <v>4</v>
      </c>
      <c r="F265" s="14"/>
      <c r="G265" s="358"/>
      <c r="H265" s="359"/>
      <c r="I265" s="360"/>
      <c r="J265" s="15" t="s">
        <v>0</v>
      </c>
      <c r="K265" s="16"/>
      <c r="L265" s="16"/>
      <c r="M265" s="17"/>
      <c r="N265" s="2"/>
      <c r="V265" s="74"/>
    </row>
    <row r="266" spans="1:22" ht="22" thickTop="1" thickBot="1">
      <c r="A266" s="346">
        <f t="shared" ref="A266" si="59">A262+1</f>
        <v>63</v>
      </c>
      <c r="B266" s="60" t="s">
        <v>335</v>
      </c>
      <c r="C266" s="60" t="s">
        <v>337</v>
      </c>
      <c r="D266" s="60" t="s">
        <v>24</v>
      </c>
      <c r="E266" s="349" t="s">
        <v>339</v>
      </c>
      <c r="F266" s="349"/>
      <c r="G266" s="349" t="s">
        <v>330</v>
      </c>
      <c r="H266" s="350"/>
      <c r="I266" s="66"/>
      <c r="J266" s="63" t="s">
        <v>2</v>
      </c>
      <c r="K266" s="64"/>
      <c r="L266" s="64"/>
      <c r="M266" s="65"/>
      <c r="N266" s="2"/>
      <c r="V266" s="74"/>
    </row>
    <row r="267" spans="1:22" ht="13" thickBot="1">
      <c r="A267" s="347"/>
      <c r="B267" s="10"/>
      <c r="C267" s="10"/>
      <c r="D267" s="4"/>
      <c r="E267" s="10"/>
      <c r="F267" s="10"/>
      <c r="G267" s="351"/>
      <c r="H267" s="352"/>
      <c r="I267" s="353"/>
      <c r="J267" s="61" t="s">
        <v>2</v>
      </c>
      <c r="K267" s="61"/>
      <c r="L267" s="61"/>
      <c r="M267" s="62"/>
      <c r="N267" s="2"/>
      <c r="V267" s="74">
        <f>G267</f>
        <v>0</v>
      </c>
    </row>
    <row r="268" spans="1:22" ht="21.5" thickBot="1">
      <c r="A268" s="347"/>
      <c r="B268" s="44" t="s">
        <v>336</v>
      </c>
      <c r="C268" s="44" t="s">
        <v>338</v>
      </c>
      <c r="D268" s="44" t="s">
        <v>23</v>
      </c>
      <c r="E268" s="354" t="s">
        <v>340</v>
      </c>
      <c r="F268" s="354"/>
      <c r="G268" s="355"/>
      <c r="H268" s="356"/>
      <c r="I268" s="357"/>
      <c r="J268" s="15" t="s">
        <v>1</v>
      </c>
      <c r="K268" s="16"/>
      <c r="L268" s="16"/>
      <c r="M268" s="17"/>
      <c r="N268" s="2"/>
      <c r="V268" s="74"/>
    </row>
    <row r="269" spans="1:22" ht="13" thickBot="1">
      <c r="A269" s="348"/>
      <c r="B269" s="11"/>
      <c r="C269" s="11"/>
      <c r="D269" s="12"/>
      <c r="E269" s="13" t="s">
        <v>4</v>
      </c>
      <c r="F269" s="14"/>
      <c r="G269" s="358"/>
      <c r="H269" s="359"/>
      <c r="I269" s="360"/>
      <c r="J269" s="15" t="s">
        <v>0</v>
      </c>
      <c r="K269" s="16"/>
      <c r="L269" s="16"/>
      <c r="M269" s="17"/>
      <c r="N269" s="2"/>
      <c r="V269" s="74"/>
    </row>
    <row r="270" spans="1:22" ht="22" thickTop="1" thickBot="1">
      <c r="A270" s="346">
        <f t="shared" ref="A270" si="60">A266+1</f>
        <v>64</v>
      </c>
      <c r="B270" s="60" t="s">
        <v>335</v>
      </c>
      <c r="C270" s="60" t="s">
        <v>337</v>
      </c>
      <c r="D270" s="60" t="s">
        <v>24</v>
      </c>
      <c r="E270" s="349" t="s">
        <v>339</v>
      </c>
      <c r="F270" s="349"/>
      <c r="G270" s="349" t="s">
        <v>330</v>
      </c>
      <c r="H270" s="350"/>
      <c r="I270" s="66"/>
      <c r="J270" s="63" t="s">
        <v>2</v>
      </c>
      <c r="K270" s="64"/>
      <c r="L270" s="64"/>
      <c r="M270" s="65"/>
      <c r="N270" s="2"/>
      <c r="V270" s="74"/>
    </row>
    <row r="271" spans="1:22" ht="13" thickBot="1">
      <c r="A271" s="347"/>
      <c r="B271" s="10"/>
      <c r="C271" s="10"/>
      <c r="D271" s="4"/>
      <c r="E271" s="10"/>
      <c r="F271" s="10"/>
      <c r="G271" s="351"/>
      <c r="H271" s="352"/>
      <c r="I271" s="353"/>
      <c r="J271" s="61" t="s">
        <v>2</v>
      </c>
      <c r="K271" s="61"/>
      <c r="L271" s="61"/>
      <c r="M271" s="62"/>
      <c r="N271" s="2"/>
      <c r="V271" s="74">
        <f>G271</f>
        <v>0</v>
      </c>
    </row>
    <row r="272" spans="1:22" ht="21.5" thickBot="1">
      <c r="A272" s="347"/>
      <c r="B272" s="44" t="s">
        <v>336</v>
      </c>
      <c r="C272" s="44" t="s">
        <v>338</v>
      </c>
      <c r="D272" s="44" t="s">
        <v>23</v>
      </c>
      <c r="E272" s="354" t="s">
        <v>340</v>
      </c>
      <c r="F272" s="354"/>
      <c r="G272" s="355"/>
      <c r="H272" s="356"/>
      <c r="I272" s="357"/>
      <c r="J272" s="15" t="s">
        <v>1</v>
      </c>
      <c r="K272" s="16"/>
      <c r="L272" s="16"/>
      <c r="M272" s="17"/>
      <c r="N272" s="2"/>
      <c r="V272" s="74"/>
    </row>
    <row r="273" spans="1:22" ht="13" thickBot="1">
      <c r="A273" s="348"/>
      <c r="B273" s="11"/>
      <c r="C273" s="11"/>
      <c r="D273" s="12"/>
      <c r="E273" s="13" t="s">
        <v>4</v>
      </c>
      <c r="F273" s="14"/>
      <c r="G273" s="358"/>
      <c r="H273" s="359"/>
      <c r="I273" s="360"/>
      <c r="J273" s="15" t="s">
        <v>0</v>
      </c>
      <c r="K273" s="16"/>
      <c r="L273" s="16"/>
      <c r="M273" s="17"/>
      <c r="N273" s="2"/>
      <c r="V273" s="74"/>
    </row>
    <row r="274" spans="1:22" ht="22" thickTop="1" thickBot="1">
      <c r="A274" s="346">
        <f t="shared" ref="A274" si="61">A270+1</f>
        <v>65</v>
      </c>
      <c r="B274" s="60" t="s">
        <v>335</v>
      </c>
      <c r="C274" s="60" t="s">
        <v>337</v>
      </c>
      <c r="D274" s="60" t="s">
        <v>24</v>
      </c>
      <c r="E274" s="349" t="s">
        <v>339</v>
      </c>
      <c r="F274" s="349"/>
      <c r="G274" s="349" t="s">
        <v>330</v>
      </c>
      <c r="H274" s="350"/>
      <c r="I274" s="66"/>
      <c r="J274" s="63" t="s">
        <v>2</v>
      </c>
      <c r="K274" s="64"/>
      <c r="L274" s="64"/>
      <c r="M274" s="65"/>
      <c r="N274" s="2"/>
      <c r="V274" s="74"/>
    </row>
    <row r="275" spans="1:22" ht="13" thickBot="1">
      <c r="A275" s="347"/>
      <c r="B275" s="10"/>
      <c r="C275" s="10"/>
      <c r="D275" s="4"/>
      <c r="E275" s="10"/>
      <c r="F275" s="10"/>
      <c r="G275" s="351"/>
      <c r="H275" s="352"/>
      <c r="I275" s="353"/>
      <c r="J275" s="61" t="s">
        <v>2</v>
      </c>
      <c r="K275" s="61"/>
      <c r="L275" s="61"/>
      <c r="M275" s="62"/>
      <c r="N275" s="2"/>
      <c r="V275" s="74">
        <f>G275</f>
        <v>0</v>
      </c>
    </row>
    <row r="276" spans="1:22" ht="21.5" thickBot="1">
      <c r="A276" s="347"/>
      <c r="B276" s="44" t="s">
        <v>336</v>
      </c>
      <c r="C276" s="44" t="s">
        <v>338</v>
      </c>
      <c r="D276" s="44" t="s">
        <v>23</v>
      </c>
      <c r="E276" s="354" t="s">
        <v>340</v>
      </c>
      <c r="F276" s="354"/>
      <c r="G276" s="355"/>
      <c r="H276" s="356"/>
      <c r="I276" s="357"/>
      <c r="J276" s="15" t="s">
        <v>1</v>
      </c>
      <c r="K276" s="16"/>
      <c r="L276" s="16"/>
      <c r="M276" s="17"/>
      <c r="N276" s="2"/>
      <c r="V276" s="74"/>
    </row>
    <row r="277" spans="1:22" ht="13" thickBot="1">
      <c r="A277" s="348"/>
      <c r="B277" s="11"/>
      <c r="C277" s="11"/>
      <c r="D277" s="12"/>
      <c r="E277" s="13" t="s">
        <v>4</v>
      </c>
      <c r="F277" s="14"/>
      <c r="G277" s="358"/>
      <c r="H277" s="359"/>
      <c r="I277" s="360"/>
      <c r="J277" s="15" t="s">
        <v>0</v>
      </c>
      <c r="K277" s="16"/>
      <c r="L277" s="16"/>
      <c r="M277" s="17"/>
      <c r="N277" s="2"/>
      <c r="V277" s="74"/>
    </row>
    <row r="278" spans="1:22" ht="22" thickTop="1" thickBot="1">
      <c r="A278" s="346">
        <f t="shared" ref="A278" si="62">A274+1</f>
        <v>66</v>
      </c>
      <c r="B278" s="60" t="s">
        <v>335</v>
      </c>
      <c r="C278" s="60" t="s">
        <v>337</v>
      </c>
      <c r="D278" s="60" t="s">
        <v>24</v>
      </c>
      <c r="E278" s="349" t="s">
        <v>339</v>
      </c>
      <c r="F278" s="349"/>
      <c r="G278" s="349" t="s">
        <v>330</v>
      </c>
      <c r="H278" s="350"/>
      <c r="I278" s="66"/>
      <c r="J278" s="63" t="s">
        <v>2</v>
      </c>
      <c r="K278" s="64"/>
      <c r="L278" s="64"/>
      <c r="M278" s="65"/>
      <c r="N278" s="2"/>
      <c r="V278" s="74"/>
    </row>
    <row r="279" spans="1:22" ht="13" thickBot="1">
      <c r="A279" s="347"/>
      <c r="B279" s="10"/>
      <c r="C279" s="10"/>
      <c r="D279" s="4"/>
      <c r="E279" s="10"/>
      <c r="F279" s="10"/>
      <c r="G279" s="351"/>
      <c r="H279" s="352"/>
      <c r="I279" s="353"/>
      <c r="J279" s="61" t="s">
        <v>2</v>
      </c>
      <c r="K279" s="61"/>
      <c r="L279" s="61"/>
      <c r="M279" s="62"/>
      <c r="N279" s="2"/>
      <c r="V279" s="74">
        <f>G279</f>
        <v>0</v>
      </c>
    </row>
    <row r="280" spans="1:22" ht="21.5" thickBot="1">
      <c r="A280" s="347"/>
      <c r="B280" s="44" t="s">
        <v>336</v>
      </c>
      <c r="C280" s="44" t="s">
        <v>338</v>
      </c>
      <c r="D280" s="44" t="s">
        <v>23</v>
      </c>
      <c r="E280" s="354" t="s">
        <v>340</v>
      </c>
      <c r="F280" s="354"/>
      <c r="G280" s="355"/>
      <c r="H280" s="356"/>
      <c r="I280" s="357"/>
      <c r="J280" s="15" t="s">
        <v>1</v>
      </c>
      <c r="K280" s="16"/>
      <c r="L280" s="16"/>
      <c r="M280" s="17"/>
      <c r="N280" s="2"/>
      <c r="V280" s="74"/>
    </row>
    <row r="281" spans="1:22" ht="13" thickBot="1">
      <c r="A281" s="348"/>
      <c r="B281" s="11"/>
      <c r="C281" s="11"/>
      <c r="D281" s="12"/>
      <c r="E281" s="13" t="s">
        <v>4</v>
      </c>
      <c r="F281" s="14"/>
      <c r="G281" s="358"/>
      <c r="H281" s="359"/>
      <c r="I281" s="360"/>
      <c r="J281" s="15" t="s">
        <v>0</v>
      </c>
      <c r="K281" s="16"/>
      <c r="L281" s="16"/>
      <c r="M281" s="17"/>
      <c r="N281" s="2"/>
      <c r="V281" s="74"/>
    </row>
    <row r="282" spans="1:22" ht="22" thickTop="1" thickBot="1">
      <c r="A282" s="346">
        <f t="shared" ref="A282" si="63">A278+1</f>
        <v>67</v>
      </c>
      <c r="B282" s="60" t="s">
        <v>335</v>
      </c>
      <c r="C282" s="60" t="s">
        <v>337</v>
      </c>
      <c r="D282" s="60" t="s">
        <v>24</v>
      </c>
      <c r="E282" s="349" t="s">
        <v>339</v>
      </c>
      <c r="F282" s="349"/>
      <c r="G282" s="349" t="s">
        <v>330</v>
      </c>
      <c r="H282" s="350"/>
      <c r="I282" s="66"/>
      <c r="J282" s="63" t="s">
        <v>2</v>
      </c>
      <c r="K282" s="64"/>
      <c r="L282" s="64"/>
      <c r="M282" s="65"/>
      <c r="N282" s="2"/>
      <c r="V282" s="74"/>
    </row>
    <row r="283" spans="1:22" ht="13" thickBot="1">
      <c r="A283" s="347"/>
      <c r="B283" s="10"/>
      <c r="C283" s="10"/>
      <c r="D283" s="4"/>
      <c r="E283" s="10"/>
      <c r="F283" s="10"/>
      <c r="G283" s="351"/>
      <c r="H283" s="352"/>
      <c r="I283" s="353"/>
      <c r="J283" s="61" t="s">
        <v>2</v>
      </c>
      <c r="K283" s="61"/>
      <c r="L283" s="61"/>
      <c r="M283" s="62"/>
      <c r="N283" s="2"/>
      <c r="V283" s="74">
        <f>G283</f>
        <v>0</v>
      </c>
    </row>
    <row r="284" spans="1:22" ht="21.5" thickBot="1">
      <c r="A284" s="347"/>
      <c r="B284" s="44" t="s">
        <v>336</v>
      </c>
      <c r="C284" s="44" t="s">
        <v>338</v>
      </c>
      <c r="D284" s="44" t="s">
        <v>23</v>
      </c>
      <c r="E284" s="354" t="s">
        <v>340</v>
      </c>
      <c r="F284" s="354"/>
      <c r="G284" s="355"/>
      <c r="H284" s="356"/>
      <c r="I284" s="357"/>
      <c r="J284" s="15" t="s">
        <v>1</v>
      </c>
      <c r="K284" s="16"/>
      <c r="L284" s="16"/>
      <c r="M284" s="17"/>
      <c r="N284" s="2"/>
      <c r="V284" s="74"/>
    </row>
    <row r="285" spans="1:22" ht="13" thickBot="1">
      <c r="A285" s="348"/>
      <c r="B285" s="11"/>
      <c r="C285" s="11"/>
      <c r="D285" s="12"/>
      <c r="E285" s="13" t="s">
        <v>4</v>
      </c>
      <c r="F285" s="14"/>
      <c r="G285" s="358"/>
      <c r="H285" s="359"/>
      <c r="I285" s="360"/>
      <c r="J285" s="15" t="s">
        <v>0</v>
      </c>
      <c r="K285" s="16"/>
      <c r="L285" s="16"/>
      <c r="M285" s="17"/>
      <c r="N285" s="2"/>
      <c r="V285" s="74"/>
    </row>
    <row r="286" spans="1:22" ht="22" thickTop="1" thickBot="1">
      <c r="A286" s="346">
        <f t="shared" ref="A286" si="64">A282+1</f>
        <v>68</v>
      </c>
      <c r="B286" s="60" t="s">
        <v>335</v>
      </c>
      <c r="C286" s="60" t="s">
        <v>337</v>
      </c>
      <c r="D286" s="60" t="s">
        <v>24</v>
      </c>
      <c r="E286" s="349" t="s">
        <v>339</v>
      </c>
      <c r="F286" s="349"/>
      <c r="G286" s="349" t="s">
        <v>330</v>
      </c>
      <c r="H286" s="350"/>
      <c r="I286" s="66"/>
      <c r="J286" s="63" t="s">
        <v>2</v>
      </c>
      <c r="K286" s="64"/>
      <c r="L286" s="64"/>
      <c r="M286" s="65"/>
      <c r="N286" s="2"/>
      <c r="V286" s="74"/>
    </row>
    <row r="287" spans="1:22" ht="13" thickBot="1">
      <c r="A287" s="347"/>
      <c r="B287" s="10"/>
      <c r="C287" s="10"/>
      <c r="D287" s="4"/>
      <c r="E287" s="10"/>
      <c r="F287" s="10"/>
      <c r="G287" s="351"/>
      <c r="H287" s="352"/>
      <c r="I287" s="353"/>
      <c r="J287" s="61" t="s">
        <v>2</v>
      </c>
      <c r="K287" s="61"/>
      <c r="L287" s="61"/>
      <c r="M287" s="62"/>
      <c r="N287" s="2"/>
      <c r="V287" s="74">
        <f>G287</f>
        <v>0</v>
      </c>
    </row>
    <row r="288" spans="1:22" ht="21.5" thickBot="1">
      <c r="A288" s="347"/>
      <c r="B288" s="44" t="s">
        <v>336</v>
      </c>
      <c r="C288" s="44" t="s">
        <v>338</v>
      </c>
      <c r="D288" s="44" t="s">
        <v>23</v>
      </c>
      <c r="E288" s="354" t="s">
        <v>340</v>
      </c>
      <c r="F288" s="354"/>
      <c r="G288" s="355"/>
      <c r="H288" s="356"/>
      <c r="I288" s="357"/>
      <c r="J288" s="15" t="s">
        <v>1</v>
      </c>
      <c r="K288" s="16"/>
      <c r="L288" s="16"/>
      <c r="M288" s="17"/>
      <c r="N288" s="2"/>
      <c r="V288" s="74"/>
    </row>
    <row r="289" spans="1:22" ht="13" thickBot="1">
      <c r="A289" s="348"/>
      <c r="B289" s="11"/>
      <c r="C289" s="11"/>
      <c r="D289" s="12"/>
      <c r="E289" s="13" t="s">
        <v>4</v>
      </c>
      <c r="F289" s="14"/>
      <c r="G289" s="358"/>
      <c r="H289" s="359"/>
      <c r="I289" s="360"/>
      <c r="J289" s="15" t="s">
        <v>0</v>
      </c>
      <c r="K289" s="16"/>
      <c r="L289" s="16"/>
      <c r="M289" s="17"/>
      <c r="N289" s="2"/>
      <c r="V289" s="74"/>
    </row>
    <row r="290" spans="1:22" ht="22" thickTop="1" thickBot="1">
      <c r="A290" s="346">
        <f t="shared" ref="A290" si="65">A286+1</f>
        <v>69</v>
      </c>
      <c r="B290" s="60" t="s">
        <v>335</v>
      </c>
      <c r="C290" s="60" t="s">
        <v>337</v>
      </c>
      <c r="D290" s="60" t="s">
        <v>24</v>
      </c>
      <c r="E290" s="349" t="s">
        <v>339</v>
      </c>
      <c r="F290" s="349"/>
      <c r="G290" s="349" t="s">
        <v>330</v>
      </c>
      <c r="H290" s="350"/>
      <c r="I290" s="66"/>
      <c r="J290" s="63" t="s">
        <v>2</v>
      </c>
      <c r="K290" s="64"/>
      <c r="L290" s="64"/>
      <c r="M290" s="65"/>
      <c r="N290" s="2"/>
      <c r="V290" s="74"/>
    </row>
    <row r="291" spans="1:22" ht="13" thickBot="1">
      <c r="A291" s="347"/>
      <c r="B291" s="10"/>
      <c r="C291" s="10"/>
      <c r="D291" s="4"/>
      <c r="E291" s="10"/>
      <c r="F291" s="10"/>
      <c r="G291" s="351"/>
      <c r="H291" s="352"/>
      <c r="I291" s="353"/>
      <c r="J291" s="61" t="s">
        <v>2</v>
      </c>
      <c r="K291" s="61"/>
      <c r="L291" s="61"/>
      <c r="M291" s="62"/>
      <c r="N291" s="2"/>
      <c r="V291" s="74">
        <f>G291</f>
        <v>0</v>
      </c>
    </row>
    <row r="292" spans="1:22" ht="21.5" thickBot="1">
      <c r="A292" s="347"/>
      <c r="B292" s="44" t="s">
        <v>336</v>
      </c>
      <c r="C292" s="44" t="s">
        <v>338</v>
      </c>
      <c r="D292" s="44" t="s">
        <v>23</v>
      </c>
      <c r="E292" s="354" t="s">
        <v>340</v>
      </c>
      <c r="F292" s="354"/>
      <c r="G292" s="355"/>
      <c r="H292" s="356"/>
      <c r="I292" s="357"/>
      <c r="J292" s="15" t="s">
        <v>1</v>
      </c>
      <c r="K292" s="16"/>
      <c r="L292" s="16"/>
      <c r="M292" s="17"/>
      <c r="N292" s="2"/>
      <c r="V292" s="74"/>
    </row>
    <row r="293" spans="1:22" ht="13" thickBot="1">
      <c r="A293" s="348"/>
      <c r="B293" s="11"/>
      <c r="C293" s="11"/>
      <c r="D293" s="12"/>
      <c r="E293" s="13" t="s">
        <v>4</v>
      </c>
      <c r="F293" s="14"/>
      <c r="G293" s="358"/>
      <c r="H293" s="359"/>
      <c r="I293" s="360"/>
      <c r="J293" s="15" t="s">
        <v>0</v>
      </c>
      <c r="K293" s="16"/>
      <c r="L293" s="16"/>
      <c r="M293" s="17"/>
      <c r="N293" s="2"/>
      <c r="V293" s="74"/>
    </row>
    <row r="294" spans="1:22" ht="22" thickTop="1" thickBot="1">
      <c r="A294" s="346">
        <f t="shared" ref="A294" si="66">A290+1</f>
        <v>70</v>
      </c>
      <c r="B294" s="60" t="s">
        <v>335</v>
      </c>
      <c r="C294" s="60" t="s">
        <v>337</v>
      </c>
      <c r="D294" s="60" t="s">
        <v>24</v>
      </c>
      <c r="E294" s="349" t="s">
        <v>339</v>
      </c>
      <c r="F294" s="349"/>
      <c r="G294" s="349" t="s">
        <v>330</v>
      </c>
      <c r="H294" s="350"/>
      <c r="I294" s="66"/>
      <c r="J294" s="63" t="s">
        <v>2</v>
      </c>
      <c r="K294" s="64"/>
      <c r="L294" s="64"/>
      <c r="M294" s="65"/>
      <c r="N294" s="2"/>
      <c r="V294" s="74"/>
    </row>
    <row r="295" spans="1:22" ht="13" thickBot="1">
      <c r="A295" s="347"/>
      <c r="B295" s="10"/>
      <c r="C295" s="10"/>
      <c r="D295" s="4"/>
      <c r="E295" s="10"/>
      <c r="F295" s="10"/>
      <c r="G295" s="351"/>
      <c r="H295" s="352"/>
      <c r="I295" s="353"/>
      <c r="J295" s="61" t="s">
        <v>2</v>
      </c>
      <c r="K295" s="61"/>
      <c r="L295" s="61"/>
      <c r="M295" s="62"/>
      <c r="N295" s="2"/>
      <c r="V295" s="74">
        <f>G295</f>
        <v>0</v>
      </c>
    </row>
    <row r="296" spans="1:22" ht="21.5" thickBot="1">
      <c r="A296" s="347"/>
      <c r="B296" s="44" t="s">
        <v>336</v>
      </c>
      <c r="C296" s="44" t="s">
        <v>338</v>
      </c>
      <c r="D296" s="44" t="s">
        <v>23</v>
      </c>
      <c r="E296" s="354" t="s">
        <v>340</v>
      </c>
      <c r="F296" s="354"/>
      <c r="G296" s="355"/>
      <c r="H296" s="356"/>
      <c r="I296" s="357"/>
      <c r="J296" s="15" t="s">
        <v>1</v>
      </c>
      <c r="K296" s="16"/>
      <c r="L296" s="16"/>
      <c r="M296" s="17"/>
      <c r="N296" s="2"/>
      <c r="V296" s="74"/>
    </row>
    <row r="297" spans="1:22" ht="13" thickBot="1">
      <c r="A297" s="348"/>
      <c r="B297" s="11"/>
      <c r="C297" s="11"/>
      <c r="D297" s="12"/>
      <c r="E297" s="13" t="s">
        <v>4</v>
      </c>
      <c r="F297" s="14"/>
      <c r="G297" s="358"/>
      <c r="H297" s="359"/>
      <c r="I297" s="360"/>
      <c r="J297" s="15" t="s">
        <v>0</v>
      </c>
      <c r="K297" s="16"/>
      <c r="L297" s="16"/>
      <c r="M297" s="17"/>
      <c r="N297" s="2"/>
      <c r="V297" s="74"/>
    </row>
    <row r="298" spans="1:22" ht="22" thickTop="1" thickBot="1">
      <c r="A298" s="346">
        <f t="shared" ref="A298" si="67">A294+1</f>
        <v>71</v>
      </c>
      <c r="B298" s="60" t="s">
        <v>335</v>
      </c>
      <c r="C298" s="60" t="s">
        <v>337</v>
      </c>
      <c r="D298" s="60" t="s">
        <v>24</v>
      </c>
      <c r="E298" s="349" t="s">
        <v>339</v>
      </c>
      <c r="F298" s="349"/>
      <c r="G298" s="349" t="s">
        <v>330</v>
      </c>
      <c r="H298" s="350"/>
      <c r="I298" s="66"/>
      <c r="J298" s="63" t="s">
        <v>2</v>
      </c>
      <c r="K298" s="64"/>
      <c r="L298" s="64"/>
      <c r="M298" s="65"/>
      <c r="N298" s="2"/>
      <c r="V298" s="74"/>
    </row>
    <row r="299" spans="1:22" ht="13" thickBot="1">
      <c r="A299" s="347"/>
      <c r="B299" s="10"/>
      <c r="C299" s="10"/>
      <c r="D299" s="4"/>
      <c r="E299" s="10"/>
      <c r="F299" s="10"/>
      <c r="G299" s="351"/>
      <c r="H299" s="352"/>
      <c r="I299" s="353"/>
      <c r="J299" s="61" t="s">
        <v>2</v>
      </c>
      <c r="K299" s="61"/>
      <c r="L299" s="61"/>
      <c r="M299" s="62"/>
      <c r="N299" s="2"/>
      <c r="V299" s="74">
        <f>G299</f>
        <v>0</v>
      </c>
    </row>
    <row r="300" spans="1:22" ht="21.5" thickBot="1">
      <c r="A300" s="347"/>
      <c r="B300" s="44" t="s">
        <v>336</v>
      </c>
      <c r="C300" s="44" t="s">
        <v>338</v>
      </c>
      <c r="D300" s="44" t="s">
        <v>23</v>
      </c>
      <c r="E300" s="354" t="s">
        <v>340</v>
      </c>
      <c r="F300" s="354"/>
      <c r="G300" s="355"/>
      <c r="H300" s="356"/>
      <c r="I300" s="357"/>
      <c r="J300" s="15" t="s">
        <v>1</v>
      </c>
      <c r="K300" s="16"/>
      <c r="L300" s="16"/>
      <c r="M300" s="17"/>
      <c r="N300" s="2"/>
      <c r="V300" s="74"/>
    </row>
    <row r="301" spans="1:22" ht="13" thickBot="1">
      <c r="A301" s="348"/>
      <c r="B301" s="11"/>
      <c r="C301" s="11"/>
      <c r="D301" s="12"/>
      <c r="E301" s="13" t="s">
        <v>4</v>
      </c>
      <c r="F301" s="14"/>
      <c r="G301" s="358"/>
      <c r="H301" s="359"/>
      <c r="I301" s="360"/>
      <c r="J301" s="15" t="s">
        <v>0</v>
      </c>
      <c r="K301" s="16"/>
      <c r="L301" s="16"/>
      <c r="M301" s="17"/>
      <c r="N301" s="2"/>
      <c r="V301" s="74"/>
    </row>
    <row r="302" spans="1:22" ht="22" thickTop="1" thickBot="1">
      <c r="A302" s="346">
        <f t="shared" ref="A302" si="68">A298+1</f>
        <v>72</v>
      </c>
      <c r="B302" s="60" t="s">
        <v>335</v>
      </c>
      <c r="C302" s="60" t="s">
        <v>337</v>
      </c>
      <c r="D302" s="60" t="s">
        <v>24</v>
      </c>
      <c r="E302" s="349" t="s">
        <v>339</v>
      </c>
      <c r="F302" s="349"/>
      <c r="G302" s="349" t="s">
        <v>330</v>
      </c>
      <c r="H302" s="350"/>
      <c r="I302" s="66"/>
      <c r="J302" s="63" t="s">
        <v>2</v>
      </c>
      <c r="K302" s="64"/>
      <c r="L302" s="64"/>
      <c r="M302" s="65"/>
      <c r="N302" s="2"/>
      <c r="V302" s="74"/>
    </row>
    <row r="303" spans="1:22" ht="13" thickBot="1">
      <c r="A303" s="347"/>
      <c r="B303" s="10"/>
      <c r="C303" s="10"/>
      <c r="D303" s="4"/>
      <c r="E303" s="10"/>
      <c r="F303" s="10"/>
      <c r="G303" s="351"/>
      <c r="H303" s="352"/>
      <c r="I303" s="353"/>
      <c r="J303" s="61" t="s">
        <v>2</v>
      </c>
      <c r="K303" s="61"/>
      <c r="L303" s="61"/>
      <c r="M303" s="62"/>
      <c r="N303" s="2"/>
      <c r="V303" s="74">
        <f>G303</f>
        <v>0</v>
      </c>
    </row>
    <row r="304" spans="1:22" ht="21.5" thickBot="1">
      <c r="A304" s="347"/>
      <c r="B304" s="44" t="s">
        <v>336</v>
      </c>
      <c r="C304" s="44" t="s">
        <v>338</v>
      </c>
      <c r="D304" s="44" t="s">
        <v>23</v>
      </c>
      <c r="E304" s="354" t="s">
        <v>340</v>
      </c>
      <c r="F304" s="354"/>
      <c r="G304" s="355"/>
      <c r="H304" s="356"/>
      <c r="I304" s="357"/>
      <c r="J304" s="15" t="s">
        <v>1</v>
      </c>
      <c r="K304" s="16"/>
      <c r="L304" s="16"/>
      <c r="M304" s="17"/>
      <c r="N304" s="2"/>
      <c r="V304" s="74"/>
    </row>
    <row r="305" spans="1:22" ht="13" thickBot="1">
      <c r="A305" s="348"/>
      <c r="B305" s="11"/>
      <c r="C305" s="11"/>
      <c r="D305" s="12"/>
      <c r="E305" s="13" t="s">
        <v>4</v>
      </c>
      <c r="F305" s="14"/>
      <c r="G305" s="358"/>
      <c r="H305" s="359"/>
      <c r="I305" s="360"/>
      <c r="J305" s="15" t="s">
        <v>0</v>
      </c>
      <c r="K305" s="16"/>
      <c r="L305" s="16"/>
      <c r="M305" s="17"/>
      <c r="N305" s="2"/>
      <c r="V305" s="74"/>
    </row>
    <row r="306" spans="1:22" ht="22" thickTop="1" thickBot="1">
      <c r="A306" s="346">
        <f t="shared" ref="A306" si="69">A302+1</f>
        <v>73</v>
      </c>
      <c r="B306" s="60" t="s">
        <v>335</v>
      </c>
      <c r="C306" s="60" t="s">
        <v>337</v>
      </c>
      <c r="D306" s="60" t="s">
        <v>24</v>
      </c>
      <c r="E306" s="349" t="s">
        <v>339</v>
      </c>
      <c r="F306" s="349"/>
      <c r="G306" s="349" t="s">
        <v>330</v>
      </c>
      <c r="H306" s="350"/>
      <c r="I306" s="66"/>
      <c r="J306" s="63" t="s">
        <v>2</v>
      </c>
      <c r="K306" s="64"/>
      <c r="L306" s="64"/>
      <c r="M306" s="65"/>
      <c r="N306" s="2"/>
      <c r="V306" s="74"/>
    </row>
    <row r="307" spans="1:22" ht="13" thickBot="1">
      <c r="A307" s="347"/>
      <c r="B307" s="10"/>
      <c r="C307" s="10"/>
      <c r="D307" s="4"/>
      <c r="E307" s="10"/>
      <c r="F307" s="10"/>
      <c r="G307" s="351"/>
      <c r="H307" s="352"/>
      <c r="I307" s="353"/>
      <c r="J307" s="61" t="s">
        <v>2</v>
      </c>
      <c r="K307" s="61"/>
      <c r="L307" s="61"/>
      <c r="M307" s="62"/>
      <c r="N307" s="2"/>
      <c r="V307" s="74">
        <f>G307</f>
        <v>0</v>
      </c>
    </row>
    <row r="308" spans="1:22" ht="21.5" thickBot="1">
      <c r="A308" s="347"/>
      <c r="B308" s="44" t="s">
        <v>336</v>
      </c>
      <c r="C308" s="44" t="s">
        <v>338</v>
      </c>
      <c r="D308" s="44" t="s">
        <v>23</v>
      </c>
      <c r="E308" s="354" t="s">
        <v>340</v>
      </c>
      <c r="F308" s="354"/>
      <c r="G308" s="355"/>
      <c r="H308" s="356"/>
      <c r="I308" s="357"/>
      <c r="J308" s="15" t="s">
        <v>1</v>
      </c>
      <c r="K308" s="16"/>
      <c r="L308" s="16"/>
      <c r="M308" s="17"/>
      <c r="N308" s="2"/>
      <c r="V308" s="74"/>
    </row>
    <row r="309" spans="1:22" ht="13" thickBot="1">
      <c r="A309" s="348"/>
      <c r="B309" s="11"/>
      <c r="C309" s="11"/>
      <c r="D309" s="12"/>
      <c r="E309" s="13" t="s">
        <v>4</v>
      </c>
      <c r="F309" s="14"/>
      <c r="G309" s="358"/>
      <c r="H309" s="359"/>
      <c r="I309" s="360"/>
      <c r="J309" s="15" t="s">
        <v>0</v>
      </c>
      <c r="K309" s="16"/>
      <c r="L309" s="16"/>
      <c r="M309" s="17"/>
      <c r="N309" s="2"/>
      <c r="V309" s="74"/>
    </row>
    <row r="310" spans="1:22" ht="22" thickTop="1" thickBot="1">
      <c r="A310" s="346">
        <f t="shared" ref="A310" si="70">A306+1</f>
        <v>74</v>
      </c>
      <c r="B310" s="60" t="s">
        <v>335</v>
      </c>
      <c r="C310" s="60" t="s">
        <v>337</v>
      </c>
      <c r="D310" s="60" t="s">
        <v>24</v>
      </c>
      <c r="E310" s="349" t="s">
        <v>339</v>
      </c>
      <c r="F310" s="349"/>
      <c r="G310" s="349" t="s">
        <v>330</v>
      </c>
      <c r="H310" s="350"/>
      <c r="I310" s="66"/>
      <c r="J310" s="63" t="s">
        <v>2</v>
      </c>
      <c r="K310" s="64"/>
      <c r="L310" s="64"/>
      <c r="M310" s="65"/>
      <c r="N310" s="2"/>
      <c r="V310" s="74"/>
    </row>
    <row r="311" spans="1:22" ht="13" thickBot="1">
      <c r="A311" s="347"/>
      <c r="B311" s="10"/>
      <c r="C311" s="10"/>
      <c r="D311" s="4"/>
      <c r="E311" s="10"/>
      <c r="F311" s="10"/>
      <c r="G311" s="351"/>
      <c r="H311" s="352"/>
      <c r="I311" s="353"/>
      <c r="J311" s="61" t="s">
        <v>2</v>
      </c>
      <c r="K311" s="61"/>
      <c r="L311" s="61"/>
      <c r="M311" s="62"/>
      <c r="N311" s="2"/>
      <c r="V311" s="74">
        <f>G311</f>
        <v>0</v>
      </c>
    </row>
    <row r="312" spans="1:22" ht="21.5" thickBot="1">
      <c r="A312" s="347"/>
      <c r="B312" s="44" t="s">
        <v>336</v>
      </c>
      <c r="C312" s="44" t="s">
        <v>338</v>
      </c>
      <c r="D312" s="44" t="s">
        <v>23</v>
      </c>
      <c r="E312" s="354" t="s">
        <v>340</v>
      </c>
      <c r="F312" s="354"/>
      <c r="G312" s="355"/>
      <c r="H312" s="356"/>
      <c r="I312" s="357"/>
      <c r="J312" s="15" t="s">
        <v>1</v>
      </c>
      <c r="K312" s="16"/>
      <c r="L312" s="16"/>
      <c r="M312" s="17"/>
      <c r="N312" s="2"/>
      <c r="V312" s="74"/>
    </row>
    <row r="313" spans="1:22" ht="13" thickBot="1">
      <c r="A313" s="348"/>
      <c r="B313" s="11"/>
      <c r="C313" s="11"/>
      <c r="D313" s="12"/>
      <c r="E313" s="13" t="s">
        <v>4</v>
      </c>
      <c r="F313" s="14"/>
      <c r="G313" s="358"/>
      <c r="H313" s="359"/>
      <c r="I313" s="360"/>
      <c r="J313" s="15" t="s">
        <v>0</v>
      </c>
      <c r="K313" s="16"/>
      <c r="L313" s="16"/>
      <c r="M313" s="17"/>
      <c r="N313" s="2"/>
      <c r="V313" s="74"/>
    </row>
    <row r="314" spans="1:22" ht="22" thickTop="1" thickBot="1">
      <c r="A314" s="346">
        <f t="shared" ref="A314" si="71">A310+1</f>
        <v>75</v>
      </c>
      <c r="B314" s="60" t="s">
        <v>335</v>
      </c>
      <c r="C314" s="60" t="s">
        <v>337</v>
      </c>
      <c r="D314" s="60" t="s">
        <v>24</v>
      </c>
      <c r="E314" s="349" t="s">
        <v>339</v>
      </c>
      <c r="F314" s="349"/>
      <c r="G314" s="349" t="s">
        <v>330</v>
      </c>
      <c r="H314" s="350"/>
      <c r="I314" s="66"/>
      <c r="J314" s="63" t="s">
        <v>2</v>
      </c>
      <c r="K314" s="64"/>
      <c r="L314" s="64"/>
      <c r="M314" s="65"/>
      <c r="N314" s="2"/>
      <c r="V314" s="74"/>
    </row>
    <row r="315" spans="1:22" ht="13" thickBot="1">
      <c r="A315" s="347"/>
      <c r="B315" s="10"/>
      <c r="C315" s="10"/>
      <c r="D315" s="4"/>
      <c r="E315" s="10"/>
      <c r="F315" s="10"/>
      <c r="G315" s="351"/>
      <c r="H315" s="352"/>
      <c r="I315" s="353"/>
      <c r="J315" s="61" t="s">
        <v>2</v>
      </c>
      <c r="K315" s="61"/>
      <c r="L315" s="61"/>
      <c r="M315" s="62"/>
      <c r="N315" s="2"/>
      <c r="V315" s="74">
        <f>G315</f>
        <v>0</v>
      </c>
    </row>
    <row r="316" spans="1:22" ht="21.5" thickBot="1">
      <c r="A316" s="347"/>
      <c r="B316" s="44" t="s">
        <v>336</v>
      </c>
      <c r="C316" s="44" t="s">
        <v>338</v>
      </c>
      <c r="D316" s="44" t="s">
        <v>23</v>
      </c>
      <c r="E316" s="354" t="s">
        <v>340</v>
      </c>
      <c r="F316" s="354"/>
      <c r="G316" s="355"/>
      <c r="H316" s="356"/>
      <c r="I316" s="357"/>
      <c r="J316" s="15" t="s">
        <v>1</v>
      </c>
      <c r="K316" s="16"/>
      <c r="L316" s="16"/>
      <c r="M316" s="17"/>
      <c r="N316" s="2"/>
      <c r="V316" s="74"/>
    </row>
    <row r="317" spans="1:22" ht="13" thickBot="1">
      <c r="A317" s="348"/>
      <c r="B317" s="11"/>
      <c r="C317" s="11"/>
      <c r="D317" s="12"/>
      <c r="E317" s="13" t="s">
        <v>4</v>
      </c>
      <c r="F317" s="14"/>
      <c r="G317" s="358"/>
      <c r="H317" s="359"/>
      <c r="I317" s="360"/>
      <c r="J317" s="15" t="s">
        <v>0</v>
      </c>
      <c r="K317" s="16"/>
      <c r="L317" s="16"/>
      <c r="M317" s="17"/>
      <c r="N317" s="2"/>
      <c r="V317" s="74"/>
    </row>
    <row r="318" spans="1:22" ht="22" thickTop="1" thickBot="1">
      <c r="A318" s="346">
        <f t="shared" ref="A318" si="72">A314+1</f>
        <v>76</v>
      </c>
      <c r="B318" s="60" t="s">
        <v>335</v>
      </c>
      <c r="C318" s="60" t="s">
        <v>337</v>
      </c>
      <c r="D318" s="60" t="s">
        <v>24</v>
      </c>
      <c r="E318" s="349" t="s">
        <v>339</v>
      </c>
      <c r="F318" s="349"/>
      <c r="G318" s="349" t="s">
        <v>330</v>
      </c>
      <c r="H318" s="350"/>
      <c r="I318" s="66"/>
      <c r="J318" s="63" t="s">
        <v>2</v>
      </c>
      <c r="K318" s="64"/>
      <c r="L318" s="64"/>
      <c r="M318" s="65"/>
      <c r="N318" s="2"/>
      <c r="V318" s="74"/>
    </row>
    <row r="319" spans="1:22" ht="13" thickBot="1">
      <c r="A319" s="347"/>
      <c r="B319" s="10"/>
      <c r="C319" s="10"/>
      <c r="D319" s="4"/>
      <c r="E319" s="10"/>
      <c r="F319" s="10"/>
      <c r="G319" s="351"/>
      <c r="H319" s="352"/>
      <c r="I319" s="353"/>
      <c r="J319" s="61" t="s">
        <v>2</v>
      </c>
      <c r="K319" s="61"/>
      <c r="L319" s="61"/>
      <c r="M319" s="62"/>
      <c r="N319" s="2"/>
      <c r="V319" s="74">
        <f>G319</f>
        <v>0</v>
      </c>
    </row>
    <row r="320" spans="1:22" ht="21.5" thickBot="1">
      <c r="A320" s="347"/>
      <c r="B320" s="44" t="s">
        <v>336</v>
      </c>
      <c r="C320" s="44" t="s">
        <v>338</v>
      </c>
      <c r="D320" s="44" t="s">
        <v>23</v>
      </c>
      <c r="E320" s="354" t="s">
        <v>340</v>
      </c>
      <c r="F320" s="354"/>
      <c r="G320" s="355"/>
      <c r="H320" s="356"/>
      <c r="I320" s="357"/>
      <c r="J320" s="15" t="s">
        <v>1</v>
      </c>
      <c r="K320" s="16"/>
      <c r="L320" s="16"/>
      <c r="M320" s="17"/>
      <c r="N320" s="2"/>
      <c r="V320" s="74"/>
    </row>
    <row r="321" spans="1:22" ht="13" thickBot="1">
      <c r="A321" s="348"/>
      <c r="B321" s="11"/>
      <c r="C321" s="11"/>
      <c r="D321" s="12"/>
      <c r="E321" s="13" t="s">
        <v>4</v>
      </c>
      <c r="F321" s="14"/>
      <c r="G321" s="358"/>
      <c r="H321" s="359"/>
      <c r="I321" s="360"/>
      <c r="J321" s="15" t="s">
        <v>0</v>
      </c>
      <c r="K321" s="16"/>
      <c r="L321" s="16"/>
      <c r="M321" s="17"/>
      <c r="N321" s="2"/>
      <c r="V321" s="74"/>
    </row>
    <row r="322" spans="1:22" ht="22" thickTop="1" thickBot="1">
      <c r="A322" s="346">
        <f t="shared" ref="A322" si="73">A318+1</f>
        <v>77</v>
      </c>
      <c r="B322" s="60" t="s">
        <v>335</v>
      </c>
      <c r="C322" s="60" t="s">
        <v>337</v>
      </c>
      <c r="D322" s="60" t="s">
        <v>24</v>
      </c>
      <c r="E322" s="349" t="s">
        <v>339</v>
      </c>
      <c r="F322" s="349"/>
      <c r="G322" s="349" t="s">
        <v>330</v>
      </c>
      <c r="H322" s="350"/>
      <c r="I322" s="66"/>
      <c r="J322" s="63" t="s">
        <v>2</v>
      </c>
      <c r="K322" s="64"/>
      <c r="L322" s="64"/>
      <c r="M322" s="65"/>
      <c r="N322" s="2"/>
      <c r="V322" s="74"/>
    </row>
    <row r="323" spans="1:22" ht="13" thickBot="1">
      <c r="A323" s="347"/>
      <c r="B323" s="10"/>
      <c r="C323" s="10"/>
      <c r="D323" s="4"/>
      <c r="E323" s="10"/>
      <c r="F323" s="10"/>
      <c r="G323" s="351"/>
      <c r="H323" s="352"/>
      <c r="I323" s="353"/>
      <c r="J323" s="61" t="s">
        <v>2</v>
      </c>
      <c r="K323" s="61"/>
      <c r="L323" s="61"/>
      <c r="M323" s="62"/>
      <c r="N323" s="2"/>
      <c r="V323" s="74">
        <f>G323</f>
        <v>0</v>
      </c>
    </row>
    <row r="324" spans="1:22" ht="21.5" thickBot="1">
      <c r="A324" s="347"/>
      <c r="B324" s="44" t="s">
        <v>336</v>
      </c>
      <c r="C324" s="44" t="s">
        <v>338</v>
      </c>
      <c r="D324" s="44" t="s">
        <v>23</v>
      </c>
      <c r="E324" s="354" t="s">
        <v>340</v>
      </c>
      <c r="F324" s="354"/>
      <c r="G324" s="355"/>
      <c r="H324" s="356"/>
      <c r="I324" s="357"/>
      <c r="J324" s="15" t="s">
        <v>1</v>
      </c>
      <c r="K324" s="16"/>
      <c r="L324" s="16"/>
      <c r="M324" s="17"/>
      <c r="N324" s="2"/>
      <c r="V324" s="74"/>
    </row>
    <row r="325" spans="1:22" ht="13" thickBot="1">
      <c r="A325" s="348"/>
      <c r="B325" s="11"/>
      <c r="C325" s="11"/>
      <c r="D325" s="12"/>
      <c r="E325" s="13" t="s">
        <v>4</v>
      </c>
      <c r="F325" s="14"/>
      <c r="G325" s="358"/>
      <c r="H325" s="359"/>
      <c r="I325" s="360"/>
      <c r="J325" s="15" t="s">
        <v>0</v>
      </c>
      <c r="K325" s="16"/>
      <c r="L325" s="16"/>
      <c r="M325" s="17"/>
      <c r="N325" s="2"/>
      <c r="V325" s="74"/>
    </row>
    <row r="326" spans="1:22" ht="22" thickTop="1" thickBot="1">
      <c r="A326" s="346">
        <f t="shared" ref="A326" si="74">A322+1</f>
        <v>78</v>
      </c>
      <c r="B326" s="60" t="s">
        <v>335</v>
      </c>
      <c r="C326" s="60" t="s">
        <v>337</v>
      </c>
      <c r="D326" s="60" t="s">
        <v>24</v>
      </c>
      <c r="E326" s="349" t="s">
        <v>339</v>
      </c>
      <c r="F326" s="349"/>
      <c r="G326" s="349" t="s">
        <v>330</v>
      </c>
      <c r="H326" s="350"/>
      <c r="I326" s="66"/>
      <c r="J326" s="63" t="s">
        <v>2</v>
      </c>
      <c r="K326" s="64"/>
      <c r="L326" s="64"/>
      <c r="M326" s="65"/>
      <c r="N326" s="2"/>
      <c r="V326" s="74"/>
    </row>
    <row r="327" spans="1:22" ht="13" thickBot="1">
      <c r="A327" s="347"/>
      <c r="B327" s="10"/>
      <c r="C327" s="10"/>
      <c r="D327" s="4"/>
      <c r="E327" s="10"/>
      <c r="F327" s="10"/>
      <c r="G327" s="351"/>
      <c r="H327" s="352"/>
      <c r="I327" s="353"/>
      <c r="J327" s="61" t="s">
        <v>2</v>
      </c>
      <c r="K327" s="61"/>
      <c r="L327" s="61"/>
      <c r="M327" s="62"/>
      <c r="N327" s="2"/>
      <c r="V327" s="74">
        <f>G327</f>
        <v>0</v>
      </c>
    </row>
    <row r="328" spans="1:22" ht="21.5" thickBot="1">
      <c r="A328" s="347"/>
      <c r="B328" s="44" t="s">
        <v>336</v>
      </c>
      <c r="C328" s="44" t="s">
        <v>338</v>
      </c>
      <c r="D328" s="44" t="s">
        <v>23</v>
      </c>
      <c r="E328" s="354" t="s">
        <v>340</v>
      </c>
      <c r="F328" s="354"/>
      <c r="G328" s="355"/>
      <c r="H328" s="356"/>
      <c r="I328" s="357"/>
      <c r="J328" s="15" t="s">
        <v>1</v>
      </c>
      <c r="K328" s="16"/>
      <c r="L328" s="16"/>
      <c r="M328" s="17"/>
      <c r="N328" s="2"/>
      <c r="V328" s="74"/>
    </row>
    <row r="329" spans="1:22" ht="13" thickBot="1">
      <c r="A329" s="348"/>
      <c r="B329" s="11"/>
      <c r="C329" s="11"/>
      <c r="D329" s="12"/>
      <c r="E329" s="13" t="s">
        <v>4</v>
      </c>
      <c r="F329" s="14"/>
      <c r="G329" s="358"/>
      <c r="H329" s="359"/>
      <c r="I329" s="360"/>
      <c r="J329" s="15" t="s">
        <v>0</v>
      </c>
      <c r="K329" s="16"/>
      <c r="L329" s="16"/>
      <c r="M329" s="17"/>
      <c r="N329" s="2"/>
      <c r="V329" s="74"/>
    </row>
    <row r="330" spans="1:22" ht="22" thickTop="1" thickBot="1">
      <c r="A330" s="346">
        <f t="shared" ref="A330" si="75">A326+1</f>
        <v>79</v>
      </c>
      <c r="B330" s="60" t="s">
        <v>335</v>
      </c>
      <c r="C330" s="60" t="s">
        <v>337</v>
      </c>
      <c r="D330" s="60" t="s">
        <v>24</v>
      </c>
      <c r="E330" s="349" t="s">
        <v>339</v>
      </c>
      <c r="F330" s="349"/>
      <c r="G330" s="349" t="s">
        <v>330</v>
      </c>
      <c r="H330" s="350"/>
      <c r="I330" s="66"/>
      <c r="J330" s="63" t="s">
        <v>2</v>
      </c>
      <c r="K330" s="64"/>
      <c r="L330" s="64"/>
      <c r="M330" s="65"/>
      <c r="N330" s="2"/>
      <c r="V330" s="74"/>
    </row>
    <row r="331" spans="1:22" ht="13" thickBot="1">
      <c r="A331" s="347"/>
      <c r="B331" s="10"/>
      <c r="C331" s="10"/>
      <c r="D331" s="4"/>
      <c r="E331" s="10"/>
      <c r="F331" s="10"/>
      <c r="G331" s="351"/>
      <c r="H331" s="352"/>
      <c r="I331" s="353"/>
      <c r="J331" s="61" t="s">
        <v>2</v>
      </c>
      <c r="K331" s="61"/>
      <c r="L331" s="61"/>
      <c r="M331" s="62"/>
      <c r="N331" s="2"/>
      <c r="V331" s="74">
        <f>G331</f>
        <v>0</v>
      </c>
    </row>
    <row r="332" spans="1:22" ht="21.5" thickBot="1">
      <c r="A332" s="347"/>
      <c r="B332" s="44" t="s">
        <v>336</v>
      </c>
      <c r="C332" s="44" t="s">
        <v>338</v>
      </c>
      <c r="D332" s="44" t="s">
        <v>23</v>
      </c>
      <c r="E332" s="354" t="s">
        <v>340</v>
      </c>
      <c r="F332" s="354"/>
      <c r="G332" s="355"/>
      <c r="H332" s="356"/>
      <c r="I332" s="357"/>
      <c r="J332" s="15" t="s">
        <v>1</v>
      </c>
      <c r="K332" s="16"/>
      <c r="L332" s="16"/>
      <c r="M332" s="17"/>
      <c r="N332" s="2"/>
      <c r="V332" s="74"/>
    </row>
    <row r="333" spans="1:22" ht="13" thickBot="1">
      <c r="A333" s="348"/>
      <c r="B333" s="11"/>
      <c r="C333" s="11"/>
      <c r="D333" s="12"/>
      <c r="E333" s="13" t="s">
        <v>4</v>
      </c>
      <c r="F333" s="14"/>
      <c r="G333" s="358"/>
      <c r="H333" s="359"/>
      <c r="I333" s="360"/>
      <c r="J333" s="15" t="s">
        <v>0</v>
      </c>
      <c r="K333" s="16"/>
      <c r="L333" s="16"/>
      <c r="M333" s="17"/>
      <c r="N333" s="2"/>
      <c r="V333" s="74"/>
    </row>
    <row r="334" spans="1:22" ht="22" thickTop="1" thickBot="1">
      <c r="A334" s="346">
        <f t="shared" ref="A334" si="76">A330+1</f>
        <v>80</v>
      </c>
      <c r="B334" s="60" t="s">
        <v>335</v>
      </c>
      <c r="C334" s="60" t="s">
        <v>337</v>
      </c>
      <c r="D334" s="60" t="s">
        <v>24</v>
      </c>
      <c r="E334" s="349" t="s">
        <v>339</v>
      </c>
      <c r="F334" s="349"/>
      <c r="G334" s="349" t="s">
        <v>330</v>
      </c>
      <c r="H334" s="350"/>
      <c r="I334" s="66"/>
      <c r="J334" s="63" t="s">
        <v>2</v>
      </c>
      <c r="K334" s="64"/>
      <c r="L334" s="64"/>
      <c r="M334" s="65"/>
      <c r="N334" s="2"/>
      <c r="V334" s="74"/>
    </row>
    <row r="335" spans="1:22" ht="13" thickBot="1">
      <c r="A335" s="347"/>
      <c r="B335" s="10"/>
      <c r="C335" s="10"/>
      <c r="D335" s="4"/>
      <c r="E335" s="10"/>
      <c r="F335" s="10"/>
      <c r="G335" s="351"/>
      <c r="H335" s="352"/>
      <c r="I335" s="353"/>
      <c r="J335" s="61" t="s">
        <v>2</v>
      </c>
      <c r="K335" s="61"/>
      <c r="L335" s="61"/>
      <c r="M335" s="62"/>
      <c r="N335" s="2"/>
      <c r="V335" s="74">
        <f>G335</f>
        <v>0</v>
      </c>
    </row>
    <row r="336" spans="1:22" ht="21.5" thickBot="1">
      <c r="A336" s="347"/>
      <c r="B336" s="44" t="s">
        <v>336</v>
      </c>
      <c r="C336" s="44" t="s">
        <v>338</v>
      </c>
      <c r="D336" s="44" t="s">
        <v>23</v>
      </c>
      <c r="E336" s="354" t="s">
        <v>340</v>
      </c>
      <c r="F336" s="354"/>
      <c r="G336" s="355"/>
      <c r="H336" s="356"/>
      <c r="I336" s="357"/>
      <c r="J336" s="15" t="s">
        <v>1</v>
      </c>
      <c r="K336" s="16"/>
      <c r="L336" s="16"/>
      <c r="M336" s="17"/>
      <c r="N336" s="2"/>
      <c r="V336" s="74"/>
    </row>
    <row r="337" spans="1:22" ht="13" thickBot="1">
      <c r="A337" s="348"/>
      <c r="B337" s="11"/>
      <c r="C337" s="11"/>
      <c r="D337" s="12"/>
      <c r="E337" s="13" t="s">
        <v>4</v>
      </c>
      <c r="F337" s="14"/>
      <c r="G337" s="358"/>
      <c r="H337" s="359"/>
      <c r="I337" s="360"/>
      <c r="J337" s="15" t="s">
        <v>0</v>
      </c>
      <c r="K337" s="16"/>
      <c r="L337" s="16"/>
      <c r="M337" s="17"/>
      <c r="N337" s="2"/>
      <c r="V337" s="74"/>
    </row>
    <row r="338" spans="1:22" ht="22" thickTop="1" thickBot="1">
      <c r="A338" s="346">
        <f t="shared" ref="A338" si="77">A334+1</f>
        <v>81</v>
      </c>
      <c r="B338" s="60" t="s">
        <v>335</v>
      </c>
      <c r="C338" s="60" t="s">
        <v>337</v>
      </c>
      <c r="D338" s="60" t="s">
        <v>24</v>
      </c>
      <c r="E338" s="349" t="s">
        <v>339</v>
      </c>
      <c r="F338" s="349"/>
      <c r="G338" s="349" t="s">
        <v>330</v>
      </c>
      <c r="H338" s="350"/>
      <c r="I338" s="66"/>
      <c r="J338" s="63" t="s">
        <v>2</v>
      </c>
      <c r="K338" s="64"/>
      <c r="L338" s="64"/>
      <c r="M338" s="65"/>
      <c r="N338" s="2"/>
      <c r="V338" s="74"/>
    </row>
    <row r="339" spans="1:22" ht="13" thickBot="1">
      <c r="A339" s="347"/>
      <c r="B339" s="10"/>
      <c r="C339" s="10"/>
      <c r="D339" s="4"/>
      <c r="E339" s="10"/>
      <c r="F339" s="10"/>
      <c r="G339" s="351"/>
      <c r="H339" s="352"/>
      <c r="I339" s="353"/>
      <c r="J339" s="61" t="s">
        <v>2</v>
      </c>
      <c r="K339" s="61"/>
      <c r="L339" s="61"/>
      <c r="M339" s="62"/>
      <c r="N339" s="2"/>
      <c r="V339" s="74">
        <f>G339</f>
        <v>0</v>
      </c>
    </row>
    <row r="340" spans="1:22" ht="21.5" thickBot="1">
      <c r="A340" s="347"/>
      <c r="B340" s="44" t="s">
        <v>336</v>
      </c>
      <c r="C340" s="44" t="s">
        <v>338</v>
      </c>
      <c r="D340" s="44" t="s">
        <v>23</v>
      </c>
      <c r="E340" s="354" t="s">
        <v>340</v>
      </c>
      <c r="F340" s="354"/>
      <c r="G340" s="355"/>
      <c r="H340" s="356"/>
      <c r="I340" s="357"/>
      <c r="J340" s="15" t="s">
        <v>1</v>
      </c>
      <c r="K340" s="16"/>
      <c r="L340" s="16"/>
      <c r="M340" s="17"/>
      <c r="N340" s="2"/>
      <c r="V340" s="74"/>
    </row>
    <row r="341" spans="1:22" ht="13" thickBot="1">
      <c r="A341" s="348"/>
      <c r="B341" s="11"/>
      <c r="C341" s="11"/>
      <c r="D341" s="12"/>
      <c r="E341" s="13" t="s">
        <v>4</v>
      </c>
      <c r="F341" s="14"/>
      <c r="G341" s="358"/>
      <c r="H341" s="359"/>
      <c r="I341" s="360"/>
      <c r="J341" s="15" t="s">
        <v>0</v>
      </c>
      <c r="K341" s="16"/>
      <c r="L341" s="16"/>
      <c r="M341" s="17"/>
      <c r="N341" s="2"/>
      <c r="V341" s="74"/>
    </row>
    <row r="342" spans="1:22" ht="22" thickTop="1" thickBot="1">
      <c r="A342" s="346">
        <f t="shared" ref="A342" si="78">A338+1</f>
        <v>82</v>
      </c>
      <c r="B342" s="60" t="s">
        <v>335</v>
      </c>
      <c r="C342" s="60" t="s">
        <v>337</v>
      </c>
      <c r="D342" s="60" t="s">
        <v>24</v>
      </c>
      <c r="E342" s="349" t="s">
        <v>339</v>
      </c>
      <c r="F342" s="349"/>
      <c r="G342" s="349" t="s">
        <v>330</v>
      </c>
      <c r="H342" s="350"/>
      <c r="I342" s="66"/>
      <c r="J342" s="63" t="s">
        <v>2</v>
      </c>
      <c r="K342" s="64"/>
      <c r="L342" s="64"/>
      <c r="M342" s="65"/>
      <c r="N342" s="2"/>
      <c r="V342" s="74"/>
    </row>
    <row r="343" spans="1:22" ht="13" thickBot="1">
      <c r="A343" s="347"/>
      <c r="B343" s="10"/>
      <c r="C343" s="10"/>
      <c r="D343" s="4"/>
      <c r="E343" s="10"/>
      <c r="F343" s="10"/>
      <c r="G343" s="351"/>
      <c r="H343" s="352"/>
      <c r="I343" s="353"/>
      <c r="J343" s="61" t="s">
        <v>2</v>
      </c>
      <c r="K343" s="61"/>
      <c r="L343" s="61"/>
      <c r="M343" s="62"/>
      <c r="N343" s="2"/>
      <c r="V343" s="74">
        <f>G343</f>
        <v>0</v>
      </c>
    </row>
    <row r="344" spans="1:22" ht="21.5" thickBot="1">
      <c r="A344" s="347"/>
      <c r="B344" s="44" t="s">
        <v>336</v>
      </c>
      <c r="C344" s="44" t="s">
        <v>338</v>
      </c>
      <c r="D344" s="44" t="s">
        <v>23</v>
      </c>
      <c r="E344" s="354" t="s">
        <v>340</v>
      </c>
      <c r="F344" s="354"/>
      <c r="G344" s="355"/>
      <c r="H344" s="356"/>
      <c r="I344" s="357"/>
      <c r="J344" s="15" t="s">
        <v>1</v>
      </c>
      <c r="K344" s="16"/>
      <c r="L344" s="16"/>
      <c r="M344" s="17"/>
      <c r="N344" s="2"/>
      <c r="V344" s="74"/>
    </row>
    <row r="345" spans="1:22" ht="13" thickBot="1">
      <c r="A345" s="348"/>
      <c r="B345" s="11"/>
      <c r="C345" s="11"/>
      <c r="D345" s="12"/>
      <c r="E345" s="13" t="s">
        <v>4</v>
      </c>
      <c r="F345" s="14"/>
      <c r="G345" s="358"/>
      <c r="H345" s="359"/>
      <c r="I345" s="360"/>
      <c r="J345" s="15" t="s">
        <v>0</v>
      </c>
      <c r="K345" s="16"/>
      <c r="L345" s="16"/>
      <c r="M345" s="17"/>
      <c r="N345" s="2"/>
      <c r="V345" s="74"/>
    </row>
    <row r="346" spans="1:22" ht="22" thickTop="1" thickBot="1">
      <c r="A346" s="346">
        <f t="shared" ref="A346" si="79">A342+1</f>
        <v>83</v>
      </c>
      <c r="B346" s="60" t="s">
        <v>335</v>
      </c>
      <c r="C346" s="60" t="s">
        <v>337</v>
      </c>
      <c r="D346" s="60" t="s">
        <v>24</v>
      </c>
      <c r="E346" s="349" t="s">
        <v>339</v>
      </c>
      <c r="F346" s="349"/>
      <c r="G346" s="349" t="s">
        <v>330</v>
      </c>
      <c r="H346" s="350"/>
      <c r="I346" s="66"/>
      <c r="J346" s="63" t="s">
        <v>2</v>
      </c>
      <c r="K346" s="64"/>
      <c r="L346" s="64"/>
      <c r="M346" s="65"/>
      <c r="N346" s="2"/>
      <c r="V346" s="74"/>
    </row>
    <row r="347" spans="1:22" ht="13" thickBot="1">
      <c r="A347" s="347"/>
      <c r="B347" s="10"/>
      <c r="C347" s="10"/>
      <c r="D347" s="4"/>
      <c r="E347" s="10"/>
      <c r="F347" s="10"/>
      <c r="G347" s="351"/>
      <c r="H347" s="352"/>
      <c r="I347" s="353"/>
      <c r="J347" s="61" t="s">
        <v>2</v>
      </c>
      <c r="K347" s="61"/>
      <c r="L347" s="61"/>
      <c r="M347" s="62"/>
      <c r="N347" s="2"/>
      <c r="V347" s="74">
        <f>G347</f>
        <v>0</v>
      </c>
    </row>
    <row r="348" spans="1:22" ht="21.5" thickBot="1">
      <c r="A348" s="347"/>
      <c r="B348" s="44" t="s">
        <v>336</v>
      </c>
      <c r="C348" s="44" t="s">
        <v>338</v>
      </c>
      <c r="D348" s="44" t="s">
        <v>23</v>
      </c>
      <c r="E348" s="354" t="s">
        <v>340</v>
      </c>
      <c r="F348" s="354"/>
      <c r="G348" s="355"/>
      <c r="H348" s="356"/>
      <c r="I348" s="357"/>
      <c r="J348" s="15" t="s">
        <v>1</v>
      </c>
      <c r="K348" s="16"/>
      <c r="L348" s="16"/>
      <c r="M348" s="17"/>
      <c r="N348" s="2"/>
      <c r="V348" s="74"/>
    </row>
    <row r="349" spans="1:22" ht="13" thickBot="1">
      <c r="A349" s="348"/>
      <c r="B349" s="11"/>
      <c r="C349" s="11"/>
      <c r="D349" s="12"/>
      <c r="E349" s="13" t="s">
        <v>4</v>
      </c>
      <c r="F349" s="14"/>
      <c r="G349" s="358"/>
      <c r="H349" s="359"/>
      <c r="I349" s="360"/>
      <c r="J349" s="15" t="s">
        <v>0</v>
      </c>
      <c r="K349" s="16"/>
      <c r="L349" s="16"/>
      <c r="M349" s="17"/>
      <c r="N349" s="2"/>
      <c r="V349" s="74"/>
    </row>
    <row r="350" spans="1:22" ht="22" thickTop="1" thickBot="1">
      <c r="A350" s="346">
        <f t="shared" ref="A350" si="80">A346+1</f>
        <v>84</v>
      </c>
      <c r="B350" s="60" t="s">
        <v>335</v>
      </c>
      <c r="C350" s="60" t="s">
        <v>337</v>
      </c>
      <c r="D350" s="60" t="s">
        <v>24</v>
      </c>
      <c r="E350" s="349" t="s">
        <v>339</v>
      </c>
      <c r="F350" s="349"/>
      <c r="G350" s="349" t="s">
        <v>330</v>
      </c>
      <c r="H350" s="350"/>
      <c r="I350" s="66"/>
      <c r="J350" s="63" t="s">
        <v>2</v>
      </c>
      <c r="K350" s="64"/>
      <c r="L350" s="64"/>
      <c r="M350" s="65"/>
      <c r="N350" s="2"/>
      <c r="V350" s="74"/>
    </row>
    <row r="351" spans="1:22" ht="13" thickBot="1">
      <c r="A351" s="347"/>
      <c r="B351" s="10"/>
      <c r="C351" s="10"/>
      <c r="D351" s="4"/>
      <c r="E351" s="10"/>
      <c r="F351" s="10"/>
      <c r="G351" s="351"/>
      <c r="H351" s="352"/>
      <c r="I351" s="353"/>
      <c r="J351" s="61" t="s">
        <v>2</v>
      </c>
      <c r="K351" s="61"/>
      <c r="L351" s="61"/>
      <c r="M351" s="62"/>
      <c r="N351" s="2"/>
      <c r="V351" s="74">
        <f>G351</f>
        <v>0</v>
      </c>
    </row>
    <row r="352" spans="1:22" ht="21.5" thickBot="1">
      <c r="A352" s="347"/>
      <c r="B352" s="44" t="s">
        <v>336</v>
      </c>
      <c r="C352" s="44" t="s">
        <v>338</v>
      </c>
      <c r="D352" s="44" t="s">
        <v>23</v>
      </c>
      <c r="E352" s="354" t="s">
        <v>340</v>
      </c>
      <c r="F352" s="354"/>
      <c r="G352" s="355"/>
      <c r="H352" s="356"/>
      <c r="I352" s="357"/>
      <c r="J352" s="15" t="s">
        <v>1</v>
      </c>
      <c r="K352" s="16"/>
      <c r="L352" s="16"/>
      <c r="M352" s="17"/>
      <c r="N352" s="2"/>
      <c r="V352" s="74"/>
    </row>
    <row r="353" spans="1:22" ht="13" thickBot="1">
      <c r="A353" s="348"/>
      <c r="B353" s="11"/>
      <c r="C353" s="11"/>
      <c r="D353" s="12"/>
      <c r="E353" s="13" t="s">
        <v>4</v>
      </c>
      <c r="F353" s="14"/>
      <c r="G353" s="358"/>
      <c r="H353" s="359"/>
      <c r="I353" s="360"/>
      <c r="J353" s="15" t="s">
        <v>0</v>
      </c>
      <c r="K353" s="16"/>
      <c r="L353" s="16"/>
      <c r="M353" s="17"/>
      <c r="N353" s="2"/>
      <c r="V353" s="74"/>
    </row>
    <row r="354" spans="1:22" ht="22" thickTop="1" thickBot="1">
      <c r="A354" s="346">
        <f t="shared" ref="A354" si="81">A350+1</f>
        <v>85</v>
      </c>
      <c r="B354" s="60" t="s">
        <v>335</v>
      </c>
      <c r="C354" s="60" t="s">
        <v>337</v>
      </c>
      <c r="D354" s="60" t="s">
        <v>24</v>
      </c>
      <c r="E354" s="349" t="s">
        <v>339</v>
      </c>
      <c r="F354" s="349"/>
      <c r="G354" s="349" t="s">
        <v>330</v>
      </c>
      <c r="H354" s="350"/>
      <c r="I354" s="66"/>
      <c r="J354" s="63" t="s">
        <v>2</v>
      </c>
      <c r="K354" s="64"/>
      <c r="L354" s="64"/>
      <c r="M354" s="65"/>
      <c r="N354" s="2"/>
      <c r="V354" s="74"/>
    </row>
    <row r="355" spans="1:22" ht="13" thickBot="1">
      <c r="A355" s="347"/>
      <c r="B355" s="10"/>
      <c r="C355" s="10"/>
      <c r="D355" s="4"/>
      <c r="E355" s="10"/>
      <c r="F355" s="10"/>
      <c r="G355" s="351"/>
      <c r="H355" s="352"/>
      <c r="I355" s="353"/>
      <c r="J355" s="61" t="s">
        <v>2</v>
      </c>
      <c r="K355" s="61"/>
      <c r="L355" s="61"/>
      <c r="M355" s="62"/>
      <c r="N355" s="2"/>
      <c r="V355" s="74">
        <f>G355</f>
        <v>0</v>
      </c>
    </row>
    <row r="356" spans="1:22" ht="21.5" thickBot="1">
      <c r="A356" s="347"/>
      <c r="B356" s="44" t="s">
        <v>336</v>
      </c>
      <c r="C356" s="44" t="s">
        <v>338</v>
      </c>
      <c r="D356" s="44" t="s">
        <v>23</v>
      </c>
      <c r="E356" s="354" t="s">
        <v>340</v>
      </c>
      <c r="F356" s="354"/>
      <c r="G356" s="355"/>
      <c r="H356" s="356"/>
      <c r="I356" s="357"/>
      <c r="J356" s="15" t="s">
        <v>1</v>
      </c>
      <c r="K356" s="16"/>
      <c r="L356" s="16"/>
      <c r="M356" s="17"/>
      <c r="N356" s="2"/>
      <c r="V356" s="74"/>
    </row>
    <row r="357" spans="1:22" ht="13" thickBot="1">
      <c r="A357" s="348"/>
      <c r="B357" s="11"/>
      <c r="C357" s="11"/>
      <c r="D357" s="12"/>
      <c r="E357" s="13" t="s">
        <v>4</v>
      </c>
      <c r="F357" s="14"/>
      <c r="G357" s="358"/>
      <c r="H357" s="359"/>
      <c r="I357" s="360"/>
      <c r="J357" s="15" t="s">
        <v>0</v>
      </c>
      <c r="K357" s="16"/>
      <c r="L357" s="16"/>
      <c r="M357" s="17"/>
      <c r="N357" s="2"/>
      <c r="V357" s="74"/>
    </row>
    <row r="358" spans="1:22" ht="22" thickTop="1" thickBot="1">
      <c r="A358" s="346">
        <f t="shared" ref="A358" si="82">A354+1</f>
        <v>86</v>
      </c>
      <c r="B358" s="60" t="s">
        <v>335</v>
      </c>
      <c r="C358" s="60" t="s">
        <v>337</v>
      </c>
      <c r="D358" s="60" t="s">
        <v>24</v>
      </c>
      <c r="E358" s="349" t="s">
        <v>339</v>
      </c>
      <c r="F358" s="349"/>
      <c r="G358" s="349" t="s">
        <v>330</v>
      </c>
      <c r="H358" s="350"/>
      <c r="I358" s="66"/>
      <c r="J358" s="63" t="s">
        <v>2</v>
      </c>
      <c r="K358" s="64"/>
      <c r="L358" s="64"/>
      <c r="M358" s="65"/>
      <c r="N358" s="2"/>
      <c r="V358" s="74"/>
    </row>
    <row r="359" spans="1:22" ht="13" thickBot="1">
      <c r="A359" s="347"/>
      <c r="B359" s="10"/>
      <c r="C359" s="10"/>
      <c r="D359" s="4"/>
      <c r="E359" s="10"/>
      <c r="F359" s="10"/>
      <c r="G359" s="351"/>
      <c r="H359" s="352"/>
      <c r="I359" s="353"/>
      <c r="J359" s="61" t="s">
        <v>2</v>
      </c>
      <c r="K359" s="61"/>
      <c r="L359" s="61"/>
      <c r="M359" s="62"/>
      <c r="N359" s="2"/>
      <c r="V359" s="74">
        <f>G359</f>
        <v>0</v>
      </c>
    </row>
    <row r="360" spans="1:22" ht="21.5" thickBot="1">
      <c r="A360" s="347"/>
      <c r="B360" s="44" t="s">
        <v>336</v>
      </c>
      <c r="C360" s="44" t="s">
        <v>338</v>
      </c>
      <c r="D360" s="44" t="s">
        <v>23</v>
      </c>
      <c r="E360" s="354" t="s">
        <v>340</v>
      </c>
      <c r="F360" s="354"/>
      <c r="G360" s="355"/>
      <c r="H360" s="356"/>
      <c r="I360" s="357"/>
      <c r="J360" s="15" t="s">
        <v>1</v>
      </c>
      <c r="K360" s="16"/>
      <c r="L360" s="16"/>
      <c r="M360" s="17"/>
      <c r="N360" s="2"/>
      <c r="V360" s="74"/>
    </row>
    <row r="361" spans="1:22" ht="13" thickBot="1">
      <c r="A361" s="348"/>
      <c r="B361" s="11"/>
      <c r="C361" s="11"/>
      <c r="D361" s="12"/>
      <c r="E361" s="13" t="s">
        <v>4</v>
      </c>
      <c r="F361" s="14"/>
      <c r="G361" s="358"/>
      <c r="H361" s="359"/>
      <c r="I361" s="360"/>
      <c r="J361" s="15" t="s">
        <v>0</v>
      </c>
      <c r="K361" s="16"/>
      <c r="L361" s="16"/>
      <c r="M361" s="17"/>
      <c r="N361" s="2"/>
      <c r="V361" s="74"/>
    </row>
    <row r="362" spans="1:22" ht="22" thickTop="1" thickBot="1">
      <c r="A362" s="346">
        <f t="shared" ref="A362" si="83">A358+1</f>
        <v>87</v>
      </c>
      <c r="B362" s="60" t="s">
        <v>335</v>
      </c>
      <c r="C362" s="60" t="s">
        <v>337</v>
      </c>
      <c r="D362" s="60" t="s">
        <v>24</v>
      </c>
      <c r="E362" s="349" t="s">
        <v>339</v>
      </c>
      <c r="F362" s="349"/>
      <c r="G362" s="349" t="s">
        <v>330</v>
      </c>
      <c r="H362" s="350"/>
      <c r="I362" s="66"/>
      <c r="J362" s="63" t="s">
        <v>2</v>
      </c>
      <c r="K362" s="64"/>
      <c r="L362" s="64"/>
      <c r="M362" s="65"/>
      <c r="N362" s="2"/>
      <c r="V362" s="74"/>
    </row>
    <row r="363" spans="1:22" ht="13" thickBot="1">
      <c r="A363" s="347"/>
      <c r="B363" s="10"/>
      <c r="C363" s="10"/>
      <c r="D363" s="4"/>
      <c r="E363" s="10"/>
      <c r="F363" s="10"/>
      <c r="G363" s="351"/>
      <c r="H363" s="352"/>
      <c r="I363" s="353"/>
      <c r="J363" s="61" t="s">
        <v>2</v>
      </c>
      <c r="K363" s="61"/>
      <c r="L363" s="61"/>
      <c r="M363" s="62"/>
      <c r="N363" s="2"/>
      <c r="V363" s="74">
        <f>G363</f>
        <v>0</v>
      </c>
    </row>
    <row r="364" spans="1:22" ht="21.5" thickBot="1">
      <c r="A364" s="347"/>
      <c r="B364" s="44" t="s">
        <v>336</v>
      </c>
      <c r="C364" s="44" t="s">
        <v>338</v>
      </c>
      <c r="D364" s="44" t="s">
        <v>23</v>
      </c>
      <c r="E364" s="354" t="s">
        <v>340</v>
      </c>
      <c r="F364" s="354"/>
      <c r="G364" s="355"/>
      <c r="H364" s="356"/>
      <c r="I364" s="357"/>
      <c r="J364" s="15" t="s">
        <v>1</v>
      </c>
      <c r="K364" s="16"/>
      <c r="L364" s="16"/>
      <c r="M364" s="17"/>
      <c r="N364" s="2"/>
      <c r="V364" s="74"/>
    </row>
    <row r="365" spans="1:22" ht="13" thickBot="1">
      <c r="A365" s="348"/>
      <c r="B365" s="11"/>
      <c r="C365" s="11"/>
      <c r="D365" s="12"/>
      <c r="E365" s="13" t="s">
        <v>4</v>
      </c>
      <c r="F365" s="14"/>
      <c r="G365" s="358"/>
      <c r="H365" s="359"/>
      <c r="I365" s="360"/>
      <c r="J365" s="15" t="s">
        <v>0</v>
      </c>
      <c r="K365" s="16"/>
      <c r="L365" s="16"/>
      <c r="M365" s="17"/>
      <c r="N365" s="2"/>
      <c r="V365" s="74"/>
    </row>
    <row r="366" spans="1:22" ht="22" thickTop="1" thickBot="1">
      <c r="A366" s="346">
        <f t="shared" ref="A366" si="84">A362+1</f>
        <v>88</v>
      </c>
      <c r="B366" s="60" t="s">
        <v>335</v>
      </c>
      <c r="C366" s="60" t="s">
        <v>337</v>
      </c>
      <c r="D366" s="60" t="s">
        <v>24</v>
      </c>
      <c r="E366" s="349" t="s">
        <v>339</v>
      </c>
      <c r="F366" s="349"/>
      <c r="G366" s="349" t="s">
        <v>330</v>
      </c>
      <c r="H366" s="350"/>
      <c r="I366" s="66"/>
      <c r="J366" s="63" t="s">
        <v>2</v>
      </c>
      <c r="K366" s="64"/>
      <c r="L366" s="64"/>
      <c r="M366" s="65"/>
      <c r="N366" s="2"/>
      <c r="V366" s="74"/>
    </row>
    <row r="367" spans="1:22" ht="13" thickBot="1">
      <c r="A367" s="347"/>
      <c r="B367" s="10"/>
      <c r="C367" s="10"/>
      <c r="D367" s="4"/>
      <c r="E367" s="10"/>
      <c r="F367" s="10"/>
      <c r="G367" s="351"/>
      <c r="H367" s="352"/>
      <c r="I367" s="353"/>
      <c r="J367" s="61" t="s">
        <v>2</v>
      </c>
      <c r="K367" s="61"/>
      <c r="L367" s="61"/>
      <c r="M367" s="62"/>
      <c r="N367" s="2"/>
      <c r="V367" s="74">
        <f>G367</f>
        <v>0</v>
      </c>
    </row>
    <row r="368" spans="1:22" ht="21.5" thickBot="1">
      <c r="A368" s="347"/>
      <c r="B368" s="44" t="s">
        <v>336</v>
      </c>
      <c r="C368" s="44" t="s">
        <v>338</v>
      </c>
      <c r="D368" s="44" t="s">
        <v>23</v>
      </c>
      <c r="E368" s="354" t="s">
        <v>340</v>
      </c>
      <c r="F368" s="354"/>
      <c r="G368" s="355"/>
      <c r="H368" s="356"/>
      <c r="I368" s="357"/>
      <c r="J368" s="15" t="s">
        <v>1</v>
      </c>
      <c r="K368" s="16"/>
      <c r="L368" s="16"/>
      <c r="M368" s="17"/>
      <c r="N368" s="2"/>
      <c r="V368" s="74"/>
    </row>
    <row r="369" spans="1:22" ht="13" thickBot="1">
      <c r="A369" s="348"/>
      <c r="B369" s="11"/>
      <c r="C369" s="11"/>
      <c r="D369" s="12"/>
      <c r="E369" s="13" t="s">
        <v>4</v>
      </c>
      <c r="F369" s="14"/>
      <c r="G369" s="358"/>
      <c r="H369" s="359"/>
      <c r="I369" s="360"/>
      <c r="J369" s="15" t="s">
        <v>0</v>
      </c>
      <c r="K369" s="16"/>
      <c r="L369" s="16"/>
      <c r="M369" s="17"/>
      <c r="N369" s="2"/>
      <c r="V369" s="74"/>
    </row>
    <row r="370" spans="1:22" ht="22" thickTop="1" thickBot="1">
      <c r="A370" s="346">
        <f t="shared" ref="A370" si="85">A366+1</f>
        <v>89</v>
      </c>
      <c r="B370" s="60" t="s">
        <v>335</v>
      </c>
      <c r="C370" s="60" t="s">
        <v>337</v>
      </c>
      <c r="D370" s="60" t="s">
        <v>24</v>
      </c>
      <c r="E370" s="349" t="s">
        <v>339</v>
      </c>
      <c r="F370" s="349"/>
      <c r="G370" s="349" t="s">
        <v>330</v>
      </c>
      <c r="H370" s="350"/>
      <c r="I370" s="66"/>
      <c r="J370" s="63" t="s">
        <v>2</v>
      </c>
      <c r="K370" s="64"/>
      <c r="L370" s="64"/>
      <c r="M370" s="65"/>
      <c r="N370" s="2"/>
      <c r="V370" s="74"/>
    </row>
    <row r="371" spans="1:22" ht="13" thickBot="1">
      <c r="A371" s="347"/>
      <c r="B371" s="10"/>
      <c r="C371" s="10"/>
      <c r="D371" s="4"/>
      <c r="E371" s="10"/>
      <c r="F371" s="10"/>
      <c r="G371" s="351"/>
      <c r="H371" s="352"/>
      <c r="I371" s="353"/>
      <c r="J371" s="61" t="s">
        <v>2</v>
      </c>
      <c r="K371" s="61"/>
      <c r="L371" s="61"/>
      <c r="M371" s="62"/>
      <c r="N371" s="2"/>
      <c r="V371" s="74">
        <f>G371</f>
        <v>0</v>
      </c>
    </row>
    <row r="372" spans="1:22" ht="21.5" thickBot="1">
      <c r="A372" s="347"/>
      <c r="B372" s="44" t="s">
        <v>336</v>
      </c>
      <c r="C372" s="44" t="s">
        <v>338</v>
      </c>
      <c r="D372" s="44" t="s">
        <v>23</v>
      </c>
      <c r="E372" s="354" t="s">
        <v>340</v>
      </c>
      <c r="F372" s="354"/>
      <c r="G372" s="355"/>
      <c r="H372" s="356"/>
      <c r="I372" s="357"/>
      <c r="J372" s="15" t="s">
        <v>1</v>
      </c>
      <c r="K372" s="16"/>
      <c r="L372" s="16"/>
      <c r="M372" s="17"/>
      <c r="N372" s="2"/>
      <c r="V372" s="74"/>
    </row>
    <row r="373" spans="1:22" ht="13" thickBot="1">
      <c r="A373" s="348"/>
      <c r="B373" s="11"/>
      <c r="C373" s="11"/>
      <c r="D373" s="12"/>
      <c r="E373" s="13" t="s">
        <v>4</v>
      </c>
      <c r="F373" s="14"/>
      <c r="G373" s="358"/>
      <c r="H373" s="359"/>
      <c r="I373" s="360"/>
      <c r="J373" s="15" t="s">
        <v>0</v>
      </c>
      <c r="K373" s="16"/>
      <c r="L373" s="16"/>
      <c r="M373" s="17"/>
      <c r="N373" s="2"/>
      <c r="V373" s="74"/>
    </row>
    <row r="374" spans="1:22" ht="22" thickTop="1" thickBot="1">
      <c r="A374" s="346">
        <f t="shared" ref="A374" si="86">A370+1</f>
        <v>90</v>
      </c>
      <c r="B374" s="60" t="s">
        <v>335</v>
      </c>
      <c r="C374" s="60" t="s">
        <v>337</v>
      </c>
      <c r="D374" s="60" t="s">
        <v>24</v>
      </c>
      <c r="E374" s="349" t="s">
        <v>339</v>
      </c>
      <c r="F374" s="349"/>
      <c r="G374" s="349" t="s">
        <v>330</v>
      </c>
      <c r="H374" s="350"/>
      <c r="I374" s="66"/>
      <c r="J374" s="63" t="s">
        <v>2</v>
      </c>
      <c r="K374" s="64"/>
      <c r="L374" s="64"/>
      <c r="M374" s="65"/>
      <c r="N374" s="2"/>
      <c r="V374" s="74"/>
    </row>
    <row r="375" spans="1:22" ht="13" thickBot="1">
      <c r="A375" s="347"/>
      <c r="B375" s="10"/>
      <c r="C375" s="10"/>
      <c r="D375" s="4"/>
      <c r="E375" s="10"/>
      <c r="F375" s="10"/>
      <c r="G375" s="351"/>
      <c r="H375" s="352"/>
      <c r="I375" s="353"/>
      <c r="J375" s="61" t="s">
        <v>2</v>
      </c>
      <c r="K375" s="61"/>
      <c r="L375" s="61"/>
      <c r="M375" s="62"/>
      <c r="N375" s="2"/>
      <c r="V375" s="74">
        <f>G375</f>
        <v>0</v>
      </c>
    </row>
    <row r="376" spans="1:22" ht="21.5" thickBot="1">
      <c r="A376" s="347"/>
      <c r="B376" s="44" t="s">
        <v>336</v>
      </c>
      <c r="C376" s="44" t="s">
        <v>338</v>
      </c>
      <c r="D376" s="44" t="s">
        <v>23</v>
      </c>
      <c r="E376" s="354" t="s">
        <v>340</v>
      </c>
      <c r="F376" s="354"/>
      <c r="G376" s="355"/>
      <c r="H376" s="356"/>
      <c r="I376" s="357"/>
      <c r="J376" s="15" t="s">
        <v>1</v>
      </c>
      <c r="K376" s="16"/>
      <c r="L376" s="16"/>
      <c r="M376" s="17"/>
      <c r="N376" s="2"/>
      <c r="V376" s="74"/>
    </row>
    <row r="377" spans="1:22" ht="13" thickBot="1">
      <c r="A377" s="348"/>
      <c r="B377" s="11"/>
      <c r="C377" s="11"/>
      <c r="D377" s="12"/>
      <c r="E377" s="13" t="s">
        <v>4</v>
      </c>
      <c r="F377" s="14"/>
      <c r="G377" s="358"/>
      <c r="H377" s="359"/>
      <c r="I377" s="360"/>
      <c r="J377" s="15" t="s">
        <v>0</v>
      </c>
      <c r="K377" s="16"/>
      <c r="L377" s="16"/>
      <c r="M377" s="17"/>
      <c r="N377" s="2"/>
      <c r="V377" s="74"/>
    </row>
    <row r="378" spans="1:22" ht="22" thickTop="1" thickBot="1">
      <c r="A378" s="346">
        <f t="shared" ref="A378" si="87">A374+1</f>
        <v>91</v>
      </c>
      <c r="B378" s="60" t="s">
        <v>335</v>
      </c>
      <c r="C378" s="60" t="s">
        <v>337</v>
      </c>
      <c r="D378" s="60" t="s">
        <v>24</v>
      </c>
      <c r="E378" s="349" t="s">
        <v>339</v>
      </c>
      <c r="F378" s="349"/>
      <c r="G378" s="349" t="s">
        <v>330</v>
      </c>
      <c r="H378" s="350"/>
      <c r="I378" s="66"/>
      <c r="J378" s="63" t="s">
        <v>2</v>
      </c>
      <c r="K378" s="64"/>
      <c r="L378" s="64"/>
      <c r="M378" s="65"/>
      <c r="N378" s="2"/>
      <c r="V378" s="74"/>
    </row>
    <row r="379" spans="1:22" ht="13" thickBot="1">
      <c r="A379" s="347"/>
      <c r="B379" s="10"/>
      <c r="C379" s="10"/>
      <c r="D379" s="4"/>
      <c r="E379" s="10"/>
      <c r="F379" s="10"/>
      <c r="G379" s="351"/>
      <c r="H379" s="352"/>
      <c r="I379" s="353"/>
      <c r="J379" s="61" t="s">
        <v>2</v>
      </c>
      <c r="K379" s="61"/>
      <c r="L379" s="61"/>
      <c r="M379" s="62"/>
      <c r="N379" s="2"/>
      <c r="V379" s="74">
        <f>G379</f>
        <v>0</v>
      </c>
    </row>
    <row r="380" spans="1:22" ht="21.5" thickBot="1">
      <c r="A380" s="347"/>
      <c r="B380" s="44" t="s">
        <v>336</v>
      </c>
      <c r="C380" s="44" t="s">
        <v>338</v>
      </c>
      <c r="D380" s="44" t="s">
        <v>23</v>
      </c>
      <c r="E380" s="354" t="s">
        <v>340</v>
      </c>
      <c r="F380" s="354"/>
      <c r="G380" s="355"/>
      <c r="H380" s="356"/>
      <c r="I380" s="357"/>
      <c r="J380" s="15" t="s">
        <v>1</v>
      </c>
      <c r="K380" s="16"/>
      <c r="L380" s="16"/>
      <c r="M380" s="17"/>
      <c r="N380" s="2"/>
      <c r="V380" s="74"/>
    </row>
    <row r="381" spans="1:22" ht="13" thickBot="1">
      <c r="A381" s="348"/>
      <c r="B381" s="11"/>
      <c r="C381" s="11"/>
      <c r="D381" s="12"/>
      <c r="E381" s="13" t="s">
        <v>4</v>
      </c>
      <c r="F381" s="14"/>
      <c r="G381" s="358"/>
      <c r="H381" s="359"/>
      <c r="I381" s="360"/>
      <c r="J381" s="15" t="s">
        <v>0</v>
      </c>
      <c r="K381" s="16"/>
      <c r="L381" s="16"/>
      <c r="M381" s="17"/>
      <c r="N381" s="2"/>
      <c r="V381" s="74"/>
    </row>
    <row r="382" spans="1:22" ht="22" thickTop="1" thickBot="1">
      <c r="A382" s="346">
        <f t="shared" ref="A382" si="88">A378+1</f>
        <v>92</v>
      </c>
      <c r="B382" s="60" t="s">
        <v>335</v>
      </c>
      <c r="C382" s="60" t="s">
        <v>337</v>
      </c>
      <c r="D382" s="60" t="s">
        <v>24</v>
      </c>
      <c r="E382" s="349" t="s">
        <v>339</v>
      </c>
      <c r="F382" s="349"/>
      <c r="G382" s="349" t="s">
        <v>330</v>
      </c>
      <c r="H382" s="350"/>
      <c r="I382" s="66"/>
      <c r="J382" s="63" t="s">
        <v>2</v>
      </c>
      <c r="K382" s="64"/>
      <c r="L382" s="64"/>
      <c r="M382" s="65"/>
      <c r="N382" s="2"/>
      <c r="V382" s="74"/>
    </row>
    <row r="383" spans="1:22" ht="13" thickBot="1">
      <c r="A383" s="347"/>
      <c r="B383" s="10"/>
      <c r="C383" s="10"/>
      <c r="D383" s="4"/>
      <c r="E383" s="10"/>
      <c r="F383" s="10"/>
      <c r="G383" s="351"/>
      <c r="H383" s="352"/>
      <c r="I383" s="353"/>
      <c r="J383" s="61" t="s">
        <v>2</v>
      </c>
      <c r="K383" s="61"/>
      <c r="L383" s="61"/>
      <c r="M383" s="62"/>
      <c r="N383" s="2"/>
      <c r="V383" s="74">
        <f>G383</f>
        <v>0</v>
      </c>
    </row>
    <row r="384" spans="1:22" ht="21.5" thickBot="1">
      <c r="A384" s="347"/>
      <c r="B384" s="44" t="s">
        <v>336</v>
      </c>
      <c r="C384" s="44" t="s">
        <v>338</v>
      </c>
      <c r="D384" s="44" t="s">
        <v>23</v>
      </c>
      <c r="E384" s="354" t="s">
        <v>340</v>
      </c>
      <c r="F384" s="354"/>
      <c r="G384" s="355"/>
      <c r="H384" s="356"/>
      <c r="I384" s="357"/>
      <c r="J384" s="15" t="s">
        <v>1</v>
      </c>
      <c r="K384" s="16"/>
      <c r="L384" s="16"/>
      <c r="M384" s="17"/>
      <c r="N384" s="2"/>
      <c r="V384" s="74"/>
    </row>
    <row r="385" spans="1:22" ht="13" thickBot="1">
      <c r="A385" s="348"/>
      <c r="B385" s="11"/>
      <c r="C385" s="11"/>
      <c r="D385" s="12"/>
      <c r="E385" s="13" t="s">
        <v>4</v>
      </c>
      <c r="F385" s="14"/>
      <c r="G385" s="358"/>
      <c r="H385" s="359"/>
      <c r="I385" s="360"/>
      <c r="J385" s="15" t="s">
        <v>0</v>
      </c>
      <c r="K385" s="16"/>
      <c r="L385" s="16"/>
      <c r="M385" s="17"/>
      <c r="N385" s="2"/>
      <c r="V385" s="74"/>
    </row>
    <row r="386" spans="1:22" ht="22" thickTop="1" thickBot="1">
      <c r="A386" s="346">
        <f t="shared" ref="A386" si="89">A382+1</f>
        <v>93</v>
      </c>
      <c r="B386" s="60" t="s">
        <v>335</v>
      </c>
      <c r="C386" s="60" t="s">
        <v>337</v>
      </c>
      <c r="D386" s="60" t="s">
        <v>24</v>
      </c>
      <c r="E386" s="349" t="s">
        <v>339</v>
      </c>
      <c r="F386" s="349"/>
      <c r="G386" s="349" t="s">
        <v>330</v>
      </c>
      <c r="H386" s="350"/>
      <c r="I386" s="66"/>
      <c r="J386" s="63" t="s">
        <v>2</v>
      </c>
      <c r="K386" s="64"/>
      <c r="L386" s="64"/>
      <c r="M386" s="65"/>
      <c r="N386" s="2"/>
      <c r="V386" s="74"/>
    </row>
    <row r="387" spans="1:22" ht="13" thickBot="1">
      <c r="A387" s="347"/>
      <c r="B387" s="10"/>
      <c r="C387" s="10"/>
      <c r="D387" s="4"/>
      <c r="E387" s="10"/>
      <c r="F387" s="10"/>
      <c r="G387" s="351"/>
      <c r="H387" s="352"/>
      <c r="I387" s="353"/>
      <c r="J387" s="61" t="s">
        <v>2</v>
      </c>
      <c r="K387" s="61"/>
      <c r="L387" s="61"/>
      <c r="M387" s="62"/>
      <c r="N387" s="2"/>
      <c r="V387" s="74">
        <f>G387</f>
        <v>0</v>
      </c>
    </row>
    <row r="388" spans="1:22" ht="21.5" thickBot="1">
      <c r="A388" s="347"/>
      <c r="B388" s="44" t="s">
        <v>336</v>
      </c>
      <c r="C388" s="44" t="s">
        <v>338</v>
      </c>
      <c r="D388" s="44" t="s">
        <v>23</v>
      </c>
      <c r="E388" s="354" t="s">
        <v>340</v>
      </c>
      <c r="F388" s="354"/>
      <c r="G388" s="355"/>
      <c r="H388" s="356"/>
      <c r="I388" s="357"/>
      <c r="J388" s="15" t="s">
        <v>1</v>
      </c>
      <c r="K388" s="16"/>
      <c r="L388" s="16"/>
      <c r="M388" s="17"/>
      <c r="N388" s="2"/>
      <c r="V388" s="74"/>
    </row>
    <row r="389" spans="1:22" ht="13" thickBot="1">
      <c r="A389" s="348"/>
      <c r="B389" s="11"/>
      <c r="C389" s="11"/>
      <c r="D389" s="12"/>
      <c r="E389" s="13" t="s">
        <v>4</v>
      </c>
      <c r="F389" s="14"/>
      <c r="G389" s="358"/>
      <c r="H389" s="359"/>
      <c r="I389" s="360"/>
      <c r="J389" s="15" t="s">
        <v>0</v>
      </c>
      <c r="K389" s="16"/>
      <c r="L389" s="16"/>
      <c r="M389" s="17"/>
      <c r="N389" s="2"/>
      <c r="V389" s="74"/>
    </row>
    <row r="390" spans="1:22" ht="22" thickTop="1" thickBot="1">
      <c r="A390" s="346">
        <f t="shared" ref="A390" si="90">A386+1</f>
        <v>94</v>
      </c>
      <c r="B390" s="60" t="s">
        <v>335</v>
      </c>
      <c r="C390" s="60" t="s">
        <v>337</v>
      </c>
      <c r="D390" s="60" t="s">
        <v>24</v>
      </c>
      <c r="E390" s="349" t="s">
        <v>339</v>
      </c>
      <c r="F390" s="349"/>
      <c r="G390" s="349" t="s">
        <v>330</v>
      </c>
      <c r="H390" s="350"/>
      <c r="I390" s="66"/>
      <c r="J390" s="63" t="s">
        <v>2</v>
      </c>
      <c r="K390" s="64"/>
      <c r="L390" s="64"/>
      <c r="M390" s="65"/>
      <c r="N390" s="2"/>
      <c r="V390" s="74"/>
    </row>
    <row r="391" spans="1:22" ht="13" thickBot="1">
      <c r="A391" s="347"/>
      <c r="B391" s="10"/>
      <c r="C391" s="10"/>
      <c r="D391" s="4"/>
      <c r="E391" s="10"/>
      <c r="F391" s="10"/>
      <c r="G391" s="351"/>
      <c r="H391" s="352"/>
      <c r="I391" s="353"/>
      <c r="J391" s="61" t="s">
        <v>2</v>
      </c>
      <c r="K391" s="61"/>
      <c r="L391" s="61"/>
      <c r="M391" s="62"/>
      <c r="N391" s="2"/>
      <c r="V391" s="74">
        <f>G391</f>
        <v>0</v>
      </c>
    </row>
    <row r="392" spans="1:22" ht="21.5" thickBot="1">
      <c r="A392" s="347"/>
      <c r="B392" s="44" t="s">
        <v>336</v>
      </c>
      <c r="C392" s="44" t="s">
        <v>338</v>
      </c>
      <c r="D392" s="44" t="s">
        <v>23</v>
      </c>
      <c r="E392" s="354" t="s">
        <v>340</v>
      </c>
      <c r="F392" s="354"/>
      <c r="G392" s="355"/>
      <c r="H392" s="356"/>
      <c r="I392" s="357"/>
      <c r="J392" s="15" t="s">
        <v>1</v>
      </c>
      <c r="K392" s="16"/>
      <c r="L392" s="16"/>
      <c r="M392" s="17"/>
      <c r="N392" s="2"/>
      <c r="V392" s="74"/>
    </row>
    <row r="393" spans="1:22" ht="13" thickBot="1">
      <c r="A393" s="348"/>
      <c r="B393" s="11"/>
      <c r="C393" s="11"/>
      <c r="D393" s="12"/>
      <c r="E393" s="13" t="s">
        <v>4</v>
      </c>
      <c r="F393" s="14"/>
      <c r="G393" s="358"/>
      <c r="H393" s="359"/>
      <c r="I393" s="360"/>
      <c r="J393" s="15" t="s">
        <v>0</v>
      </c>
      <c r="K393" s="16"/>
      <c r="L393" s="16"/>
      <c r="M393" s="17"/>
      <c r="N393" s="2"/>
      <c r="V393" s="74"/>
    </row>
    <row r="394" spans="1:22" ht="22" thickTop="1" thickBot="1">
      <c r="A394" s="346">
        <f t="shared" ref="A394" si="91">A390+1</f>
        <v>95</v>
      </c>
      <c r="B394" s="60" t="s">
        <v>335</v>
      </c>
      <c r="C394" s="60" t="s">
        <v>337</v>
      </c>
      <c r="D394" s="60" t="s">
        <v>24</v>
      </c>
      <c r="E394" s="349" t="s">
        <v>339</v>
      </c>
      <c r="F394" s="349"/>
      <c r="G394" s="349" t="s">
        <v>330</v>
      </c>
      <c r="H394" s="350"/>
      <c r="I394" s="66"/>
      <c r="J394" s="63" t="s">
        <v>2</v>
      </c>
      <c r="K394" s="64"/>
      <c r="L394" s="64"/>
      <c r="M394" s="65"/>
      <c r="N394" s="2"/>
      <c r="V394" s="74"/>
    </row>
    <row r="395" spans="1:22" ht="13" thickBot="1">
      <c r="A395" s="347"/>
      <c r="B395" s="10"/>
      <c r="C395" s="10"/>
      <c r="D395" s="4"/>
      <c r="E395" s="10"/>
      <c r="F395" s="10"/>
      <c r="G395" s="351"/>
      <c r="H395" s="352"/>
      <c r="I395" s="353"/>
      <c r="J395" s="61" t="s">
        <v>2</v>
      </c>
      <c r="K395" s="61"/>
      <c r="L395" s="61"/>
      <c r="M395" s="62"/>
      <c r="N395" s="2"/>
      <c r="V395" s="74">
        <f>G395</f>
        <v>0</v>
      </c>
    </row>
    <row r="396" spans="1:22" ht="21.5" thickBot="1">
      <c r="A396" s="347"/>
      <c r="B396" s="44" t="s">
        <v>336</v>
      </c>
      <c r="C396" s="44" t="s">
        <v>338</v>
      </c>
      <c r="D396" s="44" t="s">
        <v>23</v>
      </c>
      <c r="E396" s="354" t="s">
        <v>340</v>
      </c>
      <c r="F396" s="354"/>
      <c r="G396" s="355"/>
      <c r="H396" s="356"/>
      <c r="I396" s="357"/>
      <c r="J396" s="15" t="s">
        <v>1</v>
      </c>
      <c r="K396" s="16"/>
      <c r="L396" s="16"/>
      <c r="M396" s="17"/>
      <c r="N396" s="2"/>
      <c r="V396" s="74"/>
    </row>
    <row r="397" spans="1:22" ht="13" thickBot="1">
      <c r="A397" s="348"/>
      <c r="B397" s="11"/>
      <c r="C397" s="11"/>
      <c r="D397" s="12"/>
      <c r="E397" s="13" t="s">
        <v>4</v>
      </c>
      <c r="F397" s="14"/>
      <c r="G397" s="358"/>
      <c r="H397" s="359"/>
      <c r="I397" s="360"/>
      <c r="J397" s="15" t="s">
        <v>0</v>
      </c>
      <c r="K397" s="16"/>
      <c r="L397" s="16"/>
      <c r="M397" s="17"/>
      <c r="N397" s="2"/>
      <c r="V397" s="74"/>
    </row>
    <row r="398" spans="1:22" ht="22" thickTop="1" thickBot="1">
      <c r="A398" s="346">
        <f t="shared" ref="A398" si="92">A394+1</f>
        <v>96</v>
      </c>
      <c r="B398" s="60" t="s">
        <v>335</v>
      </c>
      <c r="C398" s="60" t="s">
        <v>337</v>
      </c>
      <c r="D398" s="60" t="s">
        <v>24</v>
      </c>
      <c r="E398" s="349" t="s">
        <v>339</v>
      </c>
      <c r="F398" s="349"/>
      <c r="G398" s="349" t="s">
        <v>330</v>
      </c>
      <c r="H398" s="350"/>
      <c r="I398" s="66"/>
      <c r="J398" s="63" t="s">
        <v>2</v>
      </c>
      <c r="K398" s="64"/>
      <c r="L398" s="64"/>
      <c r="M398" s="65"/>
      <c r="N398" s="2"/>
      <c r="V398" s="74"/>
    </row>
    <row r="399" spans="1:22" ht="13" thickBot="1">
      <c r="A399" s="347"/>
      <c r="B399" s="10"/>
      <c r="C399" s="10"/>
      <c r="D399" s="4"/>
      <c r="E399" s="10"/>
      <c r="F399" s="10"/>
      <c r="G399" s="351"/>
      <c r="H399" s="352"/>
      <c r="I399" s="353"/>
      <c r="J399" s="61" t="s">
        <v>2</v>
      </c>
      <c r="K399" s="61"/>
      <c r="L399" s="61"/>
      <c r="M399" s="62"/>
      <c r="N399" s="2"/>
      <c r="V399" s="74">
        <f>G399</f>
        <v>0</v>
      </c>
    </row>
    <row r="400" spans="1:22" ht="21.5" thickBot="1">
      <c r="A400" s="347"/>
      <c r="B400" s="44" t="s">
        <v>336</v>
      </c>
      <c r="C400" s="44" t="s">
        <v>338</v>
      </c>
      <c r="D400" s="44" t="s">
        <v>23</v>
      </c>
      <c r="E400" s="354" t="s">
        <v>340</v>
      </c>
      <c r="F400" s="354"/>
      <c r="G400" s="355"/>
      <c r="H400" s="356"/>
      <c r="I400" s="357"/>
      <c r="J400" s="15" t="s">
        <v>1</v>
      </c>
      <c r="K400" s="16"/>
      <c r="L400" s="16"/>
      <c r="M400" s="17"/>
      <c r="N400" s="2"/>
      <c r="V400" s="74"/>
    </row>
    <row r="401" spans="1:22" ht="13" thickBot="1">
      <c r="A401" s="348"/>
      <c r="B401" s="11"/>
      <c r="C401" s="11"/>
      <c r="D401" s="12"/>
      <c r="E401" s="13" t="s">
        <v>4</v>
      </c>
      <c r="F401" s="14"/>
      <c r="G401" s="358"/>
      <c r="H401" s="359"/>
      <c r="I401" s="360"/>
      <c r="J401" s="15" t="s">
        <v>0</v>
      </c>
      <c r="K401" s="16"/>
      <c r="L401" s="16"/>
      <c r="M401" s="17"/>
      <c r="N401" s="2"/>
      <c r="V401" s="74"/>
    </row>
    <row r="402" spans="1:22" ht="22" thickTop="1" thickBot="1">
      <c r="A402" s="346">
        <f t="shared" ref="A402" si="93">A398+1</f>
        <v>97</v>
      </c>
      <c r="B402" s="60" t="s">
        <v>335</v>
      </c>
      <c r="C402" s="60" t="s">
        <v>337</v>
      </c>
      <c r="D402" s="60" t="s">
        <v>24</v>
      </c>
      <c r="E402" s="349" t="s">
        <v>339</v>
      </c>
      <c r="F402" s="349"/>
      <c r="G402" s="349" t="s">
        <v>330</v>
      </c>
      <c r="H402" s="350"/>
      <c r="I402" s="66"/>
      <c r="J402" s="63" t="s">
        <v>2</v>
      </c>
      <c r="K402" s="64"/>
      <c r="L402" s="64"/>
      <c r="M402" s="65"/>
      <c r="N402" s="2"/>
      <c r="V402" s="74"/>
    </row>
    <row r="403" spans="1:22" ht="13" thickBot="1">
      <c r="A403" s="347"/>
      <c r="B403" s="10"/>
      <c r="C403" s="10"/>
      <c r="D403" s="4"/>
      <c r="E403" s="10"/>
      <c r="F403" s="10"/>
      <c r="G403" s="351"/>
      <c r="H403" s="352"/>
      <c r="I403" s="353"/>
      <c r="J403" s="61" t="s">
        <v>2</v>
      </c>
      <c r="K403" s="61"/>
      <c r="L403" s="61"/>
      <c r="M403" s="62"/>
      <c r="N403" s="2"/>
      <c r="V403" s="74">
        <f>G403</f>
        <v>0</v>
      </c>
    </row>
    <row r="404" spans="1:22" ht="21.5" thickBot="1">
      <c r="A404" s="347"/>
      <c r="B404" s="44" t="s">
        <v>336</v>
      </c>
      <c r="C404" s="44" t="s">
        <v>338</v>
      </c>
      <c r="D404" s="44" t="s">
        <v>23</v>
      </c>
      <c r="E404" s="354" t="s">
        <v>340</v>
      </c>
      <c r="F404" s="354"/>
      <c r="G404" s="355"/>
      <c r="H404" s="356"/>
      <c r="I404" s="357"/>
      <c r="J404" s="15" t="s">
        <v>1</v>
      </c>
      <c r="K404" s="16"/>
      <c r="L404" s="16"/>
      <c r="M404" s="17"/>
      <c r="N404" s="2"/>
      <c r="V404" s="74"/>
    </row>
    <row r="405" spans="1:22" ht="13" thickBot="1">
      <c r="A405" s="348"/>
      <c r="B405" s="11"/>
      <c r="C405" s="11"/>
      <c r="D405" s="12"/>
      <c r="E405" s="13" t="s">
        <v>4</v>
      </c>
      <c r="F405" s="14"/>
      <c r="G405" s="358"/>
      <c r="H405" s="359"/>
      <c r="I405" s="360"/>
      <c r="J405" s="15" t="s">
        <v>0</v>
      </c>
      <c r="K405" s="16"/>
      <c r="L405" s="16"/>
      <c r="M405" s="17"/>
      <c r="N405" s="2"/>
      <c r="V405" s="74"/>
    </row>
    <row r="406" spans="1:22" ht="22" thickTop="1" thickBot="1">
      <c r="A406" s="346">
        <f t="shared" ref="A406" si="94">A402+1</f>
        <v>98</v>
      </c>
      <c r="B406" s="60" t="s">
        <v>335</v>
      </c>
      <c r="C406" s="60" t="s">
        <v>337</v>
      </c>
      <c r="D406" s="60" t="s">
        <v>24</v>
      </c>
      <c r="E406" s="349" t="s">
        <v>339</v>
      </c>
      <c r="F406" s="349"/>
      <c r="G406" s="349" t="s">
        <v>330</v>
      </c>
      <c r="H406" s="350"/>
      <c r="I406" s="66"/>
      <c r="J406" s="63" t="s">
        <v>2</v>
      </c>
      <c r="K406" s="64"/>
      <c r="L406" s="64"/>
      <c r="M406" s="65"/>
      <c r="N406" s="2"/>
      <c r="V406" s="74"/>
    </row>
    <row r="407" spans="1:22" ht="13" thickBot="1">
      <c r="A407" s="347"/>
      <c r="B407" s="10"/>
      <c r="C407" s="10"/>
      <c r="D407" s="4"/>
      <c r="E407" s="10"/>
      <c r="F407" s="10"/>
      <c r="G407" s="351"/>
      <c r="H407" s="352"/>
      <c r="I407" s="353"/>
      <c r="J407" s="61" t="s">
        <v>2</v>
      </c>
      <c r="K407" s="61"/>
      <c r="L407" s="61"/>
      <c r="M407" s="62"/>
      <c r="N407" s="2"/>
      <c r="V407" s="74">
        <f>G407</f>
        <v>0</v>
      </c>
    </row>
    <row r="408" spans="1:22" ht="21.5" thickBot="1">
      <c r="A408" s="347"/>
      <c r="B408" s="44" t="s">
        <v>336</v>
      </c>
      <c r="C408" s="44" t="s">
        <v>338</v>
      </c>
      <c r="D408" s="44" t="s">
        <v>23</v>
      </c>
      <c r="E408" s="354" t="s">
        <v>340</v>
      </c>
      <c r="F408" s="354"/>
      <c r="G408" s="355"/>
      <c r="H408" s="356"/>
      <c r="I408" s="357"/>
      <c r="J408" s="15" t="s">
        <v>1</v>
      </c>
      <c r="K408" s="16"/>
      <c r="L408" s="16"/>
      <c r="M408" s="17"/>
      <c r="N408" s="2"/>
      <c r="V408" s="74"/>
    </row>
    <row r="409" spans="1:22" ht="13" thickBot="1">
      <c r="A409" s="348"/>
      <c r="B409" s="11"/>
      <c r="C409" s="11"/>
      <c r="D409" s="12"/>
      <c r="E409" s="13" t="s">
        <v>4</v>
      </c>
      <c r="F409" s="14"/>
      <c r="G409" s="358"/>
      <c r="H409" s="359"/>
      <c r="I409" s="360"/>
      <c r="J409" s="15" t="s">
        <v>0</v>
      </c>
      <c r="K409" s="16"/>
      <c r="L409" s="16"/>
      <c r="M409" s="17"/>
      <c r="N409" s="2"/>
      <c r="V409" s="74"/>
    </row>
    <row r="410" spans="1:22" ht="22" thickTop="1" thickBot="1">
      <c r="A410" s="346">
        <f t="shared" ref="A410" si="95">A406+1</f>
        <v>99</v>
      </c>
      <c r="B410" s="60" t="s">
        <v>335</v>
      </c>
      <c r="C410" s="60" t="s">
        <v>337</v>
      </c>
      <c r="D410" s="60" t="s">
        <v>24</v>
      </c>
      <c r="E410" s="349" t="s">
        <v>339</v>
      </c>
      <c r="F410" s="349"/>
      <c r="G410" s="349" t="s">
        <v>330</v>
      </c>
      <c r="H410" s="350"/>
      <c r="I410" s="66"/>
      <c r="J410" s="63" t="s">
        <v>2</v>
      </c>
      <c r="K410" s="64"/>
      <c r="L410" s="64"/>
      <c r="M410" s="65"/>
      <c r="N410" s="2"/>
      <c r="V410" s="74"/>
    </row>
    <row r="411" spans="1:22" ht="13" thickBot="1">
      <c r="A411" s="347"/>
      <c r="B411" s="10"/>
      <c r="C411" s="10"/>
      <c r="D411" s="4"/>
      <c r="E411" s="10"/>
      <c r="F411" s="10"/>
      <c r="G411" s="351"/>
      <c r="H411" s="352"/>
      <c r="I411" s="353"/>
      <c r="J411" s="61" t="s">
        <v>2</v>
      </c>
      <c r="K411" s="61"/>
      <c r="L411" s="61"/>
      <c r="M411" s="62"/>
      <c r="N411" s="2"/>
      <c r="V411" s="74">
        <f>G411</f>
        <v>0</v>
      </c>
    </row>
    <row r="412" spans="1:22" ht="21.5" thickBot="1">
      <c r="A412" s="347"/>
      <c r="B412" s="44" t="s">
        <v>336</v>
      </c>
      <c r="C412" s="44" t="s">
        <v>338</v>
      </c>
      <c r="D412" s="44" t="s">
        <v>23</v>
      </c>
      <c r="E412" s="354" t="s">
        <v>340</v>
      </c>
      <c r="F412" s="354"/>
      <c r="G412" s="355"/>
      <c r="H412" s="356"/>
      <c r="I412" s="357"/>
      <c r="J412" s="15" t="s">
        <v>1</v>
      </c>
      <c r="K412" s="16"/>
      <c r="L412" s="16"/>
      <c r="M412" s="17"/>
      <c r="N412" s="2"/>
      <c r="V412" s="74"/>
    </row>
    <row r="413" spans="1:22" ht="13" thickBot="1">
      <c r="A413" s="348"/>
      <c r="B413" s="11"/>
      <c r="C413" s="11"/>
      <c r="D413" s="12"/>
      <c r="E413" s="13" t="s">
        <v>4</v>
      </c>
      <c r="F413" s="14"/>
      <c r="G413" s="358"/>
      <c r="H413" s="359"/>
      <c r="I413" s="360"/>
      <c r="J413" s="15" t="s">
        <v>0</v>
      </c>
      <c r="K413" s="16"/>
      <c r="L413" s="16"/>
      <c r="M413" s="17"/>
      <c r="N413" s="2"/>
      <c r="V413" s="74"/>
    </row>
    <row r="414" spans="1:22" ht="22" thickTop="1" thickBot="1">
      <c r="A414" s="346">
        <f t="shared" ref="A414" si="96">A410+1</f>
        <v>100</v>
      </c>
      <c r="B414" s="60" t="s">
        <v>335</v>
      </c>
      <c r="C414" s="60" t="s">
        <v>337</v>
      </c>
      <c r="D414" s="60" t="s">
        <v>24</v>
      </c>
      <c r="E414" s="349" t="s">
        <v>339</v>
      </c>
      <c r="F414" s="349"/>
      <c r="G414" s="349" t="s">
        <v>330</v>
      </c>
      <c r="H414" s="350"/>
      <c r="I414" s="66"/>
      <c r="J414" s="63" t="s">
        <v>2</v>
      </c>
      <c r="K414" s="64"/>
      <c r="L414" s="64"/>
      <c r="M414" s="65"/>
      <c r="N414" s="2"/>
      <c r="V414" s="74"/>
    </row>
    <row r="415" spans="1:22" ht="13" thickBot="1">
      <c r="A415" s="347"/>
      <c r="B415" s="10"/>
      <c r="C415" s="10"/>
      <c r="D415" s="4"/>
      <c r="E415" s="10"/>
      <c r="F415" s="10"/>
      <c r="G415" s="351"/>
      <c r="H415" s="352"/>
      <c r="I415" s="353"/>
      <c r="J415" s="61" t="s">
        <v>2</v>
      </c>
      <c r="K415" s="61"/>
      <c r="L415" s="61"/>
      <c r="M415" s="62"/>
      <c r="N415" s="2"/>
      <c r="V415" s="74">
        <f>G415</f>
        <v>0</v>
      </c>
    </row>
    <row r="416" spans="1:22" ht="21.5" thickBot="1">
      <c r="A416" s="347"/>
      <c r="B416" s="44" t="s">
        <v>336</v>
      </c>
      <c r="C416" s="44" t="s">
        <v>338</v>
      </c>
      <c r="D416" s="44" t="s">
        <v>23</v>
      </c>
      <c r="E416" s="354" t="s">
        <v>340</v>
      </c>
      <c r="F416" s="354"/>
      <c r="G416" s="355"/>
      <c r="H416" s="356"/>
      <c r="I416" s="357"/>
      <c r="J416" s="15" t="s">
        <v>1</v>
      </c>
      <c r="K416" s="16"/>
      <c r="L416" s="16"/>
      <c r="M416" s="17"/>
      <c r="N416" s="2"/>
    </row>
    <row r="417" spans="1:17" ht="13" thickBot="1">
      <c r="A417" s="348"/>
      <c r="B417" s="12"/>
      <c r="C417" s="12"/>
      <c r="D417" s="12"/>
      <c r="E417" s="28" t="s">
        <v>4</v>
      </c>
      <c r="F417" s="29"/>
      <c r="G417" s="358"/>
      <c r="H417" s="359"/>
      <c r="I417" s="360"/>
      <c r="J417" s="25" t="s">
        <v>0</v>
      </c>
      <c r="K417" s="26"/>
      <c r="L417" s="26"/>
      <c r="M417" s="27"/>
      <c r="N417" s="2"/>
    </row>
    <row r="418" spans="1:17" ht="13" thickTop="1"/>
    <row r="419" spans="1:17" ht="13" thickBot="1"/>
    <row r="420" spans="1:17">
      <c r="P420" s="45" t="s">
        <v>326</v>
      </c>
      <c r="Q420" s="46"/>
    </row>
    <row r="421" spans="1:17">
      <c r="P421" s="47"/>
      <c r="Q421" s="48"/>
    </row>
    <row r="422" spans="1:17" ht="27">
      <c r="P422" s="49" t="b">
        <v>0</v>
      </c>
      <c r="Q422" s="70" t="str">
        <f xml:space="preserve"> CONCATENATE("OCTOBER 1, ",$M$7-1,"- MARCH 31, ",$M$7)</f>
        <v>OCTOBER 1, 2024- MARCH 31, 2025</v>
      </c>
    </row>
    <row r="423" spans="1:17" ht="27">
      <c r="P423" s="49" t="b">
        <v>1</v>
      </c>
      <c r="Q423" s="70" t="str">
        <f xml:space="preserve"> CONCATENATE("APRIL 1 - SEPTEMBER 30, ",$M$7)</f>
        <v>APRIL 1 - SEPTEMBER 30, 2025</v>
      </c>
    </row>
    <row r="424" spans="1:17">
      <c r="P424" s="49" t="b">
        <v>0</v>
      </c>
      <c r="Q424" s="50"/>
    </row>
    <row r="425" spans="1:17" ht="13" thickBot="1">
      <c r="P425" s="51">
        <v>1</v>
      </c>
      <c r="Q425" s="5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xr:uid="{515F72DD-C471-413E-9782-F4F83E48BE24}"/>
    <dataValidation allowBlank="1" showInputMessage="1" showErrorMessage="1" promptTitle="Input Reporting Period" prompt="Mark an X in this box if you are reporting for the period April 1st-September 30th." sqref="I9:I11" xr:uid="{A6DCBAE8-2F89-4D89-AFAA-1DC9EC40F372}"/>
    <dataValidation allowBlank="1" showInputMessage="1" showErrorMessage="1" promptTitle="Indicate Reporting Period" prompt="Mark an X in this box if you are reporting for the period October 1st-March 31st." sqref="G9:G11" xr:uid="{96471A0D-3A8E-4FF7-BD07-6E2FE3687266}"/>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DD2C551E-80F1-4D60-8904-4614B99D8AF4}"/>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5E65321B-0687-4255-A92D-E1A5D5987BA8}"/>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7BE3D29-26E0-4FD2-90F4-4677CE369B29}"/>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36F18C2C-5EEF-4F38-B945-D067A5375EFE}"/>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F55EA9F6-A844-43A1-A20B-DC862A4203F2}"/>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C511EFF-3850-4323-9A3D-9D09664312EB}"/>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724AD0C6-9743-407F-81AA-EDF345AB7F8B}"/>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45C14089-EB6B-4ABA-9956-717C9BC6153D}"/>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47E6079E-2E0B-4F90-9A7A-B437B40C1D52}"/>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95F36223-D758-413C-A62A-42D9708E2CCD}"/>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D04E6F6E-7BFF-47DD-8141-630F994CD20E}"/>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41A49AC1-F76F-4A68-8CE4-4E2110DF2D5A}"/>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1FC60DE-6FC9-4011-8A56-5B8030878D3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CDA536AD-0AE0-4C6D-885B-76CB5166DBD3}"/>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CF3A92FA-74C4-449C-A2EB-7563F21F283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97A851C2-4C35-40D3-993C-D6D27560157C}"/>
    <dataValidation allowBlank="1" showInputMessage="1" showErrorMessage="1" promptTitle="Traveler Title" prompt="List traveler's title here." sqref="B417 B25 B413 B409 B37 B405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xr:uid="{85F6C209-0C7A-4FBE-AEF0-791C415CAE3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65678CAF-89B6-4FFD-BD6E-FC69B308F83F}"/>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6E5B6E72-3356-4B70-BBFC-5BF54181D22D}">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1915FEDB-E668-4CC0-AA6C-5D0E8807D859}"/>
    <dataValidation allowBlank="1" showInputMessage="1" showErrorMessage="1" promptTitle="Traveler Name " prompt="List traveler's first and last name here." sqref="B19" xr:uid="{3A6559E4-A9CE-4DE8-A696-80F5C252BC48}"/>
    <dataValidation allowBlank="1" showInputMessage="1" showErrorMessage="1" promptTitle="Agency Contact Email" prompt="Delete contents of this cell and replace with agency contact's email address." sqref="D11:F11" xr:uid="{A08E8F24-2561-4DED-8F06-90621926055F}"/>
    <dataValidation allowBlank="1" showInputMessage="1" showErrorMessage="1" promptTitle="Agency Contact Name" prompt="Delete contents of this cell and enter agency contact's name" sqref="C11" xr:uid="{F7447E5A-417F-4E0E-AF6A-EF07274D095B}"/>
    <dataValidation allowBlank="1" showInputMessage="1" showErrorMessage="1" promptTitle="Sub-Agency Name" prompt="Delete contents and enter sub-agency name.  If there is no sub-agency, then delete this cell." sqref="B10:F10" xr:uid="{63AAD0C8-FA06-4B9F-827D-6FF7FB5E265A}"/>
    <dataValidation allowBlank="1" showInputMessage="1" showErrorMessage="1" promptTitle="Reporting Agency Name" prompt="Delete contents of this cell and enter reporting agency name." sqref="B9:F9" xr:uid="{64F6DB97-EEC2-4614-9392-8A525E7D0589}"/>
    <dataValidation allowBlank="1" showInputMessage="1" showErrorMessage="1" promptTitle="Of Pages" prompt="Enter total number of pages in workbook." sqref="L7" xr:uid="{EF9325D1-7C5E-4D6F-929C-B5A0A8913371}"/>
    <dataValidation allowBlank="1" showInputMessage="1" showErrorMessage="1" promptTitle="Page Number" prompt="Enter page number referentially to the other pages in this workbook." sqref="K7" xr:uid="{76FE6C68-FF7C-4C28-9745-7CFC4CE48DBD}"/>
    <dataValidation allowBlank="1" showInputMessage="1" showErrorMessage="1" promptTitle="Travel Date(s) Example" prompt="Travel Date is listed here." sqref="F17" xr:uid="{A16D75A2-0A0A-44CF-9BBC-FA91E2BD0410}"/>
    <dataValidation allowBlank="1" showInputMessage="1" showErrorMessage="1" promptTitle="Event Sponsor Example" prompt="Event Sponsor is listed here." sqref="C17" xr:uid="{7B497347-C296-4073-8FCE-C5BCE349B1FB}"/>
    <dataValidation allowBlank="1" showInputMessage="1" showErrorMessage="1" promptTitle="Traveler Title Example" prompt="Traveler Title is listed here." sqref="B17" xr:uid="{77AEA23D-DE19-479A-B05E-F6C69281B0FB}"/>
    <dataValidation allowBlank="1" showInputMessage="1" showErrorMessage="1" promptTitle="Location Example" prompt="Location listed here." sqref="F15" xr:uid="{DF380263-7237-4B6E-AAB0-64BE7A26E294}"/>
    <dataValidation allowBlank="1" showInputMessage="1" showErrorMessage="1" promptTitle="Event Description Example" prompt="Event Description listed here._x000a_" sqref="C15" xr:uid="{D753DAED-C010-4AF6-84E0-C6F761A27672}"/>
    <dataValidation allowBlank="1" showInputMessage="1" showErrorMessage="1" promptTitle="Traveler Name Example" prompt="Traveler Name Listed Here" sqref="B15" xr:uid="{D6AA5912-BBB8-4B85-BB6F-80BF0C3BF085}"/>
    <dataValidation type="date" allowBlank="1" showInputMessage="1" showErrorMessage="1" errorTitle="Data Entry Error" error="Please enter date using MM/DD/YYYY" promptTitle="Event Ending Date Example" prompt="Event ending date is listed here using the form MM/DD/YYYY." sqref="D17" xr:uid="{83D81365-3D22-4531-9C81-BC74FEEBC492}">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88560332-3C45-48AA-8D95-76AF62CAF165}">
      <formula1>40179</formula1>
      <formula2>73051</formula2>
    </dataValidation>
    <dataValidation type="whole" allowBlank="1" showInputMessage="1" showErrorMessage="1" promptTitle="Year" prompt="Enter the current year here.  It will populate the correct year in the rest of the form." sqref="M7" xr:uid="{E1A0C85F-06D6-49A2-AAE8-1A3318A03BB0}">
      <formula1>2011</formula1>
      <formula2>2050</formula2>
    </dataValidation>
    <dataValidation allowBlank="1" showInputMessage="1" showErrorMessage="1" promptTitle="Benefit #3 Total Amount Example" prompt="The total amount of Benefit #3 is entered here." sqref="M17" xr:uid="{DE862F6C-3592-470F-8D2C-7C9EC9790B51}"/>
    <dataValidation allowBlank="1" showInputMessage="1" showErrorMessage="1" promptTitle="Benefit #2 Total Amount Example" prompt="The total amount of Benefit #2 is entered here." sqref="M16" xr:uid="{B8C5D6A5-9C78-4F87-BCBC-A64FAF1C0A56}"/>
    <dataValidation allowBlank="1" showInputMessage="1" showErrorMessage="1" promptTitle="Payment #2-- Payment in-kind" prompt="If payment type for benefit #2 was in-kind, this box would contain an x." sqref="L16" xr:uid="{F37C3A73-9116-4FB4-B9CE-52706CF4C742}"/>
    <dataValidation allowBlank="1" showInputMessage="1" showErrorMessage="1" promptTitle="Benefit #3-- Payment in-kind" prompt="Since the payment type for benefit #3 was in-kind, this box contains an x." sqref="L17" xr:uid="{D04CE78D-FB43-4E57-9197-3AEEC6BA2434}"/>
    <dataValidation allowBlank="1" showInputMessage="1" showErrorMessage="1" promptTitle="Benefit #3-- Payment by Check" prompt="If payment type for benefit #3 was by check, this box would contain an x." sqref="K17" xr:uid="{C434DEEF-0811-4487-BAF8-D3B179FD17B8}"/>
    <dataValidation allowBlank="1" showInputMessage="1" showErrorMessage="1" promptTitle="Benefit #2-- Payment by Check" prompt="Since benefit #2 was paid by check, this box contains an x." sqref="K16" xr:uid="{127409AC-2EBA-47A2-A09B-1DC45EC6FAB6}"/>
    <dataValidation allowBlank="1" showInputMessage="1" showErrorMessage="1" promptTitle="Benefit #3 Description Example" prompt="Benefit #3 description is listed here" sqref="J17" xr:uid="{50E985A3-AB28-42AC-A00E-33D0BBE6DA2D}"/>
    <dataValidation allowBlank="1" showInputMessage="1" showErrorMessage="1" promptTitle="Benefit #2 Description Example" prompt="Benefit #2 description is listed here" sqref="J16" xr:uid="{4043FE0C-B259-4558-A247-F61134A666F4}"/>
    <dataValidation allowBlank="1" showInputMessage="1" showErrorMessage="1" promptTitle="Benefit #1 Total Amount Example" prompt="The total amount of Benefit #1 is entered here." sqref="M15" xr:uid="{C4DB9EA0-0F6F-4CF9-B284-06B48750C1D7}"/>
    <dataValidation allowBlank="1" showInputMessage="1" showErrorMessage="1" promptTitle="Benefit #1-- Payment in-kind" prompt="Since the payment type for benefit #1 was in-kind, this box contains an x." sqref="L15" xr:uid="{B5969634-FFE6-41C4-9330-5D0A2CFD2F14}"/>
    <dataValidation allowBlank="1" showInputMessage="1" showErrorMessage="1" promptTitle="Benefit #1--Payment by Check" prompt="If payment type for benefit #1 was by check, this box would contain an x." sqref="K15" xr:uid="{00BA45E7-086F-4618-B3EC-AAC6274432B2}"/>
    <dataValidation allowBlank="1" showInputMessage="1" showErrorMessage="1" promptTitle="Benefit#1 Description Example" prompt="Benefit Description for Entry #1 is listed here." sqref="J15" xr:uid="{A82B6805-5CE9-41C0-9D70-1E24C8E64E37}"/>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2E692118-9F81-4FD1-A175-49A5DFD78B59}"/>
  </dataValidations>
  <pageMargins left="0.7" right="0.7" top="0" bottom="0.25" header="0.3" footer="0.3"/>
  <pageSetup fitToHeight="0" orientation="landscape" blackAndWhite="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40"/>
  <sheetViews>
    <sheetView topLeftCell="A28" workbookViewId="0">
      <selection activeCell="B65" sqref="B65"/>
    </sheetView>
  </sheetViews>
  <sheetFormatPr defaultRowHeight="12.5"/>
  <cols>
    <col min="1" max="1" width="81.1796875" bestFit="1" customWidth="1"/>
    <col min="2" max="2" width="45.81640625" customWidth="1"/>
    <col min="3" max="3" width="2.54296875" customWidth="1"/>
  </cols>
  <sheetData>
    <row r="1" spans="1:10" ht="13.5" thickBot="1">
      <c r="A1" s="330" t="s">
        <v>53</v>
      </c>
      <c r="B1" s="330"/>
      <c r="C1" s="40"/>
      <c r="D1" s="40"/>
      <c r="E1" s="38"/>
      <c r="F1" s="38"/>
      <c r="G1" s="38"/>
      <c r="H1" s="38"/>
      <c r="I1" s="38"/>
      <c r="J1" s="38"/>
    </row>
    <row r="2" spans="1:10" ht="13">
      <c r="A2" s="41" t="s">
        <v>119</v>
      </c>
      <c r="B2" s="41" t="s">
        <v>55</v>
      </c>
      <c r="D2" s="331"/>
      <c r="E2" s="332"/>
      <c r="F2" s="333"/>
    </row>
    <row r="3" spans="1:10">
      <c r="A3" s="5" t="s">
        <v>54</v>
      </c>
      <c r="B3" s="5" t="s">
        <v>56</v>
      </c>
      <c r="D3" s="334"/>
      <c r="E3" s="335"/>
      <c r="F3" s="336"/>
    </row>
    <row r="4" spans="1:10">
      <c r="A4" s="5" t="s">
        <v>57</v>
      </c>
      <c r="B4" s="5" t="s">
        <v>58</v>
      </c>
      <c r="D4" s="334"/>
      <c r="E4" s="335"/>
      <c r="F4" s="336"/>
    </row>
    <row r="5" spans="1:10">
      <c r="A5" s="5" t="s">
        <v>59</v>
      </c>
      <c r="B5" s="5" t="s">
        <v>63</v>
      </c>
      <c r="D5" s="334"/>
      <c r="E5" s="335"/>
      <c r="F5" s="336"/>
    </row>
    <row r="6" spans="1:10">
      <c r="A6" s="5" t="s">
        <v>60</v>
      </c>
      <c r="B6" s="5" t="s">
        <v>61</v>
      </c>
      <c r="D6" s="334"/>
      <c r="E6" s="335"/>
      <c r="F6" s="336"/>
    </row>
    <row r="7" spans="1:10">
      <c r="A7" s="5" t="s">
        <v>62</v>
      </c>
      <c r="B7" s="42" t="s">
        <v>64</v>
      </c>
      <c r="D7" s="334"/>
      <c r="E7" s="335"/>
      <c r="F7" s="336"/>
    </row>
    <row r="8" spans="1:10" ht="13" thickBot="1">
      <c r="A8" s="5" t="s">
        <v>67</v>
      </c>
      <c r="B8" s="5" t="s">
        <v>68</v>
      </c>
      <c r="D8" s="337"/>
      <c r="E8" s="338"/>
      <c r="F8" s="339"/>
    </row>
    <row r="9" spans="1:10">
      <c r="A9" s="5" t="s">
        <v>65</v>
      </c>
      <c r="B9" s="5" t="s">
        <v>66</v>
      </c>
    </row>
    <row r="10" spans="1:10">
      <c r="A10" s="5" t="s">
        <v>72</v>
      </c>
      <c r="B10" s="42" t="s">
        <v>309</v>
      </c>
    </row>
    <row r="11" spans="1:10">
      <c r="A11" s="5" t="s">
        <v>291</v>
      </c>
      <c r="B11" s="42" t="s">
        <v>292</v>
      </c>
    </row>
    <row r="12" spans="1:10">
      <c r="A12" s="5" t="s">
        <v>105</v>
      </c>
      <c r="B12" s="42" t="s">
        <v>103</v>
      </c>
    </row>
    <row r="13" spans="1:10">
      <c r="A13" s="5" t="s">
        <v>69</v>
      </c>
      <c r="B13" s="42" t="s">
        <v>70</v>
      </c>
    </row>
    <row r="14" spans="1:10">
      <c r="A14" s="5" t="s">
        <v>71</v>
      </c>
      <c r="B14" s="42" t="s">
        <v>73</v>
      </c>
    </row>
    <row r="15" spans="1:10">
      <c r="A15" s="5" t="s">
        <v>74</v>
      </c>
      <c r="B15" s="5" t="s">
        <v>75</v>
      </c>
    </row>
    <row r="16" spans="1:10">
      <c r="A16" s="5" t="s">
        <v>76</v>
      </c>
      <c r="B16" s="42" t="s">
        <v>77</v>
      </c>
    </row>
    <row r="17" spans="1:2">
      <c r="A17" s="5" t="s">
        <v>78</v>
      </c>
      <c r="B17" s="42" t="s">
        <v>79</v>
      </c>
    </row>
    <row r="18" spans="1:2">
      <c r="A18" s="5" t="s">
        <v>86</v>
      </c>
      <c r="B18" s="42" t="s">
        <v>87</v>
      </c>
    </row>
    <row r="19" spans="1:2">
      <c r="A19" s="5" t="s">
        <v>84</v>
      </c>
      <c r="B19" s="42" t="s">
        <v>85</v>
      </c>
    </row>
    <row r="20" spans="1:2">
      <c r="A20" s="5" t="s">
        <v>82</v>
      </c>
      <c r="B20" s="42" t="s">
        <v>83</v>
      </c>
    </row>
    <row r="21" spans="1:2">
      <c r="A21" s="5" t="s">
        <v>80</v>
      </c>
      <c r="B21" s="42" t="s">
        <v>81</v>
      </c>
    </row>
    <row r="22" spans="1:2">
      <c r="A22" s="5" t="s">
        <v>88</v>
      </c>
      <c r="B22" s="5" t="s">
        <v>89</v>
      </c>
    </row>
    <row r="23" spans="1:2">
      <c r="A23" s="5" t="s">
        <v>90</v>
      </c>
      <c r="B23" s="42" t="s">
        <v>91</v>
      </c>
    </row>
    <row r="24" spans="1:2">
      <c r="A24" s="5" t="s">
        <v>92</v>
      </c>
      <c r="B24" s="42" t="s">
        <v>93</v>
      </c>
    </row>
    <row r="25" spans="1:2">
      <c r="A25" s="5" t="s">
        <v>167</v>
      </c>
      <c r="B25" s="42" t="s">
        <v>165</v>
      </c>
    </row>
    <row r="26" spans="1:2">
      <c r="A26" s="5" t="s">
        <v>168</v>
      </c>
      <c r="B26" s="5" t="s">
        <v>166</v>
      </c>
    </row>
    <row r="27" spans="1:2">
      <c r="A27" s="5" t="s">
        <v>94</v>
      </c>
      <c r="B27" s="42" t="s">
        <v>95</v>
      </c>
    </row>
    <row r="28" spans="1:2">
      <c r="A28" s="5" t="s">
        <v>104</v>
      </c>
      <c r="B28" s="42" t="s">
        <v>124</v>
      </c>
    </row>
    <row r="29" spans="1:2">
      <c r="A29" s="5" t="s">
        <v>106</v>
      </c>
      <c r="B29" s="5" t="s">
        <v>127</v>
      </c>
    </row>
    <row r="30" spans="1:2">
      <c r="A30" s="5" t="s">
        <v>107</v>
      </c>
      <c r="B30" s="42" t="s">
        <v>129</v>
      </c>
    </row>
    <row r="31" spans="1:2">
      <c r="A31" s="5" t="s">
        <v>109</v>
      </c>
      <c r="B31" s="5" t="s">
        <v>128</v>
      </c>
    </row>
    <row r="32" spans="1:2">
      <c r="A32" s="5" t="s">
        <v>108</v>
      </c>
      <c r="B32" s="5" t="s">
        <v>130</v>
      </c>
    </row>
    <row r="33" spans="1:2">
      <c r="A33" s="5" t="s">
        <v>110</v>
      </c>
      <c r="B33" s="5" t="s">
        <v>126</v>
      </c>
    </row>
    <row r="34" spans="1:2">
      <c r="A34" s="5" t="s">
        <v>96</v>
      </c>
      <c r="B34" s="5" t="s">
        <v>97</v>
      </c>
    </row>
    <row r="35" spans="1:2">
      <c r="A35" s="5" t="s">
        <v>111</v>
      </c>
      <c r="B35" s="5" t="s">
        <v>132</v>
      </c>
    </row>
    <row r="36" spans="1:2">
      <c r="A36" s="5" t="s">
        <v>112</v>
      </c>
      <c r="B36" s="5" t="s">
        <v>131</v>
      </c>
    </row>
    <row r="37" spans="1:2">
      <c r="A37" s="5" t="s">
        <v>98</v>
      </c>
      <c r="B37" s="42" t="s">
        <v>346</v>
      </c>
    </row>
    <row r="38" spans="1:2">
      <c r="A38" s="5" t="s">
        <v>99</v>
      </c>
      <c r="B38" s="42" t="s">
        <v>102</v>
      </c>
    </row>
    <row r="39" spans="1:2">
      <c r="A39" s="5" t="s">
        <v>100</v>
      </c>
      <c r="B39" s="42" t="s">
        <v>101</v>
      </c>
    </row>
    <row r="40" spans="1:2">
      <c r="A40" s="5" t="s">
        <v>138</v>
      </c>
      <c r="B40" s="42" t="s">
        <v>349</v>
      </c>
    </row>
    <row r="41" spans="1:2">
      <c r="A41" s="5" t="s">
        <v>122</v>
      </c>
      <c r="B41" s="5" t="s">
        <v>123</v>
      </c>
    </row>
    <row r="42" spans="1:2">
      <c r="A42" s="5" t="s">
        <v>139</v>
      </c>
      <c r="B42" s="5" t="s">
        <v>140</v>
      </c>
    </row>
    <row r="43" spans="1:2">
      <c r="A43" s="5" t="s">
        <v>141</v>
      </c>
      <c r="B43" s="5" t="s">
        <v>142</v>
      </c>
    </row>
    <row r="44" spans="1:2">
      <c r="A44" s="5" t="s">
        <v>143</v>
      </c>
      <c r="B44" s="5" t="s">
        <v>144</v>
      </c>
    </row>
    <row r="45" spans="1:2">
      <c r="A45" s="5" t="s">
        <v>147</v>
      </c>
      <c r="B45" s="5" t="s">
        <v>148</v>
      </c>
    </row>
    <row r="46" spans="1:2">
      <c r="A46" s="5" t="s">
        <v>149</v>
      </c>
      <c r="B46" s="5" t="s">
        <v>150</v>
      </c>
    </row>
    <row r="47" spans="1:2">
      <c r="A47" s="5" t="s">
        <v>151</v>
      </c>
      <c r="B47" s="5" t="s">
        <v>350</v>
      </c>
    </row>
    <row r="48" spans="1:2">
      <c r="A48" s="5" t="s">
        <v>113</v>
      </c>
      <c r="B48" s="42" t="s">
        <v>133</v>
      </c>
    </row>
    <row r="49" spans="1:2">
      <c r="A49" s="5" t="s">
        <v>114</v>
      </c>
      <c r="B49" s="42" t="s">
        <v>347</v>
      </c>
    </row>
    <row r="50" spans="1:2">
      <c r="A50" s="5" t="s">
        <v>145</v>
      </c>
      <c r="B50" s="5" t="s">
        <v>146</v>
      </c>
    </row>
    <row r="51" spans="1:2">
      <c r="A51" s="5" t="s">
        <v>115</v>
      </c>
      <c r="B51" s="42" t="s">
        <v>348</v>
      </c>
    </row>
    <row r="52" spans="1:2">
      <c r="A52" s="5" t="s">
        <v>152</v>
      </c>
      <c r="B52" s="5" t="s">
        <v>153</v>
      </c>
    </row>
    <row r="53" spans="1:2">
      <c r="A53" s="5" t="s">
        <v>154</v>
      </c>
      <c r="B53" s="42" t="s">
        <v>351</v>
      </c>
    </row>
    <row r="54" spans="1:2">
      <c r="A54" s="5" t="s">
        <v>155</v>
      </c>
      <c r="B54" s="5" t="s">
        <v>156</v>
      </c>
    </row>
    <row r="55" spans="1:2">
      <c r="A55" s="5" t="s">
        <v>157</v>
      </c>
      <c r="B55" s="5" t="s">
        <v>158</v>
      </c>
    </row>
    <row r="56" spans="1:2">
      <c r="A56" s="5" t="s">
        <v>159</v>
      </c>
      <c r="B56" s="5" t="s">
        <v>160</v>
      </c>
    </row>
    <row r="57" spans="1:2">
      <c r="A57" s="5" t="s">
        <v>161</v>
      </c>
      <c r="B57" s="5" t="s">
        <v>162</v>
      </c>
    </row>
    <row r="58" spans="1:2">
      <c r="A58" s="5" t="s">
        <v>163</v>
      </c>
      <c r="B58" s="42" t="s">
        <v>164</v>
      </c>
    </row>
    <row r="59" spans="1:2">
      <c r="A59" s="5" t="s">
        <v>181</v>
      </c>
      <c r="B59" s="42" t="s">
        <v>353</v>
      </c>
    </row>
    <row r="60" spans="1:2">
      <c r="A60" s="5" t="s">
        <v>185</v>
      </c>
      <c r="B60" s="5" t="s">
        <v>186</v>
      </c>
    </row>
    <row r="61" spans="1:2">
      <c r="A61" s="5" t="s">
        <v>187</v>
      </c>
      <c r="B61" s="5" t="s">
        <v>188</v>
      </c>
    </row>
    <row r="62" spans="1:2">
      <c r="A62" s="5" t="s">
        <v>189</v>
      </c>
      <c r="B62" s="5" t="s">
        <v>190</v>
      </c>
    </row>
    <row r="63" spans="1:2">
      <c r="A63" s="5" t="s">
        <v>191</v>
      </c>
      <c r="B63" s="5" t="s">
        <v>192</v>
      </c>
    </row>
    <row r="64" spans="1:2">
      <c r="A64" s="5" t="s">
        <v>193</v>
      </c>
      <c r="B64" s="5" t="s">
        <v>194</v>
      </c>
    </row>
    <row r="65" spans="1:2">
      <c r="A65" s="5" t="s">
        <v>363</v>
      </c>
      <c r="B65" s="5" t="s">
        <v>364</v>
      </c>
    </row>
    <row r="66" spans="1:2">
      <c r="A66" s="5" t="s">
        <v>195</v>
      </c>
      <c r="B66" s="5" t="s">
        <v>196</v>
      </c>
    </row>
    <row r="67" spans="1:2">
      <c r="A67" s="5" t="s">
        <v>197</v>
      </c>
      <c r="B67" s="5" t="s">
        <v>198</v>
      </c>
    </row>
    <row r="68" spans="1:2">
      <c r="A68" s="5" t="s">
        <v>199</v>
      </c>
      <c r="B68" s="5" t="s">
        <v>200</v>
      </c>
    </row>
    <row r="69" spans="1:2">
      <c r="A69" s="5" t="s">
        <v>201</v>
      </c>
      <c r="B69" s="5" t="s">
        <v>230</v>
      </c>
    </row>
    <row r="70" spans="1:2">
      <c r="A70" s="5" t="s">
        <v>202</v>
      </c>
      <c r="B70" s="5" t="s">
        <v>203</v>
      </c>
    </row>
    <row r="71" spans="1:2">
      <c r="A71" s="5" t="s">
        <v>204</v>
      </c>
      <c r="B71" s="5" t="s">
        <v>205</v>
      </c>
    </row>
    <row r="72" spans="1:2">
      <c r="A72" s="5" t="s">
        <v>206</v>
      </c>
      <c r="B72" s="5" t="s">
        <v>207</v>
      </c>
    </row>
    <row r="73" spans="1:2">
      <c r="A73" s="5" t="s">
        <v>210</v>
      </c>
      <c r="B73" s="5" t="s">
        <v>211</v>
      </c>
    </row>
    <row r="74" spans="1:2">
      <c r="A74" s="5" t="s">
        <v>208</v>
      </c>
      <c r="B74" s="5" t="s">
        <v>209</v>
      </c>
    </row>
    <row r="75" spans="1:2">
      <c r="A75" s="5" t="s">
        <v>212</v>
      </c>
      <c r="B75" s="42" t="s">
        <v>213</v>
      </c>
    </row>
    <row r="76" spans="1:2">
      <c r="A76" s="5" t="s">
        <v>214</v>
      </c>
      <c r="B76" s="42" t="s">
        <v>215</v>
      </c>
    </row>
    <row r="77" spans="1:2">
      <c r="A77" s="5" t="s">
        <v>216</v>
      </c>
      <c r="B77" s="42" t="s">
        <v>217</v>
      </c>
    </row>
    <row r="78" spans="1:2">
      <c r="A78" s="5" t="s">
        <v>218</v>
      </c>
      <c r="B78" s="42" t="s">
        <v>219</v>
      </c>
    </row>
    <row r="79" spans="1:2">
      <c r="A79" s="5" t="s">
        <v>220</v>
      </c>
      <c r="B79" s="42" t="s">
        <v>223</v>
      </c>
    </row>
    <row r="80" spans="1:2">
      <c r="A80" s="5" t="s">
        <v>221</v>
      </c>
      <c r="B80" s="5" t="s">
        <v>222</v>
      </c>
    </row>
    <row r="81" spans="1:2">
      <c r="A81" s="5" t="s">
        <v>224</v>
      </c>
      <c r="B81" s="42" t="s">
        <v>225</v>
      </c>
    </row>
    <row r="82" spans="1:2">
      <c r="A82" s="5" t="s">
        <v>226</v>
      </c>
      <c r="B82" s="42" t="s">
        <v>227</v>
      </c>
    </row>
    <row r="83" spans="1:2">
      <c r="A83" s="5" t="s">
        <v>228</v>
      </c>
      <c r="B83" s="42" t="s">
        <v>229</v>
      </c>
    </row>
    <row r="84" spans="1:2">
      <c r="A84" s="5" t="s">
        <v>231</v>
      </c>
      <c r="B84" s="42" t="s">
        <v>232</v>
      </c>
    </row>
    <row r="85" spans="1:2">
      <c r="A85" s="5" t="s">
        <v>233</v>
      </c>
      <c r="B85" s="42" t="s">
        <v>234</v>
      </c>
    </row>
    <row r="86" spans="1:2">
      <c r="A86" s="5" t="s">
        <v>235</v>
      </c>
      <c r="B86" s="42" t="s">
        <v>236</v>
      </c>
    </row>
    <row r="87" spans="1:2">
      <c r="A87" s="5" t="s">
        <v>237</v>
      </c>
      <c r="B87" s="5" t="s">
        <v>238</v>
      </c>
    </row>
    <row r="88" spans="1:2">
      <c r="A88" s="5" t="s">
        <v>239</v>
      </c>
      <c r="B88" s="5" t="s">
        <v>240</v>
      </c>
    </row>
    <row r="89" spans="1:2">
      <c r="A89" s="5" t="s">
        <v>241</v>
      </c>
      <c r="B89" s="5" t="s">
        <v>242</v>
      </c>
    </row>
    <row r="90" spans="1:2">
      <c r="A90" s="5" t="s">
        <v>243</v>
      </c>
      <c r="B90" s="5" t="s">
        <v>244</v>
      </c>
    </row>
    <row r="91" spans="1:2">
      <c r="A91" s="5" t="s">
        <v>245</v>
      </c>
      <c r="B91" s="5" t="s">
        <v>246</v>
      </c>
    </row>
    <row r="92" spans="1:2">
      <c r="A92" s="5" t="s">
        <v>247</v>
      </c>
      <c r="B92" s="5" t="s">
        <v>248</v>
      </c>
    </row>
    <row r="93" spans="1:2">
      <c r="A93" s="5" t="s">
        <v>116</v>
      </c>
      <c r="B93" s="5" t="s">
        <v>125</v>
      </c>
    </row>
    <row r="94" spans="1:2">
      <c r="A94" s="5" t="s">
        <v>249</v>
      </c>
      <c r="B94" s="5" t="s">
        <v>250</v>
      </c>
    </row>
    <row r="95" spans="1:2">
      <c r="A95" s="5" t="s">
        <v>251</v>
      </c>
      <c r="B95" s="5" t="s">
        <v>252</v>
      </c>
    </row>
    <row r="96" spans="1:2">
      <c r="A96" s="5" t="s">
        <v>253</v>
      </c>
      <c r="B96" s="5" t="s">
        <v>254</v>
      </c>
    </row>
    <row r="97" spans="1:2">
      <c r="A97" s="5" t="s">
        <v>255</v>
      </c>
      <c r="B97" s="5" t="s">
        <v>256</v>
      </c>
    </row>
    <row r="98" spans="1:2">
      <c r="A98" s="5" t="s">
        <v>117</v>
      </c>
      <c r="B98" s="5" t="s">
        <v>134</v>
      </c>
    </row>
    <row r="99" spans="1:2">
      <c r="A99" s="5" t="s">
        <v>169</v>
      </c>
      <c r="B99" s="5" t="s">
        <v>170</v>
      </c>
    </row>
    <row r="100" spans="1:2">
      <c r="A100" s="5" t="s">
        <v>257</v>
      </c>
      <c r="B100" s="5" t="s">
        <v>258</v>
      </c>
    </row>
    <row r="101" spans="1:2">
      <c r="A101" s="5" t="s">
        <v>259</v>
      </c>
      <c r="B101" s="5" t="s">
        <v>260</v>
      </c>
    </row>
    <row r="102" spans="1:2">
      <c r="A102" s="5" t="s">
        <v>261</v>
      </c>
      <c r="B102" s="42" t="s">
        <v>262</v>
      </c>
    </row>
    <row r="103" spans="1:2">
      <c r="A103" s="5" t="s">
        <v>263</v>
      </c>
      <c r="B103" s="5" t="s">
        <v>264</v>
      </c>
    </row>
    <row r="104" spans="1:2">
      <c r="A104" s="5" t="s">
        <v>171</v>
      </c>
      <c r="B104" s="42" t="s">
        <v>172</v>
      </c>
    </row>
    <row r="105" spans="1:2">
      <c r="A105" s="5" t="s">
        <v>265</v>
      </c>
      <c r="B105" s="5" t="s">
        <v>266</v>
      </c>
    </row>
    <row r="106" spans="1:2">
      <c r="A106" s="5" t="s">
        <v>173</v>
      </c>
      <c r="B106" s="5" t="s">
        <v>174</v>
      </c>
    </row>
    <row r="107" spans="1:2">
      <c r="A107" s="5" t="s">
        <v>175</v>
      </c>
      <c r="B107" s="42" t="s">
        <v>352</v>
      </c>
    </row>
    <row r="108" spans="1:2">
      <c r="A108" s="5" t="s">
        <v>267</v>
      </c>
      <c r="B108" s="42" t="s">
        <v>268</v>
      </c>
    </row>
    <row r="109" spans="1:2">
      <c r="A109" s="5" t="s">
        <v>269</v>
      </c>
      <c r="B109" s="5" t="s">
        <v>270</v>
      </c>
    </row>
    <row r="110" spans="1:2">
      <c r="A110" s="5" t="s">
        <v>176</v>
      </c>
      <c r="B110" s="5" t="s">
        <v>177</v>
      </c>
    </row>
    <row r="111" spans="1:2">
      <c r="A111" s="5" t="s">
        <v>271</v>
      </c>
      <c r="B111" s="5" t="s">
        <v>272</v>
      </c>
    </row>
    <row r="112" spans="1:2">
      <c r="A112" s="5" t="s">
        <v>303</v>
      </c>
      <c r="B112" s="42" t="s">
        <v>304</v>
      </c>
    </row>
    <row r="113" spans="1:2">
      <c r="A113" s="5" t="s">
        <v>118</v>
      </c>
      <c r="B113" s="42" t="s">
        <v>135</v>
      </c>
    </row>
    <row r="114" spans="1:2">
      <c r="A114" s="5" t="s">
        <v>308</v>
      </c>
      <c r="B114" s="42" t="s">
        <v>357</v>
      </c>
    </row>
    <row r="115" spans="1:2">
      <c r="A115" s="5" t="s">
        <v>120</v>
      </c>
      <c r="B115" s="42" t="s">
        <v>136</v>
      </c>
    </row>
    <row r="116" spans="1:2">
      <c r="A116" s="5" t="s">
        <v>183</v>
      </c>
      <c r="B116" s="5" t="s">
        <v>179</v>
      </c>
    </row>
    <row r="117" spans="1:2">
      <c r="A117" s="5" t="s">
        <v>182</v>
      </c>
      <c r="B117" s="42" t="s">
        <v>178</v>
      </c>
    </row>
    <row r="118" spans="1:2">
      <c r="A118" s="5" t="s">
        <v>273</v>
      </c>
      <c r="B118" s="5" t="s">
        <v>274</v>
      </c>
    </row>
    <row r="119" spans="1:2">
      <c r="A119" s="5" t="s">
        <v>275</v>
      </c>
      <c r="B119" s="42" t="s">
        <v>276</v>
      </c>
    </row>
    <row r="120" spans="1:2">
      <c r="A120" s="5" t="s">
        <v>277</v>
      </c>
      <c r="B120" s="5" t="s">
        <v>278</v>
      </c>
    </row>
    <row r="121" spans="1:2">
      <c r="A121" s="5" t="s">
        <v>279</v>
      </c>
      <c r="B121" s="42" t="s">
        <v>280</v>
      </c>
    </row>
    <row r="122" spans="1:2">
      <c r="A122" s="5" t="s">
        <v>281</v>
      </c>
      <c r="B122" s="42" t="s">
        <v>282</v>
      </c>
    </row>
    <row r="123" spans="1:2">
      <c r="A123" s="5" t="s">
        <v>305</v>
      </c>
      <c r="B123" s="42" t="s">
        <v>356</v>
      </c>
    </row>
    <row r="124" spans="1:2">
      <c r="A124" s="5" t="s">
        <v>283</v>
      </c>
      <c r="B124" s="5" t="s">
        <v>284</v>
      </c>
    </row>
    <row r="125" spans="1:2">
      <c r="A125" s="5" t="s">
        <v>285</v>
      </c>
      <c r="B125" s="5" t="s">
        <v>286</v>
      </c>
    </row>
    <row r="126" spans="1:2">
      <c r="A126" s="5" t="s">
        <v>287</v>
      </c>
      <c r="B126" s="5" t="s">
        <v>288</v>
      </c>
    </row>
    <row r="127" spans="1:2">
      <c r="A127" s="5" t="s">
        <v>289</v>
      </c>
      <c r="B127" s="5" t="s">
        <v>290</v>
      </c>
    </row>
    <row r="128" spans="1:2">
      <c r="A128" s="5" t="s">
        <v>301</v>
      </c>
      <c r="B128" s="42" t="s">
        <v>302</v>
      </c>
    </row>
    <row r="129" spans="1:2">
      <c r="A129" s="5" t="s">
        <v>293</v>
      </c>
      <c r="B129" s="42" t="s">
        <v>294</v>
      </c>
    </row>
    <row r="130" spans="1:2">
      <c r="A130" s="5" t="s">
        <v>295</v>
      </c>
      <c r="B130" s="5" t="s">
        <v>296</v>
      </c>
    </row>
    <row r="131" spans="1:2">
      <c r="A131" s="5" t="s">
        <v>306</v>
      </c>
      <c r="B131" s="42" t="s">
        <v>307</v>
      </c>
    </row>
    <row r="132" spans="1:2">
      <c r="A132" s="5" t="s">
        <v>297</v>
      </c>
      <c r="B132" s="42" t="s">
        <v>354</v>
      </c>
    </row>
    <row r="133" spans="1:2">
      <c r="A133" s="5" t="s">
        <v>184</v>
      </c>
      <c r="B133" s="42" t="s">
        <v>180</v>
      </c>
    </row>
    <row r="134" spans="1:2">
      <c r="A134" s="5" t="s">
        <v>121</v>
      </c>
      <c r="B134" s="42" t="s">
        <v>137</v>
      </c>
    </row>
    <row r="135" spans="1:2">
      <c r="A135" s="5" t="s">
        <v>299</v>
      </c>
      <c r="B135" s="42" t="s">
        <v>355</v>
      </c>
    </row>
    <row r="136" spans="1:2">
      <c r="A136" s="5" t="s">
        <v>298</v>
      </c>
      <c r="B136" s="42" t="s">
        <v>300</v>
      </c>
    </row>
    <row r="138" spans="1:2">
      <c r="A138" s="340" t="s">
        <v>358</v>
      </c>
      <c r="B138" s="341"/>
    </row>
    <row r="139" spans="1:2">
      <c r="A139" s="342"/>
      <c r="B139" s="343"/>
    </row>
    <row r="140" spans="1:2">
      <c r="A140" s="344"/>
      <c r="B140" s="345"/>
    </row>
  </sheetData>
  <sortState xmlns:xlrd2="http://schemas.microsoft.com/office/spreadsheetml/2017/richdata2" ref="A3:B137">
    <sortCondition ref="A3:A137"/>
  </sortState>
  <mergeCells count="3">
    <mergeCell ref="A1:B1"/>
    <mergeCell ref="D2:F8"/>
    <mergeCell ref="A138:B140"/>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F34A6-715D-45A5-B03A-B6E18A9329F3}">
  <sheetPr>
    <pageSetUpPr fitToPage="1"/>
  </sheetPr>
  <dimension ref="A1:V425"/>
  <sheetViews>
    <sheetView topLeftCell="A2" zoomScaleNormal="100" workbookViewId="0">
      <selection activeCell="K7" sqref="K7"/>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409" t="s">
        <v>635</v>
      </c>
      <c r="K2" s="410"/>
      <c r="L2" s="410"/>
      <c r="M2" s="410"/>
      <c r="P2" s="412"/>
      <c r="Q2" s="412"/>
      <c r="R2" s="412"/>
      <c r="S2" s="412"/>
    </row>
    <row r="3" spans="1:19" customFormat="1">
      <c r="J3" s="410"/>
      <c r="K3" s="410"/>
      <c r="L3" s="410"/>
      <c r="M3" s="410"/>
      <c r="P3" s="413"/>
      <c r="Q3" s="413"/>
      <c r="R3" s="413"/>
      <c r="S3" s="413"/>
    </row>
    <row r="4" spans="1:19" customFormat="1" ht="13" thickBot="1">
      <c r="J4" s="411"/>
      <c r="K4" s="411"/>
      <c r="L4" s="411"/>
      <c r="M4" s="411"/>
      <c r="P4" s="414"/>
      <c r="Q4" s="414"/>
      <c r="R4" s="414"/>
      <c r="S4" s="414"/>
    </row>
    <row r="5" spans="1:19" customFormat="1" ht="30" customHeight="1" thickTop="1" thickBot="1">
      <c r="A5" s="415" t="str">
        <f>CONCATENATE("1353 Travel Report for ",B9,", ",B10," for the reporting period ",IF(G9=0,IF(K9=0,CONCATENATE("[MARK REPORTING PERIOD]"),CONCATENATE(Q423)), CONCATENATE(Q422)))</f>
        <v>1353 Travel Report for DEPARTMENT OF THE NAVY, MCINCR-MCBQ for the reporting period [MARK REPORTING PERIOD]</v>
      </c>
      <c r="B5" s="416"/>
      <c r="C5" s="416"/>
      <c r="D5" s="416"/>
      <c r="E5" s="416"/>
      <c r="F5" s="416"/>
      <c r="G5" s="416"/>
      <c r="H5" s="416"/>
      <c r="I5" s="416"/>
      <c r="J5" s="416"/>
      <c r="K5" s="416"/>
      <c r="L5" s="416"/>
      <c r="M5" s="416"/>
      <c r="N5" s="19"/>
      <c r="Q5" s="5"/>
    </row>
    <row r="6" spans="1:19" customFormat="1" ht="13.5" customHeight="1" thickTop="1">
      <c r="A6" s="417" t="s">
        <v>9</v>
      </c>
      <c r="B6" s="419" t="s">
        <v>362</v>
      </c>
      <c r="C6" s="420"/>
      <c r="D6" s="420"/>
      <c r="E6" s="420"/>
      <c r="F6" s="420"/>
      <c r="G6" s="420"/>
      <c r="H6" s="420"/>
      <c r="I6" s="420"/>
      <c r="J6" s="421"/>
      <c r="K6" s="20" t="s">
        <v>20</v>
      </c>
      <c r="L6" s="20" t="s">
        <v>10</v>
      </c>
      <c r="M6" s="20" t="s">
        <v>19</v>
      </c>
      <c r="N6" s="9"/>
    </row>
    <row r="7" spans="1:19" customFormat="1" ht="20.25" customHeight="1" thickBot="1">
      <c r="A7" s="417"/>
      <c r="B7" s="422"/>
      <c r="C7" s="423"/>
      <c r="D7" s="423"/>
      <c r="E7" s="423"/>
      <c r="F7" s="423"/>
      <c r="G7" s="423"/>
      <c r="H7" s="423"/>
      <c r="I7" s="423"/>
      <c r="J7" s="424"/>
      <c r="K7" s="56">
        <v>18</v>
      </c>
      <c r="L7" s="57">
        <f>TECOM!K3</f>
        <v>20</v>
      </c>
      <c r="M7" s="58">
        <v>2025</v>
      </c>
      <c r="N7" s="59"/>
    </row>
    <row r="8" spans="1:19" customFormat="1" ht="27.75" customHeight="1" thickTop="1" thickBot="1">
      <c r="A8" s="417"/>
      <c r="B8" s="425" t="s">
        <v>28</v>
      </c>
      <c r="C8" s="426"/>
      <c r="D8" s="426"/>
      <c r="E8" s="426"/>
      <c r="F8" s="426"/>
      <c r="G8" s="427"/>
      <c r="H8" s="427"/>
      <c r="I8" s="427"/>
      <c r="J8" s="427"/>
      <c r="K8" s="427"/>
      <c r="L8" s="426"/>
      <c r="M8" s="426"/>
      <c r="N8" s="428"/>
    </row>
    <row r="9" spans="1:19" customFormat="1" ht="18" customHeight="1" thickTop="1">
      <c r="A9" s="417"/>
      <c r="B9" s="429" t="s">
        <v>366</v>
      </c>
      <c r="C9" s="352"/>
      <c r="D9" s="352"/>
      <c r="E9" s="352"/>
      <c r="F9" s="352"/>
      <c r="G9" s="430"/>
      <c r="H9" s="389" t="str">
        <f>"REPORTING PERIOD: "&amp;Q422</f>
        <v>REPORTING PERIOD: OCTOBER 1, 2024- MARCH 31, 2025</v>
      </c>
      <c r="I9" s="98"/>
      <c r="J9" s="395" t="str">
        <f>"REPORTING PERIOD: "&amp;Q423</f>
        <v>REPORTING PERIOD: APRIL 1 - SEPTEMBER 30, 2025</v>
      </c>
      <c r="K9" s="392"/>
      <c r="L9" s="401" t="s">
        <v>8</v>
      </c>
      <c r="M9" s="402"/>
      <c r="N9" s="21"/>
      <c r="O9" s="18"/>
    </row>
    <row r="10" spans="1:19" customFormat="1" ht="15.75" customHeight="1">
      <c r="A10" s="417"/>
      <c r="B10" s="405" t="s">
        <v>695</v>
      </c>
      <c r="C10" s="352"/>
      <c r="D10" s="352"/>
      <c r="E10" s="352"/>
      <c r="F10" s="406"/>
      <c r="G10" s="431"/>
      <c r="H10" s="390"/>
      <c r="I10" s="98" t="s">
        <v>365</v>
      </c>
      <c r="J10" s="396"/>
      <c r="K10" s="393"/>
      <c r="L10" s="401"/>
      <c r="M10" s="402"/>
      <c r="N10" s="21"/>
      <c r="O10" s="18"/>
    </row>
    <row r="11" spans="1:19" customFormat="1" ht="38" thickBot="1">
      <c r="A11" s="417"/>
      <c r="B11" s="54" t="s">
        <v>21</v>
      </c>
      <c r="C11" s="55" t="s">
        <v>696</v>
      </c>
      <c r="D11" s="407" t="s">
        <v>697</v>
      </c>
      <c r="E11" s="407"/>
      <c r="F11" s="408"/>
      <c r="G11" s="432"/>
      <c r="H11" s="391"/>
      <c r="I11" s="98"/>
      <c r="J11" s="397"/>
      <c r="K11" s="394"/>
      <c r="L11" s="403"/>
      <c r="M11" s="404"/>
      <c r="N11" s="22"/>
      <c r="O11" s="18"/>
    </row>
    <row r="12" spans="1:19" customFormat="1" ht="13" thickTop="1">
      <c r="A12" s="417"/>
      <c r="B12" s="373" t="s">
        <v>26</v>
      </c>
      <c r="C12" s="375" t="s">
        <v>329</v>
      </c>
      <c r="D12" s="377" t="s">
        <v>22</v>
      </c>
      <c r="E12" s="379" t="s">
        <v>15</v>
      </c>
      <c r="F12" s="380"/>
      <c r="G12" s="383" t="s">
        <v>330</v>
      </c>
      <c r="H12" s="384"/>
      <c r="I12" s="385"/>
      <c r="J12" s="375" t="s">
        <v>331</v>
      </c>
      <c r="K12" s="433" t="s">
        <v>334</v>
      </c>
      <c r="L12" s="435" t="s">
        <v>333</v>
      </c>
      <c r="M12" s="377" t="s">
        <v>7</v>
      </c>
      <c r="N12" s="23"/>
    </row>
    <row r="13" spans="1:19" customFormat="1" ht="34.5" customHeight="1" thickBot="1">
      <c r="A13" s="418"/>
      <c r="B13" s="374"/>
      <c r="C13" s="376"/>
      <c r="D13" s="378"/>
      <c r="E13" s="381"/>
      <c r="F13" s="382"/>
      <c r="G13" s="386"/>
      <c r="H13" s="387"/>
      <c r="I13" s="388"/>
      <c r="J13" s="437"/>
      <c r="K13" s="434"/>
      <c r="L13" s="436"/>
      <c r="M13" s="437"/>
      <c r="N13" s="24"/>
    </row>
    <row r="14" spans="1:19" customFormat="1" ht="22" thickTop="1" thickBot="1">
      <c r="A14" s="346" t="s">
        <v>11</v>
      </c>
      <c r="B14" s="76" t="s">
        <v>335</v>
      </c>
      <c r="C14" s="76" t="s">
        <v>337</v>
      </c>
      <c r="D14" s="76" t="s">
        <v>24</v>
      </c>
      <c r="E14" s="369" t="s">
        <v>339</v>
      </c>
      <c r="F14" s="369"/>
      <c r="G14" s="349" t="s">
        <v>330</v>
      </c>
      <c r="H14" s="350"/>
      <c r="I14" s="66"/>
      <c r="J14" s="77"/>
      <c r="K14" s="77"/>
      <c r="L14" s="77"/>
      <c r="M14" s="77"/>
      <c r="N14" s="2"/>
    </row>
    <row r="15" spans="1:19" customFormat="1" ht="20.5" thickBot="1">
      <c r="A15" s="347"/>
      <c r="B15" s="78" t="s">
        <v>12</v>
      </c>
      <c r="C15" s="78" t="s">
        <v>25</v>
      </c>
      <c r="D15" s="79">
        <v>40766</v>
      </c>
      <c r="E15" s="80"/>
      <c r="F15" s="81" t="s">
        <v>16</v>
      </c>
      <c r="G15" s="370" t="s">
        <v>359</v>
      </c>
      <c r="H15" s="371"/>
      <c r="I15" s="372"/>
      <c r="J15" s="82" t="s">
        <v>6</v>
      </c>
      <c r="K15" s="83"/>
      <c r="L15" s="84" t="s">
        <v>3</v>
      </c>
      <c r="M15" s="85">
        <v>280</v>
      </c>
      <c r="N15" s="2"/>
    </row>
    <row r="16" spans="1:19" customFormat="1" ht="21.5" thickBot="1">
      <c r="A16" s="347"/>
      <c r="B16" s="44" t="s">
        <v>336</v>
      </c>
      <c r="C16" s="44" t="s">
        <v>338</v>
      </c>
      <c r="D16" s="44" t="s">
        <v>23</v>
      </c>
      <c r="E16" s="354" t="s">
        <v>340</v>
      </c>
      <c r="F16" s="354"/>
      <c r="G16" s="355"/>
      <c r="H16" s="356"/>
      <c r="I16" s="357"/>
      <c r="J16" s="86" t="s">
        <v>18</v>
      </c>
      <c r="K16" s="84" t="s">
        <v>3</v>
      </c>
      <c r="L16" s="87"/>
      <c r="M16" s="88">
        <v>825</v>
      </c>
      <c r="N16" s="23"/>
    </row>
    <row r="17" spans="1:22" ht="13" thickBot="1">
      <c r="A17" s="348"/>
      <c r="B17" s="89" t="s">
        <v>13</v>
      </c>
      <c r="C17" s="89" t="s">
        <v>14</v>
      </c>
      <c r="D17" s="79">
        <v>40767</v>
      </c>
      <c r="E17" s="90" t="s">
        <v>4</v>
      </c>
      <c r="F17" s="81" t="s">
        <v>17</v>
      </c>
      <c r="G17" s="358"/>
      <c r="H17" s="359"/>
      <c r="I17" s="360"/>
      <c r="J17" s="91" t="s">
        <v>5</v>
      </c>
      <c r="K17" s="92"/>
      <c r="L17" s="92" t="s">
        <v>3</v>
      </c>
      <c r="M17" s="93">
        <v>120</v>
      </c>
      <c r="N17" s="2"/>
      <c r="V17"/>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2"/>
      <c r="V18" s="72"/>
    </row>
    <row r="19" spans="1:22">
      <c r="A19" s="361"/>
      <c r="B19" s="10" t="s">
        <v>698</v>
      </c>
      <c r="C19" s="10" t="s">
        <v>699</v>
      </c>
      <c r="D19" s="4">
        <v>45901</v>
      </c>
      <c r="E19" s="10"/>
      <c r="F19" s="10" t="s">
        <v>700</v>
      </c>
      <c r="G19" s="351" t="s">
        <v>701</v>
      </c>
      <c r="H19" s="352"/>
      <c r="I19" s="353"/>
      <c r="J19" s="61" t="s">
        <v>6</v>
      </c>
      <c r="K19" s="61" t="s">
        <v>3</v>
      </c>
      <c r="L19" s="61"/>
      <c r="M19" s="97">
        <v>3810</v>
      </c>
      <c r="N19" s="2"/>
      <c r="V19" s="73"/>
    </row>
    <row r="20" spans="1:22" ht="21">
      <c r="A20" s="361"/>
      <c r="B20" s="44" t="s">
        <v>336</v>
      </c>
      <c r="C20" s="44" t="s">
        <v>338</v>
      </c>
      <c r="D20" s="44" t="s">
        <v>23</v>
      </c>
      <c r="E20" s="354" t="s">
        <v>340</v>
      </c>
      <c r="F20" s="354"/>
      <c r="G20" s="355"/>
      <c r="H20" s="356"/>
      <c r="I20" s="357"/>
      <c r="J20" s="15" t="s">
        <v>18</v>
      </c>
      <c r="K20" s="16"/>
      <c r="L20" s="16"/>
      <c r="M20" s="17"/>
      <c r="N20" s="2"/>
      <c r="V20" s="74"/>
    </row>
    <row r="21" spans="1:22" ht="13" thickBot="1">
      <c r="A21" s="362"/>
      <c r="B21" s="11" t="s">
        <v>698</v>
      </c>
      <c r="C21" s="11" t="s">
        <v>701</v>
      </c>
      <c r="D21" s="95">
        <v>45901</v>
      </c>
      <c r="E21" s="13" t="s">
        <v>4</v>
      </c>
      <c r="F21" s="14" t="s">
        <v>702</v>
      </c>
      <c r="G21" s="366"/>
      <c r="H21" s="367"/>
      <c r="I21" s="368"/>
      <c r="J21" s="15" t="s">
        <v>5</v>
      </c>
      <c r="K21" s="16" t="s">
        <v>3</v>
      </c>
      <c r="L21" s="16"/>
      <c r="M21" s="96">
        <v>3600</v>
      </c>
      <c r="N21" s="2"/>
      <c r="V21" s="74"/>
    </row>
    <row r="22" spans="1:22" ht="22" thickTop="1" thickBot="1">
      <c r="A22" s="346">
        <f>A18+1</f>
        <v>2</v>
      </c>
      <c r="B22" s="60" t="s">
        <v>335</v>
      </c>
      <c r="C22" s="60" t="s">
        <v>337</v>
      </c>
      <c r="D22" s="60" t="s">
        <v>24</v>
      </c>
      <c r="E22" s="349" t="s">
        <v>339</v>
      </c>
      <c r="F22" s="349"/>
      <c r="G22" s="349" t="s">
        <v>330</v>
      </c>
      <c r="H22" s="350"/>
      <c r="I22" s="66"/>
      <c r="J22" s="63" t="s">
        <v>2</v>
      </c>
      <c r="K22" s="64"/>
      <c r="L22" s="64"/>
      <c r="M22" s="65"/>
      <c r="N22" s="2"/>
      <c r="V22" s="74"/>
    </row>
    <row r="23" spans="1:22" ht="13" thickBot="1">
      <c r="A23" s="347"/>
      <c r="B23" s="10" t="s">
        <v>698</v>
      </c>
      <c r="C23" s="10" t="s">
        <v>703</v>
      </c>
      <c r="D23" s="4">
        <v>45821</v>
      </c>
      <c r="E23" s="10"/>
      <c r="F23" s="10" t="s">
        <v>704</v>
      </c>
      <c r="G23" s="351" t="s">
        <v>705</v>
      </c>
      <c r="H23" s="352"/>
      <c r="I23" s="353"/>
      <c r="J23" s="61" t="s">
        <v>706</v>
      </c>
      <c r="K23" s="61" t="s">
        <v>3</v>
      </c>
      <c r="L23" s="61"/>
      <c r="M23" s="97">
        <v>4550</v>
      </c>
      <c r="N23" s="2"/>
      <c r="V23" s="74"/>
    </row>
    <row r="24" spans="1:22" ht="21.5" thickBot="1">
      <c r="A24" s="347"/>
      <c r="B24" s="44" t="s">
        <v>336</v>
      </c>
      <c r="C24" s="44" t="s">
        <v>338</v>
      </c>
      <c r="D24" s="44" t="s">
        <v>23</v>
      </c>
      <c r="E24" s="354" t="s">
        <v>340</v>
      </c>
      <c r="F24" s="354"/>
      <c r="G24" s="355"/>
      <c r="H24" s="356"/>
      <c r="I24" s="357"/>
      <c r="J24" s="15" t="s">
        <v>18</v>
      </c>
      <c r="K24" s="16"/>
      <c r="L24" s="16"/>
      <c r="M24" s="17"/>
      <c r="N24" s="2"/>
      <c r="V24" s="74"/>
    </row>
    <row r="25" spans="1:22" ht="13" thickBot="1">
      <c r="A25" s="348"/>
      <c r="B25" s="11" t="s">
        <v>698</v>
      </c>
      <c r="C25" s="11" t="s">
        <v>707</v>
      </c>
      <c r="D25" s="95">
        <v>45823</v>
      </c>
      <c r="E25" s="13" t="s">
        <v>4</v>
      </c>
      <c r="F25" s="14" t="s">
        <v>708</v>
      </c>
      <c r="G25" s="358"/>
      <c r="H25" s="359"/>
      <c r="I25" s="360"/>
      <c r="J25" s="15" t="s">
        <v>5</v>
      </c>
      <c r="K25" s="16" t="s">
        <v>3</v>
      </c>
      <c r="L25" s="16"/>
      <c r="M25" s="96">
        <v>5000</v>
      </c>
      <c r="N25" s="2"/>
      <c r="V25" s="74"/>
    </row>
    <row r="26" spans="1:22" ht="22" thickTop="1" thickBot="1">
      <c r="A26" s="346">
        <f>A22+1</f>
        <v>3</v>
      </c>
      <c r="B26" s="60" t="s">
        <v>335</v>
      </c>
      <c r="C26" s="60" t="s">
        <v>337</v>
      </c>
      <c r="D26" s="60" t="s">
        <v>24</v>
      </c>
      <c r="E26" s="349" t="s">
        <v>339</v>
      </c>
      <c r="F26" s="349"/>
      <c r="G26" s="349" t="s">
        <v>330</v>
      </c>
      <c r="H26" s="350"/>
      <c r="I26" s="66"/>
      <c r="J26" s="63" t="s">
        <v>2</v>
      </c>
      <c r="K26" s="64"/>
      <c r="L26" s="64"/>
      <c r="M26" s="65"/>
      <c r="N26" s="2"/>
      <c r="V26" s="74"/>
    </row>
    <row r="27" spans="1:22" ht="13" thickBot="1">
      <c r="A27" s="347"/>
      <c r="B27" s="10"/>
      <c r="C27" s="10"/>
      <c r="D27" s="4"/>
      <c r="E27" s="10"/>
      <c r="F27" s="10"/>
      <c r="G27" s="351"/>
      <c r="H27" s="352"/>
      <c r="I27" s="353"/>
      <c r="J27" s="61" t="s">
        <v>709</v>
      </c>
      <c r="K27" s="61"/>
      <c r="L27" s="61"/>
      <c r="M27" s="97"/>
      <c r="N27" s="2"/>
      <c r="V27" s="74"/>
    </row>
    <row r="28" spans="1:22" ht="21.5" thickBot="1">
      <c r="A28" s="347"/>
      <c r="B28" s="44" t="s">
        <v>336</v>
      </c>
      <c r="C28" s="44" t="s">
        <v>338</v>
      </c>
      <c r="D28" s="44" t="s">
        <v>23</v>
      </c>
      <c r="E28" s="354" t="s">
        <v>340</v>
      </c>
      <c r="F28" s="354"/>
      <c r="G28" s="355"/>
      <c r="H28" s="356"/>
      <c r="I28" s="357"/>
      <c r="J28" s="15"/>
      <c r="K28" s="16"/>
      <c r="L28" s="16"/>
      <c r="M28" s="17"/>
      <c r="N28" s="2"/>
      <c r="V28" s="74"/>
    </row>
    <row r="29" spans="1:22" ht="13" thickBot="1">
      <c r="A29" s="348"/>
      <c r="B29" s="11"/>
      <c r="C29" s="11"/>
      <c r="D29" s="95"/>
      <c r="E29" s="13" t="s">
        <v>4</v>
      </c>
      <c r="F29" s="14"/>
      <c r="G29" s="358"/>
      <c r="H29" s="359"/>
      <c r="I29" s="360"/>
      <c r="J29" s="15"/>
      <c r="K29" s="16"/>
      <c r="L29" s="16"/>
      <c r="M29" s="96"/>
      <c r="N29" s="2"/>
      <c r="V29" s="74"/>
    </row>
    <row r="30" spans="1:22" ht="22" thickTop="1" thickBot="1">
      <c r="A30" s="346">
        <f t="shared" ref="A30" si="0">A26+1</f>
        <v>4</v>
      </c>
      <c r="B30" s="60" t="s">
        <v>335</v>
      </c>
      <c r="C30" s="60" t="s">
        <v>337</v>
      </c>
      <c r="D30" s="60" t="s">
        <v>24</v>
      </c>
      <c r="E30" s="349" t="s">
        <v>339</v>
      </c>
      <c r="F30" s="349"/>
      <c r="G30" s="349" t="s">
        <v>330</v>
      </c>
      <c r="H30" s="350"/>
      <c r="I30" s="66"/>
      <c r="J30" s="63" t="s">
        <v>2</v>
      </c>
      <c r="K30" s="64"/>
      <c r="L30" s="64"/>
      <c r="M30" s="65"/>
      <c r="N30" s="2"/>
      <c r="V30" s="74"/>
    </row>
    <row r="31" spans="1:22" ht="13" thickBot="1">
      <c r="A31" s="347"/>
      <c r="B31" s="10"/>
      <c r="C31" s="10"/>
      <c r="D31" s="4"/>
      <c r="E31" s="10"/>
      <c r="F31" s="10"/>
      <c r="G31" s="351"/>
      <c r="H31" s="352"/>
      <c r="I31" s="353"/>
      <c r="J31" s="61" t="s">
        <v>2</v>
      </c>
      <c r="K31" s="61"/>
      <c r="L31" s="61"/>
      <c r="M31" s="62"/>
      <c r="N31" s="2"/>
      <c r="V31" s="74"/>
    </row>
    <row r="32" spans="1:22" ht="21.5" thickBot="1">
      <c r="A32" s="347"/>
      <c r="B32" s="44" t="s">
        <v>336</v>
      </c>
      <c r="C32" s="44" t="s">
        <v>338</v>
      </c>
      <c r="D32" s="44" t="s">
        <v>23</v>
      </c>
      <c r="E32" s="354" t="s">
        <v>340</v>
      </c>
      <c r="F32" s="354"/>
      <c r="G32" s="355"/>
      <c r="H32" s="356"/>
      <c r="I32" s="357"/>
      <c r="J32" s="15" t="s">
        <v>1</v>
      </c>
      <c r="K32" s="16"/>
      <c r="L32" s="16"/>
      <c r="M32" s="17"/>
      <c r="N32" s="2"/>
      <c r="V32" s="74"/>
    </row>
    <row r="33" spans="1:22" ht="13" thickBot="1">
      <c r="A33" s="348"/>
      <c r="B33" s="11"/>
      <c r="C33" s="11"/>
      <c r="D33" s="12"/>
      <c r="E33" s="13" t="s">
        <v>4</v>
      </c>
      <c r="F33" s="14"/>
      <c r="G33" s="358"/>
      <c r="H33" s="359"/>
      <c r="I33" s="360"/>
      <c r="J33" s="15" t="s">
        <v>0</v>
      </c>
      <c r="K33" s="16"/>
      <c r="L33" s="16"/>
      <c r="M33" s="17"/>
      <c r="N33" s="2"/>
      <c r="V33" s="74"/>
    </row>
    <row r="34" spans="1:22" ht="22" thickTop="1" thickBot="1">
      <c r="A34" s="346">
        <f t="shared" ref="A34" si="1">A30+1</f>
        <v>5</v>
      </c>
      <c r="B34" s="60" t="s">
        <v>335</v>
      </c>
      <c r="C34" s="60" t="s">
        <v>337</v>
      </c>
      <c r="D34" s="60" t="s">
        <v>24</v>
      </c>
      <c r="E34" s="349" t="s">
        <v>339</v>
      </c>
      <c r="F34" s="349"/>
      <c r="G34" s="349" t="s">
        <v>330</v>
      </c>
      <c r="H34" s="350"/>
      <c r="I34" s="66"/>
      <c r="J34" s="63" t="s">
        <v>2</v>
      </c>
      <c r="K34" s="64"/>
      <c r="L34" s="64"/>
      <c r="M34" s="65"/>
      <c r="N34" s="2"/>
      <c r="V34" s="74"/>
    </row>
    <row r="35" spans="1:22" ht="13" thickBot="1">
      <c r="A35" s="347"/>
      <c r="B35" s="10"/>
      <c r="C35" s="10"/>
      <c r="D35" s="4"/>
      <c r="E35" s="10"/>
      <c r="F35" s="10"/>
      <c r="G35" s="351"/>
      <c r="H35" s="352"/>
      <c r="I35" s="353"/>
      <c r="J35" s="61" t="s">
        <v>2</v>
      </c>
      <c r="K35" s="61"/>
      <c r="L35" s="61"/>
      <c r="M35" s="62"/>
      <c r="N35" s="2"/>
      <c r="V35" s="74"/>
    </row>
    <row r="36" spans="1:22" ht="21.5" thickBot="1">
      <c r="A36" s="347"/>
      <c r="B36" s="44" t="s">
        <v>336</v>
      </c>
      <c r="C36" s="44" t="s">
        <v>338</v>
      </c>
      <c r="D36" s="44" t="s">
        <v>23</v>
      </c>
      <c r="E36" s="354" t="s">
        <v>340</v>
      </c>
      <c r="F36" s="354"/>
      <c r="G36" s="355"/>
      <c r="H36" s="356"/>
      <c r="I36" s="357"/>
      <c r="J36" s="15" t="s">
        <v>1</v>
      </c>
      <c r="K36" s="16"/>
      <c r="L36" s="16"/>
      <c r="M36" s="17"/>
      <c r="N36" s="2"/>
      <c r="V36" s="74"/>
    </row>
    <row r="37" spans="1:22" ht="13" thickBot="1">
      <c r="A37" s="348"/>
      <c r="B37" s="11"/>
      <c r="C37" s="11"/>
      <c r="D37" s="12"/>
      <c r="E37" s="13" t="s">
        <v>4</v>
      </c>
      <c r="F37" s="14"/>
      <c r="G37" s="358"/>
      <c r="H37" s="359"/>
      <c r="I37" s="360"/>
      <c r="J37" s="15" t="s">
        <v>0</v>
      </c>
      <c r="K37" s="16"/>
      <c r="L37" s="16"/>
      <c r="M37" s="17"/>
      <c r="N37" s="2"/>
      <c r="V37" s="74"/>
    </row>
    <row r="38" spans="1:22" ht="22" thickTop="1" thickBot="1">
      <c r="A38" s="346">
        <f t="shared" ref="A38" si="2">A34+1</f>
        <v>6</v>
      </c>
      <c r="B38" s="60" t="s">
        <v>335</v>
      </c>
      <c r="C38" s="60" t="s">
        <v>337</v>
      </c>
      <c r="D38" s="60" t="s">
        <v>24</v>
      </c>
      <c r="E38" s="349" t="s">
        <v>339</v>
      </c>
      <c r="F38" s="349"/>
      <c r="G38" s="349" t="s">
        <v>330</v>
      </c>
      <c r="H38" s="350"/>
      <c r="I38" s="66"/>
      <c r="J38" s="63" t="s">
        <v>2</v>
      </c>
      <c r="K38" s="64"/>
      <c r="L38" s="64"/>
      <c r="M38" s="65"/>
      <c r="N38" s="2"/>
      <c r="V38" s="74"/>
    </row>
    <row r="39" spans="1:22" ht="13" thickBot="1">
      <c r="A39" s="347"/>
      <c r="B39" s="10"/>
      <c r="C39" s="10"/>
      <c r="D39" s="4"/>
      <c r="E39" s="10"/>
      <c r="F39" s="10"/>
      <c r="G39" s="351"/>
      <c r="H39" s="352"/>
      <c r="I39" s="353"/>
      <c r="J39" s="61" t="s">
        <v>2</v>
      </c>
      <c r="K39" s="61"/>
      <c r="L39" s="61"/>
      <c r="M39" s="62"/>
      <c r="N39" s="2"/>
      <c r="V39" s="74"/>
    </row>
    <row r="40" spans="1:22" ht="21.5" thickBot="1">
      <c r="A40" s="347"/>
      <c r="B40" s="44" t="s">
        <v>336</v>
      </c>
      <c r="C40" s="44" t="s">
        <v>338</v>
      </c>
      <c r="D40" s="44" t="s">
        <v>23</v>
      </c>
      <c r="E40" s="354" t="s">
        <v>340</v>
      </c>
      <c r="F40" s="354"/>
      <c r="G40" s="355"/>
      <c r="H40" s="356"/>
      <c r="I40" s="357"/>
      <c r="J40" s="15" t="s">
        <v>1</v>
      </c>
      <c r="K40" s="16"/>
      <c r="L40" s="16"/>
      <c r="M40" s="17"/>
      <c r="N40" s="2"/>
      <c r="V40" s="74"/>
    </row>
    <row r="41" spans="1:22" ht="13" thickBot="1">
      <c r="A41" s="348"/>
      <c r="B41" s="11"/>
      <c r="C41" s="11"/>
      <c r="D41" s="12"/>
      <c r="E41" s="13" t="s">
        <v>4</v>
      </c>
      <c r="F41" s="14"/>
      <c r="G41" s="358"/>
      <c r="H41" s="359"/>
      <c r="I41" s="360"/>
      <c r="J41" s="15" t="s">
        <v>0</v>
      </c>
      <c r="K41" s="16"/>
      <c r="L41" s="16"/>
      <c r="M41" s="17"/>
      <c r="N41" s="2"/>
      <c r="V41" s="74"/>
    </row>
    <row r="42" spans="1:22" ht="22" thickTop="1" thickBot="1">
      <c r="A42" s="346">
        <f t="shared" ref="A42" si="3">A38+1</f>
        <v>7</v>
      </c>
      <c r="B42" s="60" t="s">
        <v>335</v>
      </c>
      <c r="C42" s="60" t="s">
        <v>337</v>
      </c>
      <c r="D42" s="60" t="s">
        <v>24</v>
      </c>
      <c r="E42" s="349" t="s">
        <v>339</v>
      </c>
      <c r="F42" s="349"/>
      <c r="G42" s="349" t="s">
        <v>330</v>
      </c>
      <c r="H42" s="350"/>
      <c r="I42" s="66"/>
      <c r="J42" s="63" t="s">
        <v>2</v>
      </c>
      <c r="K42" s="64"/>
      <c r="L42" s="64"/>
      <c r="M42" s="65"/>
      <c r="N42" s="2"/>
      <c r="V42" s="74"/>
    </row>
    <row r="43" spans="1:22" ht="13" thickBot="1">
      <c r="A43" s="347"/>
      <c r="B43" s="10"/>
      <c r="C43" s="10"/>
      <c r="D43" s="4"/>
      <c r="E43" s="10"/>
      <c r="F43" s="10"/>
      <c r="G43" s="351"/>
      <c r="H43" s="352"/>
      <c r="I43" s="353"/>
      <c r="J43" s="61" t="s">
        <v>2</v>
      </c>
      <c r="K43" s="61"/>
      <c r="L43" s="61"/>
      <c r="M43" s="62"/>
      <c r="N43" s="2"/>
      <c r="V43" s="74"/>
    </row>
    <row r="44" spans="1:22" ht="21.5" thickBot="1">
      <c r="A44" s="347"/>
      <c r="B44" s="44" t="s">
        <v>336</v>
      </c>
      <c r="C44" s="44" t="s">
        <v>338</v>
      </c>
      <c r="D44" s="44" t="s">
        <v>23</v>
      </c>
      <c r="E44" s="354" t="s">
        <v>340</v>
      </c>
      <c r="F44" s="354"/>
      <c r="G44" s="355"/>
      <c r="H44" s="356"/>
      <c r="I44" s="357"/>
      <c r="J44" s="15" t="s">
        <v>1</v>
      </c>
      <c r="K44" s="16"/>
      <c r="L44" s="16"/>
      <c r="M44" s="17"/>
      <c r="N44" s="2"/>
      <c r="V44" s="74"/>
    </row>
    <row r="45" spans="1:22" ht="13" thickBot="1">
      <c r="A45" s="348"/>
      <c r="B45" s="11"/>
      <c r="C45" s="11"/>
      <c r="D45" s="12"/>
      <c r="E45" s="13" t="s">
        <v>4</v>
      </c>
      <c r="F45" s="14"/>
      <c r="G45" s="358"/>
      <c r="H45" s="359"/>
      <c r="I45" s="360"/>
      <c r="J45" s="15" t="s">
        <v>0</v>
      </c>
      <c r="K45" s="16"/>
      <c r="L45" s="16"/>
      <c r="M45" s="17"/>
      <c r="N45" s="2"/>
      <c r="V45" s="74"/>
    </row>
    <row r="46" spans="1:22" ht="22" thickTop="1" thickBot="1">
      <c r="A46" s="346">
        <f t="shared" ref="A46" si="4">A42+1</f>
        <v>8</v>
      </c>
      <c r="B46" s="60" t="s">
        <v>335</v>
      </c>
      <c r="C46" s="60" t="s">
        <v>337</v>
      </c>
      <c r="D46" s="60" t="s">
        <v>24</v>
      </c>
      <c r="E46" s="349" t="s">
        <v>339</v>
      </c>
      <c r="F46" s="349"/>
      <c r="G46" s="349" t="s">
        <v>330</v>
      </c>
      <c r="H46" s="350"/>
      <c r="I46" s="66"/>
      <c r="J46" s="63" t="s">
        <v>2</v>
      </c>
      <c r="K46" s="64"/>
      <c r="L46" s="64"/>
      <c r="M46" s="65"/>
      <c r="N46" s="2"/>
      <c r="V46" s="74"/>
    </row>
    <row r="47" spans="1:22" ht="13" thickBot="1">
      <c r="A47" s="347"/>
      <c r="B47" s="10"/>
      <c r="C47" s="10"/>
      <c r="D47" s="4"/>
      <c r="E47" s="10"/>
      <c r="F47" s="10"/>
      <c r="G47" s="351"/>
      <c r="H47" s="352"/>
      <c r="I47" s="353"/>
      <c r="J47" s="61" t="s">
        <v>2</v>
      </c>
      <c r="K47" s="61"/>
      <c r="L47" s="61"/>
      <c r="M47" s="62"/>
      <c r="N47" s="2"/>
      <c r="V47" s="74"/>
    </row>
    <row r="48" spans="1:22" ht="21.5" thickBot="1">
      <c r="A48" s="347"/>
      <c r="B48" s="44" t="s">
        <v>336</v>
      </c>
      <c r="C48" s="44" t="s">
        <v>338</v>
      </c>
      <c r="D48" s="44" t="s">
        <v>23</v>
      </c>
      <c r="E48" s="354" t="s">
        <v>340</v>
      </c>
      <c r="F48" s="354"/>
      <c r="G48" s="355"/>
      <c r="H48" s="356"/>
      <c r="I48" s="357"/>
      <c r="J48" s="15" t="s">
        <v>1</v>
      </c>
      <c r="K48" s="16"/>
      <c r="L48" s="16"/>
      <c r="M48" s="17"/>
      <c r="N48" s="2"/>
      <c r="V48" s="74"/>
    </row>
    <row r="49" spans="1:22" ht="13" thickBot="1">
      <c r="A49" s="348"/>
      <c r="B49" s="11"/>
      <c r="C49" s="11"/>
      <c r="D49" s="12"/>
      <c r="E49" s="13" t="s">
        <v>4</v>
      </c>
      <c r="F49" s="14"/>
      <c r="G49" s="358"/>
      <c r="H49" s="359"/>
      <c r="I49" s="360"/>
      <c r="J49" s="15" t="s">
        <v>0</v>
      </c>
      <c r="K49" s="16"/>
      <c r="L49" s="16"/>
      <c r="M49" s="17"/>
      <c r="N49" s="2"/>
      <c r="V49" s="74"/>
    </row>
    <row r="50" spans="1:22" ht="22" thickTop="1" thickBot="1">
      <c r="A50" s="346">
        <f t="shared" ref="A50" si="5">A46+1</f>
        <v>9</v>
      </c>
      <c r="B50" s="60" t="s">
        <v>335</v>
      </c>
      <c r="C50" s="60" t="s">
        <v>337</v>
      </c>
      <c r="D50" s="60" t="s">
        <v>24</v>
      </c>
      <c r="E50" s="349" t="s">
        <v>339</v>
      </c>
      <c r="F50" s="349"/>
      <c r="G50" s="349" t="s">
        <v>330</v>
      </c>
      <c r="H50" s="350"/>
      <c r="I50" s="66"/>
      <c r="J50" s="63" t="s">
        <v>2</v>
      </c>
      <c r="K50" s="64"/>
      <c r="L50" s="64"/>
      <c r="M50" s="65"/>
      <c r="N50" s="2"/>
      <c r="V50" s="74"/>
    </row>
    <row r="51" spans="1:22" ht="13" thickBot="1">
      <c r="A51" s="347"/>
      <c r="B51" s="10"/>
      <c r="C51" s="10"/>
      <c r="D51" s="4"/>
      <c r="E51" s="10"/>
      <c r="F51" s="10"/>
      <c r="G51" s="351"/>
      <c r="H51" s="352"/>
      <c r="I51" s="353"/>
      <c r="J51" s="61" t="s">
        <v>2</v>
      </c>
      <c r="K51" s="61"/>
      <c r="L51" s="61"/>
      <c r="M51" s="62"/>
      <c r="N51" s="2"/>
      <c r="V51" s="74"/>
    </row>
    <row r="52" spans="1:22" ht="21.5" thickBot="1">
      <c r="A52" s="347"/>
      <c r="B52" s="44" t="s">
        <v>336</v>
      </c>
      <c r="C52" s="44" t="s">
        <v>338</v>
      </c>
      <c r="D52" s="44" t="s">
        <v>23</v>
      </c>
      <c r="E52" s="354" t="s">
        <v>340</v>
      </c>
      <c r="F52" s="354"/>
      <c r="G52" s="355"/>
      <c r="H52" s="356"/>
      <c r="I52" s="357"/>
      <c r="J52" s="15" t="s">
        <v>1</v>
      </c>
      <c r="K52" s="16"/>
      <c r="L52" s="16"/>
      <c r="M52" s="17"/>
      <c r="N52" s="2"/>
      <c r="V52" s="74"/>
    </row>
    <row r="53" spans="1:22" ht="13" thickBot="1">
      <c r="A53" s="348"/>
      <c r="B53" s="11"/>
      <c r="C53" s="11"/>
      <c r="D53" s="12"/>
      <c r="E53" s="13" t="s">
        <v>4</v>
      </c>
      <c r="F53" s="14"/>
      <c r="G53" s="358"/>
      <c r="H53" s="359"/>
      <c r="I53" s="360"/>
      <c r="J53" s="15" t="s">
        <v>0</v>
      </c>
      <c r="K53" s="16"/>
      <c r="L53" s="16"/>
      <c r="M53" s="17"/>
      <c r="N53" s="2"/>
      <c r="V53" s="74"/>
    </row>
    <row r="54" spans="1:22" ht="22" thickTop="1" thickBot="1">
      <c r="A54" s="346">
        <f t="shared" ref="A54" si="6">A50+1</f>
        <v>10</v>
      </c>
      <c r="B54" s="60" t="s">
        <v>335</v>
      </c>
      <c r="C54" s="60" t="s">
        <v>337</v>
      </c>
      <c r="D54" s="60" t="s">
        <v>24</v>
      </c>
      <c r="E54" s="349" t="s">
        <v>339</v>
      </c>
      <c r="F54" s="349"/>
      <c r="G54" s="349" t="s">
        <v>330</v>
      </c>
      <c r="H54" s="350"/>
      <c r="I54" s="66"/>
      <c r="J54" s="63" t="s">
        <v>2</v>
      </c>
      <c r="K54" s="64"/>
      <c r="L54" s="64"/>
      <c r="M54" s="65"/>
      <c r="N54" s="2"/>
      <c r="V54" s="74"/>
    </row>
    <row r="55" spans="1:22" ht="13" thickBot="1">
      <c r="A55" s="347"/>
      <c r="B55" s="10"/>
      <c r="C55" s="10"/>
      <c r="D55" s="4"/>
      <c r="E55" s="10"/>
      <c r="F55" s="10"/>
      <c r="G55" s="351"/>
      <c r="H55" s="352"/>
      <c r="I55" s="353"/>
      <c r="J55" s="61" t="s">
        <v>2</v>
      </c>
      <c r="K55" s="61"/>
      <c r="L55" s="61"/>
      <c r="M55" s="62"/>
      <c r="N55" s="2"/>
      <c r="P55" s="1"/>
      <c r="V55" s="74"/>
    </row>
    <row r="56" spans="1:22" ht="21.5" thickBot="1">
      <c r="A56" s="347"/>
      <c r="B56" s="44" t="s">
        <v>336</v>
      </c>
      <c r="C56" s="44" t="s">
        <v>338</v>
      </c>
      <c r="D56" s="44" t="s">
        <v>23</v>
      </c>
      <c r="E56" s="354" t="s">
        <v>340</v>
      </c>
      <c r="F56" s="354"/>
      <c r="G56" s="355"/>
      <c r="H56" s="356"/>
      <c r="I56" s="357"/>
      <c r="J56" s="15" t="s">
        <v>1</v>
      </c>
      <c r="K56" s="16"/>
      <c r="L56" s="16"/>
      <c r="M56" s="17"/>
      <c r="N56" s="2"/>
      <c r="V56" s="74"/>
    </row>
    <row r="57" spans="1:22" s="1" customFormat="1" ht="13" thickBot="1">
      <c r="A57" s="348"/>
      <c r="B57" s="11"/>
      <c r="C57" s="11"/>
      <c r="D57" s="12"/>
      <c r="E57" s="13" t="s">
        <v>4</v>
      </c>
      <c r="F57" s="14"/>
      <c r="G57" s="358"/>
      <c r="H57" s="359"/>
      <c r="I57" s="360"/>
      <c r="J57" s="15" t="s">
        <v>0</v>
      </c>
      <c r="K57" s="16"/>
      <c r="L57" s="16"/>
      <c r="M57" s="17"/>
      <c r="N57" s="3"/>
      <c r="P57"/>
      <c r="Q57"/>
      <c r="V57" s="74"/>
    </row>
    <row r="58" spans="1:22" ht="22" thickTop="1" thickBot="1">
      <c r="A58" s="346">
        <f t="shared" ref="A58" si="7">A54+1</f>
        <v>11</v>
      </c>
      <c r="B58" s="60" t="s">
        <v>335</v>
      </c>
      <c r="C58" s="60" t="s">
        <v>337</v>
      </c>
      <c r="D58" s="60" t="s">
        <v>24</v>
      </c>
      <c r="E58" s="349" t="s">
        <v>339</v>
      </c>
      <c r="F58" s="349"/>
      <c r="G58" s="349" t="s">
        <v>330</v>
      </c>
      <c r="H58" s="350"/>
      <c r="I58" s="66"/>
      <c r="J58" s="63" t="s">
        <v>2</v>
      </c>
      <c r="K58" s="64"/>
      <c r="L58" s="64"/>
      <c r="M58" s="65"/>
      <c r="N58" s="2"/>
      <c r="V58" s="74"/>
    </row>
    <row r="59" spans="1:22" ht="13" thickBot="1">
      <c r="A59" s="347"/>
      <c r="B59" s="10"/>
      <c r="C59" s="10"/>
      <c r="D59" s="4"/>
      <c r="E59" s="10"/>
      <c r="F59" s="10"/>
      <c r="G59" s="351"/>
      <c r="H59" s="352"/>
      <c r="I59" s="353"/>
      <c r="J59" s="61" t="s">
        <v>2</v>
      </c>
      <c r="K59" s="61"/>
      <c r="L59" s="61"/>
      <c r="M59" s="62"/>
      <c r="N59" s="2"/>
      <c r="V59" s="74"/>
    </row>
    <row r="60" spans="1:22" ht="21.5" thickBot="1">
      <c r="A60" s="347"/>
      <c r="B60" s="44" t="s">
        <v>336</v>
      </c>
      <c r="C60" s="44" t="s">
        <v>338</v>
      </c>
      <c r="D60" s="44" t="s">
        <v>23</v>
      </c>
      <c r="E60" s="354" t="s">
        <v>340</v>
      </c>
      <c r="F60" s="354"/>
      <c r="G60" s="355"/>
      <c r="H60" s="356"/>
      <c r="I60" s="357"/>
      <c r="J60" s="15" t="s">
        <v>1</v>
      </c>
      <c r="K60" s="16"/>
      <c r="L60" s="16"/>
      <c r="M60" s="17"/>
      <c r="N60" s="2"/>
      <c r="V60" s="74"/>
    </row>
    <row r="61" spans="1:22" ht="13" thickBot="1">
      <c r="A61" s="348"/>
      <c r="B61" s="11"/>
      <c r="C61" s="11"/>
      <c r="D61" s="12"/>
      <c r="E61" s="13" t="s">
        <v>4</v>
      </c>
      <c r="F61" s="14"/>
      <c r="G61" s="358"/>
      <c r="H61" s="359"/>
      <c r="I61" s="360"/>
      <c r="J61" s="15" t="s">
        <v>0</v>
      </c>
      <c r="K61" s="16"/>
      <c r="L61" s="16"/>
      <c r="M61" s="17"/>
      <c r="N61" s="2"/>
      <c r="V61" s="74"/>
    </row>
    <row r="62" spans="1:22" ht="22" thickTop="1" thickBot="1">
      <c r="A62" s="346">
        <f t="shared" ref="A62" si="8">A58+1</f>
        <v>12</v>
      </c>
      <c r="B62" s="60" t="s">
        <v>335</v>
      </c>
      <c r="C62" s="60" t="s">
        <v>337</v>
      </c>
      <c r="D62" s="60" t="s">
        <v>24</v>
      </c>
      <c r="E62" s="349" t="s">
        <v>339</v>
      </c>
      <c r="F62" s="349"/>
      <c r="G62" s="349" t="s">
        <v>330</v>
      </c>
      <c r="H62" s="350"/>
      <c r="I62" s="66"/>
      <c r="J62" s="63" t="s">
        <v>2</v>
      </c>
      <c r="K62" s="64"/>
      <c r="L62" s="64"/>
      <c r="M62" s="65"/>
      <c r="N62" s="2"/>
      <c r="V62" s="74"/>
    </row>
    <row r="63" spans="1:22" ht="13" thickBot="1">
      <c r="A63" s="347"/>
      <c r="B63" s="10"/>
      <c r="C63" s="10"/>
      <c r="D63" s="4"/>
      <c r="E63" s="10"/>
      <c r="F63" s="10"/>
      <c r="G63" s="351"/>
      <c r="H63" s="352"/>
      <c r="I63" s="353"/>
      <c r="J63" s="61" t="s">
        <v>2</v>
      </c>
      <c r="K63" s="61"/>
      <c r="L63" s="61"/>
      <c r="M63" s="62"/>
      <c r="N63" s="2"/>
      <c r="V63" s="74"/>
    </row>
    <row r="64" spans="1:22" ht="21.5" thickBot="1">
      <c r="A64" s="347"/>
      <c r="B64" s="44" t="s">
        <v>336</v>
      </c>
      <c r="C64" s="44" t="s">
        <v>338</v>
      </c>
      <c r="D64" s="44" t="s">
        <v>23</v>
      </c>
      <c r="E64" s="354" t="s">
        <v>340</v>
      </c>
      <c r="F64" s="354"/>
      <c r="G64" s="355"/>
      <c r="H64" s="356"/>
      <c r="I64" s="357"/>
      <c r="J64" s="15" t="s">
        <v>1</v>
      </c>
      <c r="K64" s="16"/>
      <c r="L64" s="16"/>
      <c r="M64" s="17"/>
      <c r="N64" s="2"/>
      <c r="V64" s="74"/>
    </row>
    <row r="65" spans="1:22" ht="13" thickBot="1">
      <c r="A65" s="348"/>
      <c r="B65" s="11"/>
      <c r="C65" s="11"/>
      <c r="D65" s="12"/>
      <c r="E65" s="13" t="s">
        <v>4</v>
      </c>
      <c r="F65" s="14"/>
      <c r="G65" s="358"/>
      <c r="H65" s="359"/>
      <c r="I65" s="360"/>
      <c r="J65" s="15" t="s">
        <v>0</v>
      </c>
      <c r="K65" s="16"/>
      <c r="L65" s="16"/>
      <c r="M65" s="17"/>
      <c r="N65" s="2"/>
      <c r="V65" s="74"/>
    </row>
    <row r="66" spans="1:22" ht="22" thickTop="1" thickBot="1">
      <c r="A66" s="346">
        <f t="shared" ref="A66" si="9">A62+1</f>
        <v>13</v>
      </c>
      <c r="B66" s="60" t="s">
        <v>335</v>
      </c>
      <c r="C66" s="60" t="s">
        <v>337</v>
      </c>
      <c r="D66" s="60" t="s">
        <v>24</v>
      </c>
      <c r="E66" s="349" t="s">
        <v>339</v>
      </c>
      <c r="F66" s="349"/>
      <c r="G66" s="349" t="s">
        <v>330</v>
      </c>
      <c r="H66" s="350"/>
      <c r="I66" s="66"/>
      <c r="J66" s="63" t="s">
        <v>2</v>
      </c>
      <c r="K66" s="64"/>
      <c r="L66" s="64"/>
      <c r="M66" s="65"/>
      <c r="N66" s="2"/>
      <c r="V66" s="74"/>
    </row>
    <row r="67" spans="1:22" ht="13" thickBot="1">
      <c r="A67" s="347"/>
      <c r="B67" s="10"/>
      <c r="C67" s="10"/>
      <c r="D67" s="4"/>
      <c r="E67" s="10"/>
      <c r="F67" s="10"/>
      <c r="G67" s="351"/>
      <c r="H67" s="352"/>
      <c r="I67" s="353"/>
      <c r="J67" s="61" t="s">
        <v>2</v>
      </c>
      <c r="K67" s="61"/>
      <c r="L67" s="61"/>
      <c r="M67" s="62"/>
      <c r="N67" s="2"/>
      <c r="V67" s="74"/>
    </row>
    <row r="68" spans="1:22" ht="21.5" thickBot="1">
      <c r="A68" s="347"/>
      <c r="B68" s="44" t="s">
        <v>336</v>
      </c>
      <c r="C68" s="44" t="s">
        <v>338</v>
      </c>
      <c r="D68" s="44" t="s">
        <v>23</v>
      </c>
      <c r="E68" s="354" t="s">
        <v>340</v>
      </c>
      <c r="F68" s="354"/>
      <c r="G68" s="355"/>
      <c r="H68" s="356"/>
      <c r="I68" s="357"/>
      <c r="J68" s="15" t="s">
        <v>1</v>
      </c>
      <c r="K68" s="16"/>
      <c r="L68" s="16"/>
      <c r="M68" s="17"/>
      <c r="N68" s="2"/>
      <c r="V68" s="74"/>
    </row>
    <row r="69" spans="1:22" ht="13" thickBot="1">
      <c r="A69" s="348"/>
      <c r="B69" s="11"/>
      <c r="C69" s="11"/>
      <c r="D69" s="12"/>
      <c r="E69" s="13" t="s">
        <v>4</v>
      </c>
      <c r="F69" s="14"/>
      <c r="G69" s="358"/>
      <c r="H69" s="359"/>
      <c r="I69" s="360"/>
      <c r="J69" s="15" t="s">
        <v>0</v>
      </c>
      <c r="K69" s="16"/>
      <c r="L69" s="16"/>
      <c r="M69" s="17"/>
      <c r="N69" s="2"/>
      <c r="V69" s="74"/>
    </row>
    <row r="70" spans="1:22" ht="22" thickTop="1" thickBot="1">
      <c r="A70" s="346">
        <f t="shared" ref="A70" si="10">A66+1</f>
        <v>14</v>
      </c>
      <c r="B70" s="60" t="s">
        <v>335</v>
      </c>
      <c r="C70" s="60" t="s">
        <v>337</v>
      </c>
      <c r="D70" s="60" t="s">
        <v>24</v>
      </c>
      <c r="E70" s="349" t="s">
        <v>339</v>
      </c>
      <c r="F70" s="349"/>
      <c r="G70" s="349" t="s">
        <v>330</v>
      </c>
      <c r="H70" s="350"/>
      <c r="I70" s="66"/>
      <c r="J70" s="63" t="s">
        <v>2</v>
      </c>
      <c r="K70" s="64"/>
      <c r="L70" s="64"/>
      <c r="M70" s="65"/>
      <c r="N70" s="2"/>
      <c r="V70" s="74"/>
    </row>
    <row r="71" spans="1:22" ht="13" thickBot="1">
      <c r="A71" s="347"/>
      <c r="B71" s="10"/>
      <c r="C71" s="10"/>
      <c r="D71" s="4"/>
      <c r="E71" s="10"/>
      <c r="F71" s="10"/>
      <c r="G71" s="351"/>
      <c r="H71" s="352"/>
      <c r="I71" s="353"/>
      <c r="J71" s="61" t="s">
        <v>2</v>
      </c>
      <c r="K71" s="61"/>
      <c r="L71" s="61"/>
      <c r="M71" s="62"/>
      <c r="N71" s="2"/>
      <c r="V71" s="75"/>
    </row>
    <row r="72" spans="1:22" ht="21.5" thickBot="1">
      <c r="A72" s="347"/>
      <c r="B72" s="44" t="s">
        <v>336</v>
      </c>
      <c r="C72" s="44" t="s">
        <v>338</v>
      </c>
      <c r="D72" s="44" t="s">
        <v>23</v>
      </c>
      <c r="E72" s="354" t="s">
        <v>340</v>
      </c>
      <c r="F72" s="354"/>
      <c r="G72" s="355"/>
      <c r="H72" s="356"/>
      <c r="I72" s="357"/>
      <c r="J72" s="15" t="s">
        <v>1</v>
      </c>
      <c r="K72" s="16"/>
      <c r="L72" s="16"/>
      <c r="M72" s="17"/>
      <c r="N72" s="2"/>
      <c r="V72" s="74"/>
    </row>
    <row r="73" spans="1:22" ht="13" thickBot="1">
      <c r="A73" s="348"/>
      <c r="B73" s="11"/>
      <c r="C73" s="11"/>
      <c r="D73" s="12"/>
      <c r="E73" s="13" t="s">
        <v>4</v>
      </c>
      <c r="F73" s="14"/>
      <c r="G73" s="358"/>
      <c r="H73" s="359"/>
      <c r="I73" s="360"/>
      <c r="J73" s="15" t="s">
        <v>0</v>
      </c>
      <c r="K73" s="16"/>
      <c r="L73" s="16"/>
      <c r="M73" s="17"/>
      <c r="N73" s="2"/>
      <c r="V73" s="74"/>
    </row>
    <row r="74" spans="1:22" ht="22" thickTop="1" thickBot="1">
      <c r="A74" s="346">
        <f t="shared" ref="A74" si="11">A70+1</f>
        <v>15</v>
      </c>
      <c r="B74" s="60" t="s">
        <v>335</v>
      </c>
      <c r="C74" s="60" t="s">
        <v>337</v>
      </c>
      <c r="D74" s="60" t="s">
        <v>24</v>
      </c>
      <c r="E74" s="349" t="s">
        <v>339</v>
      </c>
      <c r="F74" s="349"/>
      <c r="G74" s="349" t="s">
        <v>330</v>
      </c>
      <c r="H74" s="350"/>
      <c r="I74" s="66"/>
      <c r="J74" s="63" t="s">
        <v>2</v>
      </c>
      <c r="K74" s="64"/>
      <c r="L74" s="64"/>
      <c r="M74" s="65"/>
      <c r="N74" s="2"/>
      <c r="V74" s="74"/>
    </row>
    <row r="75" spans="1:22" ht="13" thickBot="1">
      <c r="A75" s="347"/>
      <c r="B75" s="10"/>
      <c r="C75" s="10"/>
      <c r="D75" s="4"/>
      <c r="E75" s="10"/>
      <c r="F75" s="10"/>
      <c r="G75" s="351"/>
      <c r="H75" s="352"/>
      <c r="I75" s="353"/>
      <c r="J75" s="61" t="s">
        <v>2</v>
      </c>
      <c r="K75" s="61"/>
      <c r="L75" s="61"/>
      <c r="M75" s="62"/>
      <c r="N75" s="2"/>
      <c r="V75" s="74"/>
    </row>
    <row r="76" spans="1:22" ht="21.5" thickBot="1">
      <c r="A76" s="347"/>
      <c r="B76" s="44" t="s">
        <v>336</v>
      </c>
      <c r="C76" s="44" t="s">
        <v>338</v>
      </c>
      <c r="D76" s="44" t="s">
        <v>23</v>
      </c>
      <c r="E76" s="354" t="s">
        <v>340</v>
      </c>
      <c r="F76" s="354"/>
      <c r="G76" s="355"/>
      <c r="H76" s="356"/>
      <c r="I76" s="357"/>
      <c r="J76" s="15" t="s">
        <v>1</v>
      </c>
      <c r="K76" s="16"/>
      <c r="L76" s="16"/>
      <c r="M76" s="17"/>
      <c r="N76" s="2"/>
      <c r="V76" s="74"/>
    </row>
    <row r="77" spans="1:22" ht="13" thickBot="1">
      <c r="A77" s="348"/>
      <c r="B77" s="11"/>
      <c r="C77" s="11"/>
      <c r="D77" s="12"/>
      <c r="E77" s="13" t="s">
        <v>4</v>
      </c>
      <c r="F77" s="14"/>
      <c r="G77" s="358"/>
      <c r="H77" s="359"/>
      <c r="I77" s="360"/>
      <c r="J77" s="15" t="s">
        <v>0</v>
      </c>
      <c r="K77" s="16"/>
      <c r="L77" s="16"/>
      <c r="M77" s="17"/>
      <c r="N77" s="2"/>
      <c r="V77" s="74"/>
    </row>
    <row r="78" spans="1:22" ht="22" thickTop="1" thickBot="1">
      <c r="A78" s="346">
        <f t="shared" ref="A78" si="12">A74+1</f>
        <v>16</v>
      </c>
      <c r="B78" s="60" t="s">
        <v>335</v>
      </c>
      <c r="C78" s="60" t="s">
        <v>337</v>
      </c>
      <c r="D78" s="60" t="s">
        <v>24</v>
      </c>
      <c r="E78" s="349" t="s">
        <v>339</v>
      </c>
      <c r="F78" s="349"/>
      <c r="G78" s="349" t="s">
        <v>330</v>
      </c>
      <c r="H78" s="350"/>
      <c r="I78" s="66"/>
      <c r="J78" s="63" t="s">
        <v>2</v>
      </c>
      <c r="K78" s="64"/>
      <c r="L78" s="64"/>
      <c r="M78" s="65"/>
      <c r="N78" s="2"/>
      <c r="V78" s="74"/>
    </row>
    <row r="79" spans="1:22" ht="13" thickBot="1">
      <c r="A79" s="347"/>
      <c r="B79" s="10"/>
      <c r="C79" s="10"/>
      <c r="D79" s="4"/>
      <c r="E79" s="10"/>
      <c r="F79" s="10"/>
      <c r="G79" s="351"/>
      <c r="H79" s="352"/>
      <c r="I79" s="353"/>
      <c r="J79" s="61" t="s">
        <v>2</v>
      </c>
      <c r="K79" s="61"/>
      <c r="L79" s="61"/>
      <c r="M79" s="62"/>
      <c r="N79" s="2"/>
      <c r="V79" s="74"/>
    </row>
    <row r="80" spans="1:22" ht="21.5" thickBot="1">
      <c r="A80" s="347"/>
      <c r="B80" s="44" t="s">
        <v>336</v>
      </c>
      <c r="C80" s="44" t="s">
        <v>338</v>
      </c>
      <c r="D80" s="44" t="s">
        <v>23</v>
      </c>
      <c r="E80" s="354" t="s">
        <v>340</v>
      </c>
      <c r="F80" s="354"/>
      <c r="G80" s="355"/>
      <c r="H80" s="356"/>
      <c r="I80" s="357"/>
      <c r="J80" s="15" t="s">
        <v>1</v>
      </c>
      <c r="K80" s="16"/>
      <c r="L80" s="16"/>
      <c r="M80" s="17"/>
      <c r="N80" s="2"/>
      <c r="V80" s="74"/>
    </row>
    <row r="81" spans="1:22" ht="13" thickBot="1">
      <c r="A81" s="348"/>
      <c r="B81" s="11"/>
      <c r="C81" s="11"/>
      <c r="D81" s="12"/>
      <c r="E81" s="13" t="s">
        <v>4</v>
      </c>
      <c r="F81" s="14"/>
      <c r="G81" s="358"/>
      <c r="H81" s="359"/>
      <c r="I81" s="360"/>
      <c r="J81" s="15" t="s">
        <v>0</v>
      </c>
      <c r="K81" s="16"/>
      <c r="L81" s="16"/>
      <c r="M81" s="17"/>
      <c r="N81" s="2"/>
      <c r="V81" s="74"/>
    </row>
    <row r="82" spans="1:22" ht="22" thickTop="1" thickBot="1">
      <c r="A82" s="346">
        <f t="shared" ref="A82" si="13">A78+1</f>
        <v>17</v>
      </c>
      <c r="B82" s="60" t="s">
        <v>335</v>
      </c>
      <c r="C82" s="60" t="s">
        <v>337</v>
      </c>
      <c r="D82" s="60" t="s">
        <v>24</v>
      </c>
      <c r="E82" s="349" t="s">
        <v>339</v>
      </c>
      <c r="F82" s="349"/>
      <c r="G82" s="349" t="s">
        <v>330</v>
      </c>
      <c r="H82" s="350"/>
      <c r="I82" s="66"/>
      <c r="J82" s="63" t="s">
        <v>2</v>
      </c>
      <c r="K82" s="64"/>
      <c r="L82" s="64"/>
      <c r="M82" s="65"/>
      <c r="N82" s="2"/>
      <c r="V82" s="74"/>
    </row>
    <row r="83" spans="1:22" ht="13" thickBot="1">
      <c r="A83" s="347"/>
      <c r="B83" s="10"/>
      <c r="C83" s="10"/>
      <c r="D83" s="4"/>
      <c r="E83" s="10"/>
      <c r="F83" s="10"/>
      <c r="G83" s="351"/>
      <c r="H83" s="352"/>
      <c r="I83" s="353"/>
      <c r="J83" s="61" t="s">
        <v>2</v>
      </c>
      <c r="K83" s="61"/>
      <c r="L83" s="61"/>
      <c r="M83" s="62"/>
      <c r="N83" s="2"/>
      <c r="V83" s="74"/>
    </row>
    <row r="84" spans="1:22" ht="21.5" thickBot="1">
      <c r="A84" s="347"/>
      <c r="B84" s="44" t="s">
        <v>336</v>
      </c>
      <c r="C84" s="44" t="s">
        <v>338</v>
      </c>
      <c r="D84" s="44" t="s">
        <v>23</v>
      </c>
      <c r="E84" s="354" t="s">
        <v>340</v>
      </c>
      <c r="F84" s="354"/>
      <c r="G84" s="355"/>
      <c r="H84" s="356"/>
      <c r="I84" s="357"/>
      <c r="J84" s="15" t="s">
        <v>1</v>
      </c>
      <c r="K84" s="16"/>
      <c r="L84" s="16"/>
      <c r="M84" s="17"/>
      <c r="N84" s="2"/>
      <c r="V84" s="74"/>
    </row>
    <row r="85" spans="1:22" ht="13" thickBot="1">
      <c r="A85" s="348"/>
      <c r="B85" s="11"/>
      <c r="C85" s="11"/>
      <c r="D85" s="12"/>
      <c r="E85" s="13" t="s">
        <v>4</v>
      </c>
      <c r="F85" s="14"/>
      <c r="G85" s="358"/>
      <c r="H85" s="359"/>
      <c r="I85" s="360"/>
      <c r="J85" s="15" t="s">
        <v>0</v>
      </c>
      <c r="K85" s="16"/>
      <c r="L85" s="16"/>
      <c r="M85" s="17"/>
      <c r="N85" s="2"/>
      <c r="V85" s="74"/>
    </row>
    <row r="86" spans="1:22" ht="22" thickTop="1" thickBot="1">
      <c r="A86" s="346">
        <f t="shared" ref="A86" si="14">A82+1</f>
        <v>18</v>
      </c>
      <c r="B86" s="60" t="s">
        <v>335</v>
      </c>
      <c r="C86" s="60" t="s">
        <v>337</v>
      </c>
      <c r="D86" s="60" t="s">
        <v>24</v>
      </c>
      <c r="E86" s="349" t="s">
        <v>339</v>
      </c>
      <c r="F86" s="349"/>
      <c r="G86" s="349" t="s">
        <v>330</v>
      </c>
      <c r="H86" s="350"/>
      <c r="I86" s="66"/>
      <c r="J86" s="63" t="s">
        <v>2</v>
      </c>
      <c r="K86" s="64"/>
      <c r="L86" s="64"/>
      <c r="M86" s="65"/>
      <c r="N86" s="2"/>
      <c r="V86" s="74"/>
    </row>
    <row r="87" spans="1:22" ht="13" thickBot="1">
      <c r="A87" s="347"/>
      <c r="B87" s="10"/>
      <c r="C87" s="10"/>
      <c r="D87" s="4"/>
      <c r="E87" s="10"/>
      <c r="F87" s="10"/>
      <c r="G87" s="351"/>
      <c r="H87" s="352"/>
      <c r="I87" s="353"/>
      <c r="J87" s="61" t="s">
        <v>2</v>
      </c>
      <c r="K87" s="61"/>
      <c r="L87" s="61"/>
      <c r="M87" s="62"/>
      <c r="N87" s="2"/>
      <c r="V87" s="74"/>
    </row>
    <row r="88" spans="1:22" ht="21.5" thickBot="1">
      <c r="A88" s="347"/>
      <c r="B88" s="44" t="s">
        <v>336</v>
      </c>
      <c r="C88" s="44" t="s">
        <v>338</v>
      </c>
      <c r="D88" s="44" t="s">
        <v>23</v>
      </c>
      <c r="E88" s="354" t="s">
        <v>340</v>
      </c>
      <c r="F88" s="354"/>
      <c r="G88" s="355"/>
      <c r="H88" s="356"/>
      <c r="I88" s="357"/>
      <c r="J88" s="15" t="s">
        <v>1</v>
      </c>
      <c r="K88" s="16"/>
      <c r="L88" s="16"/>
      <c r="M88" s="17"/>
      <c r="N88" s="2"/>
      <c r="V88" s="74"/>
    </row>
    <row r="89" spans="1:22" ht="13" thickBot="1">
      <c r="A89" s="348"/>
      <c r="B89" s="11"/>
      <c r="C89" s="11"/>
      <c r="D89" s="12"/>
      <c r="E89" s="13" t="s">
        <v>4</v>
      </c>
      <c r="F89" s="14"/>
      <c r="G89" s="358"/>
      <c r="H89" s="359"/>
      <c r="I89" s="360"/>
      <c r="J89" s="15" t="s">
        <v>0</v>
      </c>
      <c r="K89" s="16"/>
      <c r="L89" s="16"/>
      <c r="M89" s="17"/>
      <c r="N89" s="2"/>
      <c r="V89" s="74"/>
    </row>
    <row r="90" spans="1:22" ht="22" thickTop="1" thickBot="1">
      <c r="A90" s="346">
        <f t="shared" ref="A90" si="15">A86+1</f>
        <v>19</v>
      </c>
      <c r="B90" s="60" t="s">
        <v>335</v>
      </c>
      <c r="C90" s="60" t="s">
        <v>337</v>
      </c>
      <c r="D90" s="60" t="s">
        <v>24</v>
      </c>
      <c r="E90" s="349" t="s">
        <v>339</v>
      </c>
      <c r="F90" s="349"/>
      <c r="G90" s="349" t="s">
        <v>330</v>
      </c>
      <c r="H90" s="350"/>
      <c r="I90" s="66"/>
      <c r="J90" s="63" t="s">
        <v>2</v>
      </c>
      <c r="K90" s="64"/>
      <c r="L90" s="64"/>
      <c r="M90" s="65"/>
      <c r="N90" s="2"/>
      <c r="V90" s="74"/>
    </row>
    <row r="91" spans="1:22" ht="13" thickBot="1">
      <c r="A91" s="347"/>
      <c r="B91" s="10"/>
      <c r="C91" s="10"/>
      <c r="D91" s="4"/>
      <c r="E91" s="10"/>
      <c r="F91" s="10"/>
      <c r="G91" s="351"/>
      <c r="H91" s="352"/>
      <c r="I91" s="353"/>
      <c r="J91" s="61" t="s">
        <v>2</v>
      </c>
      <c r="K91" s="61"/>
      <c r="L91" s="61"/>
      <c r="M91" s="62"/>
      <c r="N91" s="2"/>
      <c r="V91" s="74"/>
    </row>
    <row r="92" spans="1:22" ht="21.5" thickBot="1">
      <c r="A92" s="347"/>
      <c r="B92" s="44" t="s">
        <v>336</v>
      </c>
      <c r="C92" s="44" t="s">
        <v>338</v>
      </c>
      <c r="D92" s="44" t="s">
        <v>23</v>
      </c>
      <c r="E92" s="354" t="s">
        <v>340</v>
      </c>
      <c r="F92" s="354"/>
      <c r="G92" s="355"/>
      <c r="H92" s="356"/>
      <c r="I92" s="357"/>
      <c r="J92" s="15" t="s">
        <v>1</v>
      </c>
      <c r="K92" s="16"/>
      <c r="L92" s="16"/>
      <c r="M92" s="17"/>
      <c r="N92" s="2"/>
      <c r="V92" s="74"/>
    </row>
    <row r="93" spans="1:22" ht="13" thickBot="1">
      <c r="A93" s="348"/>
      <c r="B93" s="11"/>
      <c r="C93" s="11"/>
      <c r="D93" s="12"/>
      <c r="E93" s="13" t="s">
        <v>4</v>
      </c>
      <c r="F93" s="14"/>
      <c r="G93" s="358"/>
      <c r="H93" s="359"/>
      <c r="I93" s="360"/>
      <c r="J93" s="15" t="s">
        <v>0</v>
      </c>
      <c r="K93" s="16"/>
      <c r="L93" s="16"/>
      <c r="M93" s="17"/>
      <c r="N93" s="2"/>
      <c r="V93" s="74"/>
    </row>
    <row r="94" spans="1:22" ht="22" thickTop="1" thickBot="1">
      <c r="A94" s="346">
        <f t="shared" ref="A94" si="16">A90+1</f>
        <v>20</v>
      </c>
      <c r="B94" s="60" t="s">
        <v>335</v>
      </c>
      <c r="C94" s="60" t="s">
        <v>337</v>
      </c>
      <c r="D94" s="60" t="s">
        <v>24</v>
      </c>
      <c r="E94" s="349" t="s">
        <v>339</v>
      </c>
      <c r="F94" s="349"/>
      <c r="G94" s="349" t="s">
        <v>330</v>
      </c>
      <c r="H94" s="350"/>
      <c r="I94" s="66"/>
      <c r="J94" s="63" t="s">
        <v>2</v>
      </c>
      <c r="K94" s="64"/>
      <c r="L94" s="64"/>
      <c r="M94" s="65"/>
      <c r="N94" s="2"/>
      <c r="V94" s="74"/>
    </row>
    <row r="95" spans="1:22" ht="13" thickBot="1">
      <c r="A95" s="347"/>
      <c r="B95" s="10"/>
      <c r="C95" s="10"/>
      <c r="D95" s="4"/>
      <c r="E95" s="10"/>
      <c r="F95" s="10"/>
      <c r="G95" s="351"/>
      <c r="H95" s="352"/>
      <c r="I95" s="353"/>
      <c r="J95" s="61" t="s">
        <v>2</v>
      </c>
      <c r="K95" s="61"/>
      <c r="L95" s="61"/>
      <c r="M95" s="62"/>
      <c r="N95" s="2"/>
      <c r="V95" s="74"/>
    </row>
    <row r="96" spans="1:22" ht="21.5" thickBot="1">
      <c r="A96" s="347"/>
      <c r="B96" s="44" t="s">
        <v>336</v>
      </c>
      <c r="C96" s="44" t="s">
        <v>338</v>
      </c>
      <c r="D96" s="44" t="s">
        <v>23</v>
      </c>
      <c r="E96" s="354" t="s">
        <v>340</v>
      </c>
      <c r="F96" s="354"/>
      <c r="G96" s="355"/>
      <c r="H96" s="356"/>
      <c r="I96" s="357"/>
      <c r="J96" s="15" t="s">
        <v>1</v>
      </c>
      <c r="K96" s="16"/>
      <c r="L96" s="16"/>
      <c r="M96" s="17"/>
      <c r="N96" s="2"/>
      <c r="V96" s="74"/>
    </row>
    <row r="97" spans="1:22" ht="13" thickBot="1">
      <c r="A97" s="348"/>
      <c r="B97" s="11"/>
      <c r="C97" s="11"/>
      <c r="D97" s="12"/>
      <c r="E97" s="13" t="s">
        <v>4</v>
      </c>
      <c r="F97" s="14"/>
      <c r="G97" s="358"/>
      <c r="H97" s="359"/>
      <c r="I97" s="360"/>
      <c r="J97" s="15" t="s">
        <v>0</v>
      </c>
      <c r="K97" s="16"/>
      <c r="L97" s="16"/>
      <c r="M97" s="17"/>
      <c r="N97" s="2"/>
      <c r="V97" s="74"/>
    </row>
    <row r="98" spans="1:22" ht="22" thickTop="1" thickBot="1">
      <c r="A98" s="346">
        <f t="shared" ref="A98" si="17">A94+1</f>
        <v>21</v>
      </c>
      <c r="B98" s="60" t="s">
        <v>335</v>
      </c>
      <c r="C98" s="60" t="s">
        <v>337</v>
      </c>
      <c r="D98" s="60" t="s">
        <v>24</v>
      </c>
      <c r="E98" s="349" t="s">
        <v>339</v>
      </c>
      <c r="F98" s="349"/>
      <c r="G98" s="349" t="s">
        <v>330</v>
      </c>
      <c r="H98" s="350"/>
      <c r="I98" s="66"/>
      <c r="J98" s="63" t="s">
        <v>2</v>
      </c>
      <c r="K98" s="64"/>
      <c r="L98" s="64"/>
      <c r="M98" s="65"/>
      <c r="N98" s="2"/>
      <c r="V98" s="74"/>
    </row>
    <row r="99" spans="1:22" ht="13" thickBot="1">
      <c r="A99" s="347"/>
      <c r="B99" s="10"/>
      <c r="C99" s="10"/>
      <c r="D99" s="4"/>
      <c r="E99" s="10"/>
      <c r="F99" s="10"/>
      <c r="G99" s="351"/>
      <c r="H99" s="352"/>
      <c r="I99" s="353"/>
      <c r="J99" s="61" t="s">
        <v>2</v>
      </c>
      <c r="K99" s="61"/>
      <c r="L99" s="61"/>
      <c r="M99" s="62"/>
      <c r="N99" s="2"/>
      <c r="V99" s="74"/>
    </row>
    <row r="100" spans="1:22" ht="21.5" thickBot="1">
      <c r="A100" s="347"/>
      <c r="B100" s="44" t="s">
        <v>336</v>
      </c>
      <c r="C100" s="44" t="s">
        <v>338</v>
      </c>
      <c r="D100" s="44" t="s">
        <v>23</v>
      </c>
      <c r="E100" s="354" t="s">
        <v>340</v>
      </c>
      <c r="F100" s="354"/>
      <c r="G100" s="355"/>
      <c r="H100" s="356"/>
      <c r="I100" s="357"/>
      <c r="J100" s="15" t="s">
        <v>1</v>
      </c>
      <c r="K100" s="16"/>
      <c r="L100" s="16"/>
      <c r="M100" s="17"/>
      <c r="N100" s="2"/>
      <c r="V100" s="74"/>
    </row>
    <row r="101" spans="1:22" ht="13" thickBot="1">
      <c r="A101" s="348"/>
      <c r="B101" s="11"/>
      <c r="C101" s="11"/>
      <c r="D101" s="12"/>
      <c r="E101" s="13" t="s">
        <v>4</v>
      </c>
      <c r="F101" s="14"/>
      <c r="G101" s="358"/>
      <c r="H101" s="359"/>
      <c r="I101" s="360"/>
      <c r="J101" s="15" t="s">
        <v>0</v>
      </c>
      <c r="K101" s="16"/>
      <c r="L101" s="16"/>
      <c r="M101" s="17"/>
      <c r="N101" s="2"/>
      <c r="V101" s="74"/>
    </row>
    <row r="102" spans="1:22" ht="22" thickTop="1" thickBot="1">
      <c r="A102" s="346">
        <f t="shared" ref="A102" si="18">A98+1</f>
        <v>22</v>
      </c>
      <c r="B102" s="60" t="s">
        <v>335</v>
      </c>
      <c r="C102" s="60" t="s">
        <v>337</v>
      </c>
      <c r="D102" s="60" t="s">
        <v>24</v>
      </c>
      <c r="E102" s="349" t="s">
        <v>339</v>
      </c>
      <c r="F102" s="349"/>
      <c r="G102" s="349" t="s">
        <v>330</v>
      </c>
      <c r="H102" s="350"/>
      <c r="I102" s="66"/>
      <c r="J102" s="63" t="s">
        <v>2</v>
      </c>
      <c r="K102" s="64"/>
      <c r="L102" s="64"/>
      <c r="M102" s="65"/>
      <c r="N102" s="2"/>
      <c r="V102" s="74"/>
    </row>
    <row r="103" spans="1:22" ht="13" thickBot="1">
      <c r="A103" s="347"/>
      <c r="B103" s="10"/>
      <c r="C103" s="10"/>
      <c r="D103" s="4"/>
      <c r="E103" s="10"/>
      <c r="F103" s="10"/>
      <c r="G103" s="351"/>
      <c r="H103" s="352"/>
      <c r="I103" s="353"/>
      <c r="J103" s="61" t="s">
        <v>2</v>
      </c>
      <c r="K103" s="61"/>
      <c r="L103" s="61"/>
      <c r="M103" s="62"/>
      <c r="N103" s="2"/>
      <c r="V103" s="74"/>
    </row>
    <row r="104" spans="1:22" ht="21.5" thickBot="1">
      <c r="A104" s="347"/>
      <c r="B104" s="44" t="s">
        <v>336</v>
      </c>
      <c r="C104" s="44" t="s">
        <v>338</v>
      </c>
      <c r="D104" s="44" t="s">
        <v>23</v>
      </c>
      <c r="E104" s="354" t="s">
        <v>340</v>
      </c>
      <c r="F104" s="354"/>
      <c r="G104" s="355"/>
      <c r="H104" s="356"/>
      <c r="I104" s="357"/>
      <c r="J104" s="15" t="s">
        <v>1</v>
      </c>
      <c r="K104" s="16"/>
      <c r="L104" s="16"/>
      <c r="M104" s="17"/>
      <c r="N104" s="2"/>
      <c r="V104" s="74"/>
    </row>
    <row r="105" spans="1:22" ht="13" thickBot="1">
      <c r="A105" s="348"/>
      <c r="B105" s="11"/>
      <c r="C105" s="11"/>
      <c r="D105" s="12"/>
      <c r="E105" s="13" t="s">
        <v>4</v>
      </c>
      <c r="F105" s="14"/>
      <c r="G105" s="358"/>
      <c r="H105" s="359"/>
      <c r="I105" s="360"/>
      <c r="J105" s="15" t="s">
        <v>0</v>
      </c>
      <c r="K105" s="16"/>
      <c r="L105" s="16"/>
      <c r="M105" s="17"/>
      <c r="N105" s="2"/>
      <c r="V105" s="74"/>
    </row>
    <row r="106" spans="1:22" ht="22" thickTop="1" thickBot="1">
      <c r="A106" s="346">
        <f t="shared" ref="A106" si="19">A102+1</f>
        <v>23</v>
      </c>
      <c r="B106" s="60" t="s">
        <v>335</v>
      </c>
      <c r="C106" s="60" t="s">
        <v>337</v>
      </c>
      <c r="D106" s="60" t="s">
        <v>24</v>
      </c>
      <c r="E106" s="349" t="s">
        <v>339</v>
      </c>
      <c r="F106" s="349"/>
      <c r="G106" s="349" t="s">
        <v>330</v>
      </c>
      <c r="H106" s="350"/>
      <c r="I106" s="66"/>
      <c r="J106" s="63" t="s">
        <v>2</v>
      </c>
      <c r="K106" s="64"/>
      <c r="L106" s="64"/>
      <c r="M106" s="65"/>
      <c r="N106" s="2"/>
      <c r="V106" s="74"/>
    </row>
    <row r="107" spans="1:22" ht="13" thickBot="1">
      <c r="A107" s="347"/>
      <c r="B107" s="10"/>
      <c r="C107" s="10"/>
      <c r="D107" s="4"/>
      <c r="E107" s="10"/>
      <c r="F107" s="10"/>
      <c r="G107" s="351"/>
      <c r="H107" s="352"/>
      <c r="I107" s="353"/>
      <c r="J107" s="61" t="s">
        <v>2</v>
      </c>
      <c r="K107" s="61"/>
      <c r="L107" s="61"/>
      <c r="M107" s="62"/>
      <c r="N107" s="2"/>
      <c r="V107" s="74"/>
    </row>
    <row r="108" spans="1:22" ht="21.5" thickBot="1">
      <c r="A108" s="347"/>
      <c r="B108" s="44" t="s">
        <v>336</v>
      </c>
      <c r="C108" s="44" t="s">
        <v>338</v>
      </c>
      <c r="D108" s="44" t="s">
        <v>23</v>
      </c>
      <c r="E108" s="354" t="s">
        <v>340</v>
      </c>
      <c r="F108" s="354"/>
      <c r="G108" s="355"/>
      <c r="H108" s="356"/>
      <c r="I108" s="357"/>
      <c r="J108" s="15" t="s">
        <v>1</v>
      </c>
      <c r="K108" s="16"/>
      <c r="L108" s="16"/>
      <c r="M108" s="17"/>
      <c r="N108" s="2"/>
      <c r="V108" s="74"/>
    </row>
    <row r="109" spans="1:22" ht="13" thickBot="1">
      <c r="A109" s="348"/>
      <c r="B109" s="11"/>
      <c r="C109" s="11"/>
      <c r="D109" s="12"/>
      <c r="E109" s="13" t="s">
        <v>4</v>
      </c>
      <c r="F109" s="14"/>
      <c r="G109" s="358"/>
      <c r="H109" s="359"/>
      <c r="I109" s="360"/>
      <c r="J109" s="15" t="s">
        <v>0</v>
      </c>
      <c r="K109" s="16"/>
      <c r="L109" s="16"/>
      <c r="M109" s="17"/>
      <c r="N109" s="2"/>
      <c r="V109" s="74"/>
    </row>
    <row r="110" spans="1:22" ht="22" thickTop="1" thickBot="1">
      <c r="A110" s="346">
        <f t="shared" ref="A110" si="20">A106+1</f>
        <v>24</v>
      </c>
      <c r="B110" s="60" t="s">
        <v>335</v>
      </c>
      <c r="C110" s="60" t="s">
        <v>337</v>
      </c>
      <c r="D110" s="60" t="s">
        <v>24</v>
      </c>
      <c r="E110" s="349" t="s">
        <v>339</v>
      </c>
      <c r="F110" s="349"/>
      <c r="G110" s="349" t="s">
        <v>330</v>
      </c>
      <c r="H110" s="350"/>
      <c r="I110" s="66"/>
      <c r="J110" s="63" t="s">
        <v>2</v>
      </c>
      <c r="K110" s="64"/>
      <c r="L110" s="64"/>
      <c r="M110" s="65"/>
      <c r="N110" s="2"/>
      <c r="V110" s="74"/>
    </row>
    <row r="111" spans="1:22" ht="13" thickBot="1">
      <c r="A111" s="347"/>
      <c r="B111" s="10"/>
      <c r="C111" s="10"/>
      <c r="D111" s="4"/>
      <c r="E111" s="10"/>
      <c r="F111" s="10"/>
      <c r="G111" s="351"/>
      <c r="H111" s="352"/>
      <c r="I111" s="353"/>
      <c r="J111" s="61" t="s">
        <v>2</v>
      </c>
      <c r="K111" s="61"/>
      <c r="L111" s="61"/>
      <c r="M111" s="62"/>
      <c r="N111" s="2"/>
      <c r="V111" s="74"/>
    </row>
    <row r="112" spans="1:22" ht="21.5" thickBot="1">
      <c r="A112" s="347"/>
      <c r="B112" s="44" t="s">
        <v>336</v>
      </c>
      <c r="C112" s="44" t="s">
        <v>338</v>
      </c>
      <c r="D112" s="44" t="s">
        <v>23</v>
      </c>
      <c r="E112" s="354" t="s">
        <v>340</v>
      </c>
      <c r="F112" s="354"/>
      <c r="G112" s="355"/>
      <c r="H112" s="356"/>
      <c r="I112" s="357"/>
      <c r="J112" s="15" t="s">
        <v>1</v>
      </c>
      <c r="K112" s="16"/>
      <c r="L112" s="16"/>
      <c r="M112" s="17"/>
      <c r="N112" s="2"/>
      <c r="V112" s="74"/>
    </row>
    <row r="113" spans="1:22" ht="13" thickBot="1">
      <c r="A113" s="348"/>
      <c r="B113" s="11"/>
      <c r="C113" s="11"/>
      <c r="D113" s="12"/>
      <c r="E113" s="13" t="s">
        <v>4</v>
      </c>
      <c r="F113" s="14"/>
      <c r="G113" s="358"/>
      <c r="H113" s="359"/>
      <c r="I113" s="360"/>
      <c r="J113" s="15" t="s">
        <v>0</v>
      </c>
      <c r="K113" s="16"/>
      <c r="L113" s="16"/>
      <c r="M113" s="17"/>
      <c r="N113" s="2"/>
      <c r="V113" s="74"/>
    </row>
    <row r="114" spans="1:22" ht="22" thickTop="1" thickBot="1">
      <c r="A114" s="346">
        <f t="shared" ref="A114" si="21">A110+1</f>
        <v>25</v>
      </c>
      <c r="B114" s="60" t="s">
        <v>335</v>
      </c>
      <c r="C114" s="60" t="s">
        <v>337</v>
      </c>
      <c r="D114" s="60" t="s">
        <v>24</v>
      </c>
      <c r="E114" s="349" t="s">
        <v>339</v>
      </c>
      <c r="F114" s="349"/>
      <c r="G114" s="349" t="s">
        <v>330</v>
      </c>
      <c r="H114" s="350"/>
      <c r="I114" s="66"/>
      <c r="J114" s="63" t="s">
        <v>2</v>
      </c>
      <c r="K114" s="64"/>
      <c r="L114" s="64"/>
      <c r="M114" s="65"/>
      <c r="N114" s="2"/>
      <c r="V114" s="74"/>
    </row>
    <row r="115" spans="1:22" ht="13" thickBot="1">
      <c r="A115" s="347"/>
      <c r="B115" s="10"/>
      <c r="C115" s="10"/>
      <c r="D115" s="4"/>
      <c r="E115" s="10"/>
      <c r="F115" s="10"/>
      <c r="G115" s="351"/>
      <c r="H115" s="352"/>
      <c r="I115" s="353"/>
      <c r="J115" s="61" t="s">
        <v>2</v>
      </c>
      <c r="K115" s="61"/>
      <c r="L115" s="61"/>
      <c r="M115" s="62"/>
      <c r="N115" s="2"/>
      <c r="V115" s="74"/>
    </row>
    <row r="116" spans="1:22" ht="21.5" thickBot="1">
      <c r="A116" s="347"/>
      <c r="B116" s="44" t="s">
        <v>336</v>
      </c>
      <c r="C116" s="44" t="s">
        <v>338</v>
      </c>
      <c r="D116" s="44" t="s">
        <v>23</v>
      </c>
      <c r="E116" s="354" t="s">
        <v>340</v>
      </c>
      <c r="F116" s="354"/>
      <c r="G116" s="355"/>
      <c r="H116" s="356"/>
      <c r="I116" s="357"/>
      <c r="J116" s="15" t="s">
        <v>1</v>
      </c>
      <c r="K116" s="16"/>
      <c r="L116" s="16"/>
      <c r="M116" s="17"/>
      <c r="N116" s="2"/>
      <c r="V116" s="74"/>
    </row>
    <row r="117" spans="1:22" ht="13" thickBot="1">
      <c r="A117" s="348"/>
      <c r="B117" s="11"/>
      <c r="C117" s="11"/>
      <c r="D117" s="12"/>
      <c r="E117" s="13" t="s">
        <v>4</v>
      </c>
      <c r="F117" s="14"/>
      <c r="G117" s="358"/>
      <c r="H117" s="359"/>
      <c r="I117" s="360"/>
      <c r="J117" s="15" t="s">
        <v>0</v>
      </c>
      <c r="K117" s="16"/>
      <c r="L117" s="16"/>
      <c r="M117" s="17"/>
      <c r="N117" s="2"/>
      <c r="V117" s="74"/>
    </row>
    <row r="118" spans="1:22" ht="22" thickTop="1" thickBot="1">
      <c r="A118" s="346">
        <f t="shared" ref="A118" si="22">A114+1</f>
        <v>26</v>
      </c>
      <c r="B118" s="60" t="s">
        <v>335</v>
      </c>
      <c r="C118" s="60" t="s">
        <v>337</v>
      </c>
      <c r="D118" s="60" t="s">
        <v>24</v>
      </c>
      <c r="E118" s="349" t="s">
        <v>339</v>
      </c>
      <c r="F118" s="349"/>
      <c r="G118" s="349" t="s">
        <v>330</v>
      </c>
      <c r="H118" s="350"/>
      <c r="I118" s="66"/>
      <c r="J118" s="63" t="s">
        <v>2</v>
      </c>
      <c r="K118" s="64"/>
      <c r="L118" s="64"/>
      <c r="M118" s="65"/>
      <c r="N118" s="2"/>
      <c r="V118" s="74"/>
    </row>
    <row r="119" spans="1:22" ht="13" thickBot="1">
      <c r="A119" s="347"/>
      <c r="B119" s="10"/>
      <c r="C119" s="10"/>
      <c r="D119" s="4"/>
      <c r="E119" s="10"/>
      <c r="F119" s="10"/>
      <c r="G119" s="351"/>
      <c r="H119" s="352"/>
      <c r="I119" s="353"/>
      <c r="J119" s="61" t="s">
        <v>2</v>
      </c>
      <c r="K119" s="61"/>
      <c r="L119" s="61"/>
      <c r="M119" s="62"/>
      <c r="N119" s="2"/>
      <c r="V119" s="74"/>
    </row>
    <row r="120" spans="1:22" ht="21.5" thickBot="1">
      <c r="A120" s="347"/>
      <c r="B120" s="44" t="s">
        <v>336</v>
      </c>
      <c r="C120" s="44" t="s">
        <v>338</v>
      </c>
      <c r="D120" s="44" t="s">
        <v>23</v>
      </c>
      <c r="E120" s="354" t="s">
        <v>340</v>
      </c>
      <c r="F120" s="354"/>
      <c r="G120" s="355"/>
      <c r="H120" s="356"/>
      <c r="I120" s="357"/>
      <c r="J120" s="15" t="s">
        <v>1</v>
      </c>
      <c r="K120" s="16"/>
      <c r="L120" s="16"/>
      <c r="M120" s="17"/>
      <c r="N120" s="2"/>
      <c r="V120" s="74"/>
    </row>
    <row r="121" spans="1:22" ht="13" thickBot="1">
      <c r="A121" s="348"/>
      <c r="B121" s="11"/>
      <c r="C121" s="11"/>
      <c r="D121" s="12"/>
      <c r="E121" s="13" t="s">
        <v>4</v>
      </c>
      <c r="F121" s="14"/>
      <c r="G121" s="358"/>
      <c r="H121" s="359"/>
      <c r="I121" s="360"/>
      <c r="J121" s="15" t="s">
        <v>0</v>
      </c>
      <c r="K121" s="16"/>
      <c r="L121" s="16"/>
      <c r="M121" s="17"/>
      <c r="N121" s="2"/>
      <c r="V121" s="74"/>
    </row>
    <row r="122" spans="1:22" ht="22" thickTop="1" thickBot="1">
      <c r="A122" s="346">
        <f t="shared" ref="A122" si="23">A118+1</f>
        <v>27</v>
      </c>
      <c r="B122" s="60" t="s">
        <v>335</v>
      </c>
      <c r="C122" s="60" t="s">
        <v>337</v>
      </c>
      <c r="D122" s="60" t="s">
        <v>24</v>
      </c>
      <c r="E122" s="349" t="s">
        <v>339</v>
      </c>
      <c r="F122" s="349"/>
      <c r="G122" s="349" t="s">
        <v>330</v>
      </c>
      <c r="H122" s="350"/>
      <c r="I122" s="66"/>
      <c r="J122" s="63" t="s">
        <v>2</v>
      </c>
      <c r="K122" s="64"/>
      <c r="L122" s="64"/>
      <c r="M122" s="65"/>
      <c r="N122" s="2"/>
      <c r="V122" s="74"/>
    </row>
    <row r="123" spans="1:22" ht="13" thickBot="1">
      <c r="A123" s="347"/>
      <c r="B123" s="10"/>
      <c r="C123" s="10"/>
      <c r="D123" s="4"/>
      <c r="E123" s="10"/>
      <c r="F123" s="10"/>
      <c r="G123" s="351"/>
      <c r="H123" s="352"/>
      <c r="I123" s="353"/>
      <c r="J123" s="61" t="s">
        <v>2</v>
      </c>
      <c r="K123" s="61"/>
      <c r="L123" s="61"/>
      <c r="M123" s="62"/>
      <c r="N123" s="2"/>
      <c r="V123" s="74"/>
    </row>
    <row r="124" spans="1:22" ht="21.5" thickBot="1">
      <c r="A124" s="347"/>
      <c r="B124" s="44" t="s">
        <v>336</v>
      </c>
      <c r="C124" s="44" t="s">
        <v>338</v>
      </c>
      <c r="D124" s="44" t="s">
        <v>23</v>
      </c>
      <c r="E124" s="354" t="s">
        <v>340</v>
      </c>
      <c r="F124" s="354"/>
      <c r="G124" s="355"/>
      <c r="H124" s="356"/>
      <c r="I124" s="357"/>
      <c r="J124" s="15" t="s">
        <v>1</v>
      </c>
      <c r="K124" s="16"/>
      <c r="L124" s="16"/>
      <c r="M124" s="17"/>
      <c r="N124" s="2"/>
      <c r="V124" s="74"/>
    </row>
    <row r="125" spans="1:22" ht="13" thickBot="1">
      <c r="A125" s="348"/>
      <c r="B125" s="11"/>
      <c r="C125" s="11"/>
      <c r="D125" s="12"/>
      <c r="E125" s="13" t="s">
        <v>4</v>
      </c>
      <c r="F125" s="14"/>
      <c r="G125" s="358"/>
      <c r="H125" s="359"/>
      <c r="I125" s="360"/>
      <c r="J125" s="15" t="s">
        <v>0</v>
      </c>
      <c r="K125" s="16"/>
      <c r="L125" s="16"/>
      <c r="M125" s="17"/>
      <c r="N125" s="2"/>
      <c r="V125" s="74"/>
    </row>
    <row r="126" spans="1:22" ht="22" thickTop="1" thickBot="1">
      <c r="A126" s="346">
        <f t="shared" ref="A126" si="24">A122+1</f>
        <v>28</v>
      </c>
      <c r="B126" s="60" t="s">
        <v>335</v>
      </c>
      <c r="C126" s="60" t="s">
        <v>337</v>
      </c>
      <c r="D126" s="60" t="s">
        <v>24</v>
      </c>
      <c r="E126" s="349" t="s">
        <v>339</v>
      </c>
      <c r="F126" s="349"/>
      <c r="G126" s="349" t="s">
        <v>330</v>
      </c>
      <c r="H126" s="350"/>
      <c r="I126" s="66"/>
      <c r="J126" s="63" t="s">
        <v>2</v>
      </c>
      <c r="K126" s="64"/>
      <c r="L126" s="64"/>
      <c r="M126" s="65"/>
      <c r="N126" s="2"/>
      <c r="V126" s="74"/>
    </row>
    <row r="127" spans="1:22" ht="13" thickBot="1">
      <c r="A127" s="347"/>
      <c r="B127" s="10"/>
      <c r="C127" s="10"/>
      <c r="D127" s="4"/>
      <c r="E127" s="10"/>
      <c r="F127" s="10"/>
      <c r="G127" s="351"/>
      <c r="H127" s="352"/>
      <c r="I127" s="353"/>
      <c r="J127" s="61" t="s">
        <v>2</v>
      </c>
      <c r="K127" s="61"/>
      <c r="L127" s="61"/>
      <c r="M127" s="62"/>
      <c r="N127" s="2"/>
      <c r="V127" s="74"/>
    </row>
    <row r="128" spans="1:22" ht="21.5" thickBot="1">
      <c r="A128" s="347"/>
      <c r="B128" s="44" t="s">
        <v>336</v>
      </c>
      <c r="C128" s="44" t="s">
        <v>338</v>
      </c>
      <c r="D128" s="44" t="s">
        <v>23</v>
      </c>
      <c r="E128" s="354" t="s">
        <v>340</v>
      </c>
      <c r="F128" s="354"/>
      <c r="G128" s="355"/>
      <c r="H128" s="356"/>
      <c r="I128" s="357"/>
      <c r="J128" s="15" t="s">
        <v>1</v>
      </c>
      <c r="K128" s="16"/>
      <c r="L128" s="16"/>
      <c r="M128" s="17"/>
      <c r="N128" s="2"/>
      <c r="V128" s="74"/>
    </row>
    <row r="129" spans="1:22" ht="13" thickBot="1">
      <c r="A129" s="348"/>
      <c r="B129" s="11"/>
      <c r="C129" s="11"/>
      <c r="D129" s="12"/>
      <c r="E129" s="13" t="s">
        <v>4</v>
      </c>
      <c r="F129" s="14"/>
      <c r="G129" s="358"/>
      <c r="H129" s="359"/>
      <c r="I129" s="360"/>
      <c r="J129" s="15" t="s">
        <v>0</v>
      </c>
      <c r="K129" s="16"/>
      <c r="L129" s="16"/>
      <c r="M129" s="17"/>
      <c r="N129" s="2"/>
      <c r="V129" s="74"/>
    </row>
    <row r="130" spans="1:22" ht="22" thickTop="1" thickBot="1">
      <c r="A130" s="346">
        <f t="shared" ref="A130" si="25">A126+1</f>
        <v>29</v>
      </c>
      <c r="B130" s="60" t="s">
        <v>335</v>
      </c>
      <c r="C130" s="60" t="s">
        <v>337</v>
      </c>
      <c r="D130" s="60" t="s">
        <v>24</v>
      </c>
      <c r="E130" s="349" t="s">
        <v>339</v>
      </c>
      <c r="F130" s="349"/>
      <c r="G130" s="349" t="s">
        <v>330</v>
      </c>
      <c r="H130" s="350"/>
      <c r="I130" s="66"/>
      <c r="J130" s="63" t="s">
        <v>2</v>
      </c>
      <c r="K130" s="64"/>
      <c r="L130" s="64"/>
      <c r="M130" s="65"/>
      <c r="N130" s="2"/>
      <c r="V130" s="74"/>
    </row>
    <row r="131" spans="1:22" ht="13" thickBot="1">
      <c r="A131" s="347"/>
      <c r="B131" s="10"/>
      <c r="C131" s="10"/>
      <c r="D131" s="4"/>
      <c r="E131" s="10"/>
      <c r="F131" s="10"/>
      <c r="G131" s="351"/>
      <c r="H131" s="352"/>
      <c r="I131" s="353"/>
      <c r="J131" s="61" t="s">
        <v>2</v>
      </c>
      <c r="K131" s="61"/>
      <c r="L131" s="61"/>
      <c r="M131" s="62"/>
      <c r="N131" s="2"/>
      <c r="V131" s="74"/>
    </row>
    <row r="132" spans="1:22" ht="21.5" thickBot="1">
      <c r="A132" s="347"/>
      <c r="B132" s="44" t="s">
        <v>336</v>
      </c>
      <c r="C132" s="44" t="s">
        <v>338</v>
      </c>
      <c r="D132" s="44" t="s">
        <v>23</v>
      </c>
      <c r="E132" s="354" t="s">
        <v>340</v>
      </c>
      <c r="F132" s="354"/>
      <c r="G132" s="355"/>
      <c r="H132" s="356"/>
      <c r="I132" s="357"/>
      <c r="J132" s="15" t="s">
        <v>1</v>
      </c>
      <c r="K132" s="16"/>
      <c r="L132" s="16"/>
      <c r="M132" s="17"/>
      <c r="N132" s="2"/>
      <c r="V132" s="74"/>
    </row>
    <row r="133" spans="1:22" ht="13" thickBot="1">
      <c r="A133" s="348"/>
      <c r="B133" s="11"/>
      <c r="C133" s="11"/>
      <c r="D133" s="12"/>
      <c r="E133" s="13" t="s">
        <v>4</v>
      </c>
      <c r="F133" s="14"/>
      <c r="G133" s="358"/>
      <c r="H133" s="359"/>
      <c r="I133" s="360"/>
      <c r="J133" s="15" t="s">
        <v>0</v>
      </c>
      <c r="K133" s="16"/>
      <c r="L133" s="16"/>
      <c r="M133" s="17"/>
      <c r="N133" s="2"/>
      <c r="V133" s="74"/>
    </row>
    <row r="134" spans="1:22" ht="22" thickTop="1" thickBot="1">
      <c r="A134" s="346">
        <f t="shared" ref="A134" si="26">A130+1</f>
        <v>30</v>
      </c>
      <c r="B134" s="60" t="s">
        <v>335</v>
      </c>
      <c r="C134" s="60" t="s">
        <v>337</v>
      </c>
      <c r="D134" s="60" t="s">
        <v>24</v>
      </c>
      <c r="E134" s="349" t="s">
        <v>339</v>
      </c>
      <c r="F134" s="349"/>
      <c r="G134" s="349" t="s">
        <v>330</v>
      </c>
      <c r="H134" s="350"/>
      <c r="I134" s="66"/>
      <c r="J134" s="63" t="s">
        <v>2</v>
      </c>
      <c r="K134" s="64"/>
      <c r="L134" s="64"/>
      <c r="M134" s="65"/>
      <c r="N134" s="2"/>
      <c r="V134" s="74"/>
    </row>
    <row r="135" spans="1:22" ht="13" thickBot="1">
      <c r="A135" s="347"/>
      <c r="B135" s="10"/>
      <c r="C135" s="10"/>
      <c r="D135" s="4"/>
      <c r="E135" s="10"/>
      <c r="F135" s="10"/>
      <c r="G135" s="351"/>
      <c r="H135" s="352"/>
      <c r="I135" s="353"/>
      <c r="J135" s="61" t="s">
        <v>2</v>
      </c>
      <c r="K135" s="61"/>
      <c r="L135" s="61"/>
      <c r="M135" s="62"/>
      <c r="N135" s="2"/>
      <c r="V135" s="74"/>
    </row>
    <row r="136" spans="1:22" ht="21.5" thickBot="1">
      <c r="A136" s="347"/>
      <c r="B136" s="44" t="s">
        <v>336</v>
      </c>
      <c r="C136" s="44" t="s">
        <v>338</v>
      </c>
      <c r="D136" s="44" t="s">
        <v>23</v>
      </c>
      <c r="E136" s="354" t="s">
        <v>340</v>
      </c>
      <c r="F136" s="354"/>
      <c r="G136" s="355"/>
      <c r="H136" s="356"/>
      <c r="I136" s="357"/>
      <c r="J136" s="15" t="s">
        <v>1</v>
      </c>
      <c r="K136" s="16"/>
      <c r="L136" s="16"/>
      <c r="M136" s="17"/>
      <c r="N136" s="2"/>
      <c r="V136" s="74"/>
    </row>
    <row r="137" spans="1:22" ht="13" thickBot="1">
      <c r="A137" s="348"/>
      <c r="B137" s="11"/>
      <c r="C137" s="11"/>
      <c r="D137" s="12"/>
      <c r="E137" s="13" t="s">
        <v>4</v>
      </c>
      <c r="F137" s="14"/>
      <c r="G137" s="358"/>
      <c r="H137" s="359"/>
      <c r="I137" s="360"/>
      <c r="J137" s="15" t="s">
        <v>0</v>
      </c>
      <c r="K137" s="16"/>
      <c r="L137" s="16"/>
      <c r="M137" s="17"/>
      <c r="N137" s="2"/>
      <c r="V137" s="74"/>
    </row>
    <row r="138" spans="1:22" ht="22" thickTop="1" thickBot="1">
      <c r="A138" s="346">
        <f t="shared" ref="A138" si="27">A134+1</f>
        <v>31</v>
      </c>
      <c r="B138" s="60" t="s">
        <v>335</v>
      </c>
      <c r="C138" s="60" t="s">
        <v>337</v>
      </c>
      <c r="D138" s="60" t="s">
        <v>24</v>
      </c>
      <c r="E138" s="349" t="s">
        <v>339</v>
      </c>
      <c r="F138" s="349"/>
      <c r="G138" s="349" t="s">
        <v>330</v>
      </c>
      <c r="H138" s="350"/>
      <c r="I138" s="66"/>
      <c r="J138" s="63" t="s">
        <v>2</v>
      </c>
      <c r="K138" s="64"/>
      <c r="L138" s="64"/>
      <c r="M138" s="65"/>
      <c r="N138" s="2"/>
      <c r="V138" s="74"/>
    </row>
    <row r="139" spans="1:22" ht="13" thickBot="1">
      <c r="A139" s="347"/>
      <c r="B139" s="10"/>
      <c r="C139" s="10"/>
      <c r="D139" s="4"/>
      <c r="E139" s="10"/>
      <c r="F139" s="10"/>
      <c r="G139" s="351"/>
      <c r="H139" s="352"/>
      <c r="I139" s="353"/>
      <c r="J139" s="61" t="s">
        <v>2</v>
      </c>
      <c r="K139" s="61"/>
      <c r="L139" s="61"/>
      <c r="M139" s="62"/>
      <c r="N139" s="2"/>
      <c r="V139" s="74"/>
    </row>
    <row r="140" spans="1:22" ht="21.5" thickBot="1">
      <c r="A140" s="347"/>
      <c r="B140" s="44" t="s">
        <v>336</v>
      </c>
      <c r="C140" s="44" t="s">
        <v>338</v>
      </c>
      <c r="D140" s="44" t="s">
        <v>23</v>
      </c>
      <c r="E140" s="354" t="s">
        <v>340</v>
      </c>
      <c r="F140" s="354"/>
      <c r="G140" s="355"/>
      <c r="H140" s="356"/>
      <c r="I140" s="357"/>
      <c r="J140" s="15" t="s">
        <v>1</v>
      </c>
      <c r="K140" s="16"/>
      <c r="L140" s="16"/>
      <c r="M140" s="17"/>
      <c r="N140" s="2"/>
      <c r="V140" s="74"/>
    </row>
    <row r="141" spans="1:22" ht="13" thickBot="1">
      <c r="A141" s="348"/>
      <c r="B141" s="11"/>
      <c r="C141" s="11"/>
      <c r="D141" s="12"/>
      <c r="E141" s="13" t="s">
        <v>4</v>
      </c>
      <c r="F141" s="14"/>
      <c r="G141" s="358"/>
      <c r="H141" s="359"/>
      <c r="I141" s="360"/>
      <c r="J141" s="15" t="s">
        <v>0</v>
      </c>
      <c r="K141" s="16"/>
      <c r="L141" s="16"/>
      <c r="M141" s="17"/>
      <c r="N141" s="2"/>
      <c r="V141" s="74"/>
    </row>
    <row r="142" spans="1:22" ht="22" thickTop="1" thickBot="1">
      <c r="A142" s="346">
        <f t="shared" ref="A142" si="28">A138+1</f>
        <v>32</v>
      </c>
      <c r="B142" s="60" t="s">
        <v>335</v>
      </c>
      <c r="C142" s="60" t="s">
        <v>337</v>
      </c>
      <c r="D142" s="60" t="s">
        <v>24</v>
      </c>
      <c r="E142" s="349" t="s">
        <v>339</v>
      </c>
      <c r="F142" s="349"/>
      <c r="G142" s="349" t="s">
        <v>330</v>
      </c>
      <c r="H142" s="350"/>
      <c r="I142" s="66"/>
      <c r="J142" s="63" t="s">
        <v>2</v>
      </c>
      <c r="K142" s="64"/>
      <c r="L142" s="64"/>
      <c r="M142" s="65"/>
      <c r="N142" s="2"/>
      <c r="V142" s="74"/>
    </row>
    <row r="143" spans="1:22" ht="13" thickBot="1">
      <c r="A143" s="347"/>
      <c r="B143" s="10"/>
      <c r="C143" s="10"/>
      <c r="D143" s="4"/>
      <c r="E143" s="10"/>
      <c r="F143" s="10"/>
      <c r="G143" s="351"/>
      <c r="H143" s="352"/>
      <c r="I143" s="353"/>
      <c r="J143" s="61" t="s">
        <v>2</v>
      </c>
      <c r="K143" s="61"/>
      <c r="L143" s="61"/>
      <c r="M143" s="62"/>
      <c r="N143" s="2"/>
      <c r="V143" s="74"/>
    </row>
    <row r="144" spans="1:22" ht="21.5" thickBot="1">
      <c r="A144" s="347"/>
      <c r="B144" s="44" t="s">
        <v>336</v>
      </c>
      <c r="C144" s="44" t="s">
        <v>338</v>
      </c>
      <c r="D144" s="44" t="s">
        <v>23</v>
      </c>
      <c r="E144" s="354" t="s">
        <v>340</v>
      </c>
      <c r="F144" s="354"/>
      <c r="G144" s="355"/>
      <c r="H144" s="356"/>
      <c r="I144" s="357"/>
      <c r="J144" s="15" t="s">
        <v>1</v>
      </c>
      <c r="K144" s="16"/>
      <c r="L144" s="16"/>
      <c r="M144" s="17"/>
      <c r="N144" s="2"/>
      <c r="V144" s="74"/>
    </row>
    <row r="145" spans="1:22" ht="13" thickBot="1">
      <c r="A145" s="348"/>
      <c r="B145" s="11"/>
      <c r="C145" s="11"/>
      <c r="D145" s="12"/>
      <c r="E145" s="13" t="s">
        <v>4</v>
      </c>
      <c r="F145" s="14"/>
      <c r="G145" s="358"/>
      <c r="H145" s="359"/>
      <c r="I145" s="360"/>
      <c r="J145" s="15" t="s">
        <v>0</v>
      </c>
      <c r="K145" s="16"/>
      <c r="L145" s="16"/>
      <c r="M145" s="17"/>
      <c r="N145" s="2"/>
      <c r="V145" s="74"/>
    </row>
    <row r="146" spans="1:22" ht="22" thickTop="1" thickBot="1">
      <c r="A146" s="346">
        <f t="shared" ref="A146" si="29">A142+1</f>
        <v>33</v>
      </c>
      <c r="B146" s="60" t="s">
        <v>335</v>
      </c>
      <c r="C146" s="60" t="s">
        <v>337</v>
      </c>
      <c r="D146" s="60" t="s">
        <v>24</v>
      </c>
      <c r="E146" s="349" t="s">
        <v>339</v>
      </c>
      <c r="F146" s="349"/>
      <c r="G146" s="349" t="s">
        <v>330</v>
      </c>
      <c r="H146" s="350"/>
      <c r="I146" s="66"/>
      <c r="J146" s="63" t="s">
        <v>2</v>
      </c>
      <c r="K146" s="64"/>
      <c r="L146" s="64"/>
      <c r="M146" s="65"/>
      <c r="N146" s="2"/>
      <c r="V146" s="74"/>
    </row>
    <row r="147" spans="1:22" ht="13" thickBot="1">
      <c r="A147" s="347"/>
      <c r="B147" s="10"/>
      <c r="C147" s="10"/>
      <c r="D147" s="4"/>
      <c r="E147" s="10"/>
      <c r="F147" s="10"/>
      <c r="G147" s="351"/>
      <c r="H147" s="352"/>
      <c r="I147" s="353"/>
      <c r="J147" s="61" t="s">
        <v>2</v>
      </c>
      <c r="K147" s="61"/>
      <c r="L147" s="61"/>
      <c r="M147" s="62"/>
      <c r="N147" s="2"/>
      <c r="V147" s="74"/>
    </row>
    <row r="148" spans="1:22" ht="21.5" thickBot="1">
      <c r="A148" s="347"/>
      <c r="B148" s="44" t="s">
        <v>336</v>
      </c>
      <c r="C148" s="44" t="s">
        <v>338</v>
      </c>
      <c r="D148" s="44" t="s">
        <v>23</v>
      </c>
      <c r="E148" s="354" t="s">
        <v>340</v>
      </c>
      <c r="F148" s="354"/>
      <c r="G148" s="355"/>
      <c r="H148" s="356"/>
      <c r="I148" s="357"/>
      <c r="J148" s="15" t="s">
        <v>1</v>
      </c>
      <c r="K148" s="16"/>
      <c r="L148" s="16"/>
      <c r="M148" s="17"/>
      <c r="N148" s="2"/>
      <c r="V148" s="74"/>
    </row>
    <row r="149" spans="1:22" ht="13" thickBot="1">
      <c r="A149" s="348"/>
      <c r="B149" s="11"/>
      <c r="C149" s="11"/>
      <c r="D149" s="12"/>
      <c r="E149" s="13" t="s">
        <v>4</v>
      </c>
      <c r="F149" s="14"/>
      <c r="G149" s="358"/>
      <c r="H149" s="359"/>
      <c r="I149" s="360"/>
      <c r="J149" s="15" t="s">
        <v>0</v>
      </c>
      <c r="K149" s="16"/>
      <c r="L149" s="16"/>
      <c r="M149" s="17"/>
      <c r="N149" s="2"/>
      <c r="V149" s="74"/>
    </row>
    <row r="150" spans="1:22" ht="22" thickTop="1" thickBot="1">
      <c r="A150" s="346">
        <f t="shared" ref="A150" si="30">A146+1</f>
        <v>34</v>
      </c>
      <c r="B150" s="60" t="s">
        <v>335</v>
      </c>
      <c r="C150" s="60" t="s">
        <v>337</v>
      </c>
      <c r="D150" s="60" t="s">
        <v>24</v>
      </c>
      <c r="E150" s="349" t="s">
        <v>339</v>
      </c>
      <c r="F150" s="349"/>
      <c r="G150" s="349" t="s">
        <v>330</v>
      </c>
      <c r="H150" s="350"/>
      <c r="I150" s="66"/>
      <c r="J150" s="63" t="s">
        <v>2</v>
      </c>
      <c r="K150" s="64"/>
      <c r="L150" s="64"/>
      <c r="M150" s="65"/>
      <c r="N150" s="2"/>
      <c r="V150" s="74"/>
    </row>
    <row r="151" spans="1:22" ht="13" thickBot="1">
      <c r="A151" s="347"/>
      <c r="B151" s="10"/>
      <c r="C151" s="10"/>
      <c r="D151" s="4"/>
      <c r="E151" s="10"/>
      <c r="F151" s="10"/>
      <c r="G151" s="351"/>
      <c r="H151" s="352"/>
      <c r="I151" s="353"/>
      <c r="J151" s="61" t="s">
        <v>2</v>
      </c>
      <c r="K151" s="61"/>
      <c r="L151" s="61"/>
      <c r="M151" s="62"/>
      <c r="N151" s="2"/>
      <c r="V151" s="74"/>
    </row>
    <row r="152" spans="1:22" ht="21.5" thickBot="1">
      <c r="A152" s="347"/>
      <c r="B152" s="44" t="s">
        <v>336</v>
      </c>
      <c r="C152" s="44" t="s">
        <v>338</v>
      </c>
      <c r="D152" s="44" t="s">
        <v>23</v>
      </c>
      <c r="E152" s="354" t="s">
        <v>340</v>
      </c>
      <c r="F152" s="354"/>
      <c r="G152" s="355"/>
      <c r="H152" s="356"/>
      <c r="I152" s="357"/>
      <c r="J152" s="15" t="s">
        <v>1</v>
      </c>
      <c r="K152" s="16"/>
      <c r="L152" s="16"/>
      <c r="M152" s="17"/>
      <c r="N152" s="2"/>
      <c r="V152" s="74"/>
    </row>
    <row r="153" spans="1:22" ht="13" thickBot="1">
      <c r="A153" s="348"/>
      <c r="B153" s="11"/>
      <c r="C153" s="11"/>
      <c r="D153" s="12"/>
      <c r="E153" s="13" t="s">
        <v>4</v>
      </c>
      <c r="F153" s="14"/>
      <c r="G153" s="358"/>
      <c r="H153" s="359"/>
      <c r="I153" s="360"/>
      <c r="J153" s="15" t="s">
        <v>0</v>
      </c>
      <c r="K153" s="16"/>
      <c r="L153" s="16"/>
      <c r="M153" s="17"/>
      <c r="N153" s="2"/>
      <c r="V153" s="74"/>
    </row>
    <row r="154" spans="1:22" ht="22" thickTop="1" thickBot="1">
      <c r="A154" s="346">
        <f t="shared" ref="A154" si="31">A150+1</f>
        <v>35</v>
      </c>
      <c r="B154" s="60" t="s">
        <v>335</v>
      </c>
      <c r="C154" s="60" t="s">
        <v>337</v>
      </c>
      <c r="D154" s="60" t="s">
        <v>24</v>
      </c>
      <c r="E154" s="349" t="s">
        <v>339</v>
      </c>
      <c r="F154" s="349"/>
      <c r="G154" s="349" t="s">
        <v>330</v>
      </c>
      <c r="H154" s="350"/>
      <c r="I154" s="66"/>
      <c r="J154" s="63" t="s">
        <v>2</v>
      </c>
      <c r="K154" s="64"/>
      <c r="L154" s="64"/>
      <c r="M154" s="65"/>
      <c r="N154" s="2"/>
      <c r="V154" s="74"/>
    </row>
    <row r="155" spans="1:22" ht="13" thickBot="1">
      <c r="A155" s="347"/>
      <c r="B155" s="10"/>
      <c r="C155" s="10"/>
      <c r="D155" s="4"/>
      <c r="E155" s="10"/>
      <c r="F155" s="10"/>
      <c r="G155" s="351"/>
      <c r="H155" s="352"/>
      <c r="I155" s="353"/>
      <c r="J155" s="61" t="s">
        <v>2</v>
      </c>
      <c r="K155" s="61"/>
      <c r="L155" s="61"/>
      <c r="M155" s="62"/>
      <c r="N155" s="2"/>
      <c r="V155" s="74"/>
    </row>
    <row r="156" spans="1:22" ht="21.5" thickBot="1">
      <c r="A156" s="347"/>
      <c r="B156" s="44" t="s">
        <v>336</v>
      </c>
      <c r="C156" s="44" t="s">
        <v>338</v>
      </c>
      <c r="D156" s="44" t="s">
        <v>23</v>
      </c>
      <c r="E156" s="354" t="s">
        <v>340</v>
      </c>
      <c r="F156" s="354"/>
      <c r="G156" s="355"/>
      <c r="H156" s="356"/>
      <c r="I156" s="357"/>
      <c r="J156" s="15" t="s">
        <v>1</v>
      </c>
      <c r="K156" s="16"/>
      <c r="L156" s="16"/>
      <c r="M156" s="17"/>
      <c r="N156" s="2"/>
      <c r="V156" s="74"/>
    </row>
    <row r="157" spans="1:22" ht="13" thickBot="1">
      <c r="A157" s="348"/>
      <c r="B157" s="11"/>
      <c r="C157" s="11"/>
      <c r="D157" s="12"/>
      <c r="E157" s="13" t="s">
        <v>4</v>
      </c>
      <c r="F157" s="14"/>
      <c r="G157" s="358"/>
      <c r="H157" s="359"/>
      <c r="I157" s="360"/>
      <c r="J157" s="15" t="s">
        <v>0</v>
      </c>
      <c r="K157" s="16"/>
      <c r="L157" s="16"/>
      <c r="M157" s="17"/>
      <c r="N157" s="2"/>
      <c r="V157" s="74"/>
    </row>
    <row r="158" spans="1:22" ht="22" thickTop="1" thickBot="1">
      <c r="A158" s="346">
        <f t="shared" ref="A158" si="32">A154+1</f>
        <v>36</v>
      </c>
      <c r="B158" s="60" t="s">
        <v>335</v>
      </c>
      <c r="C158" s="60" t="s">
        <v>337</v>
      </c>
      <c r="D158" s="60" t="s">
        <v>24</v>
      </c>
      <c r="E158" s="349" t="s">
        <v>339</v>
      </c>
      <c r="F158" s="349"/>
      <c r="G158" s="349" t="s">
        <v>330</v>
      </c>
      <c r="H158" s="350"/>
      <c r="I158" s="66"/>
      <c r="J158" s="63" t="s">
        <v>2</v>
      </c>
      <c r="K158" s="64"/>
      <c r="L158" s="64"/>
      <c r="M158" s="65"/>
      <c r="N158" s="2"/>
      <c r="V158" s="74"/>
    </row>
    <row r="159" spans="1:22" ht="13" thickBot="1">
      <c r="A159" s="347"/>
      <c r="B159" s="10"/>
      <c r="C159" s="10"/>
      <c r="D159" s="4"/>
      <c r="E159" s="10"/>
      <c r="F159" s="10"/>
      <c r="G159" s="351"/>
      <c r="H159" s="352"/>
      <c r="I159" s="353"/>
      <c r="J159" s="61" t="s">
        <v>2</v>
      </c>
      <c r="K159" s="61"/>
      <c r="L159" s="61"/>
      <c r="M159" s="62"/>
      <c r="N159" s="2"/>
      <c r="V159" s="74"/>
    </row>
    <row r="160" spans="1:22" ht="21.5" thickBot="1">
      <c r="A160" s="347"/>
      <c r="B160" s="44" t="s">
        <v>336</v>
      </c>
      <c r="C160" s="44" t="s">
        <v>338</v>
      </c>
      <c r="D160" s="44" t="s">
        <v>23</v>
      </c>
      <c r="E160" s="354" t="s">
        <v>340</v>
      </c>
      <c r="F160" s="354"/>
      <c r="G160" s="355"/>
      <c r="H160" s="356"/>
      <c r="I160" s="357"/>
      <c r="J160" s="15" t="s">
        <v>1</v>
      </c>
      <c r="K160" s="16"/>
      <c r="L160" s="16"/>
      <c r="M160" s="17"/>
      <c r="N160" s="2"/>
      <c r="V160" s="74"/>
    </row>
    <row r="161" spans="1:22" ht="13" thickBot="1">
      <c r="A161" s="348"/>
      <c r="B161" s="11"/>
      <c r="C161" s="11"/>
      <c r="D161" s="12"/>
      <c r="E161" s="13" t="s">
        <v>4</v>
      </c>
      <c r="F161" s="14"/>
      <c r="G161" s="358"/>
      <c r="H161" s="359"/>
      <c r="I161" s="360"/>
      <c r="J161" s="15" t="s">
        <v>0</v>
      </c>
      <c r="K161" s="16"/>
      <c r="L161" s="16"/>
      <c r="M161" s="17"/>
      <c r="N161" s="2"/>
      <c r="V161" s="74"/>
    </row>
    <row r="162" spans="1:22" ht="22" thickTop="1" thickBot="1">
      <c r="A162" s="346">
        <f t="shared" ref="A162" si="33">A158+1</f>
        <v>37</v>
      </c>
      <c r="B162" s="60" t="s">
        <v>335</v>
      </c>
      <c r="C162" s="60" t="s">
        <v>337</v>
      </c>
      <c r="D162" s="60" t="s">
        <v>24</v>
      </c>
      <c r="E162" s="349" t="s">
        <v>339</v>
      </c>
      <c r="F162" s="349"/>
      <c r="G162" s="349" t="s">
        <v>330</v>
      </c>
      <c r="H162" s="350"/>
      <c r="I162" s="66"/>
      <c r="J162" s="63" t="s">
        <v>2</v>
      </c>
      <c r="K162" s="64"/>
      <c r="L162" s="64"/>
      <c r="M162" s="65"/>
      <c r="N162" s="2"/>
      <c r="V162" s="74"/>
    </row>
    <row r="163" spans="1:22" ht="13" thickBot="1">
      <c r="A163" s="347"/>
      <c r="B163" s="10"/>
      <c r="C163" s="10"/>
      <c r="D163" s="4"/>
      <c r="E163" s="10"/>
      <c r="F163" s="10"/>
      <c r="G163" s="351"/>
      <c r="H163" s="352"/>
      <c r="I163" s="353"/>
      <c r="J163" s="61" t="s">
        <v>2</v>
      </c>
      <c r="K163" s="61"/>
      <c r="L163" s="61"/>
      <c r="M163" s="62"/>
      <c r="N163" s="2"/>
      <c r="V163" s="74"/>
    </row>
    <row r="164" spans="1:22" ht="21.5" thickBot="1">
      <c r="A164" s="347"/>
      <c r="B164" s="44" t="s">
        <v>336</v>
      </c>
      <c r="C164" s="44" t="s">
        <v>338</v>
      </c>
      <c r="D164" s="44" t="s">
        <v>23</v>
      </c>
      <c r="E164" s="354" t="s">
        <v>340</v>
      </c>
      <c r="F164" s="354"/>
      <c r="G164" s="355"/>
      <c r="H164" s="356"/>
      <c r="I164" s="357"/>
      <c r="J164" s="15" t="s">
        <v>1</v>
      </c>
      <c r="K164" s="16"/>
      <c r="L164" s="16"/>
      <c r="M164" s="17"/>
      <c r="N164" s="2"/>
      <c r="V164" s="74"/>
    </row>
    <row r="165" spans="1:22" ht="13" thickBot="1">
      <c r="A165" s="348"/>
      <c r="B165" s="11"/>
      <c r="C165" s="11"/>
      <c r="D165" s="12"/>
      <c r="E165" s="13" t="s">
        <v>4</v>
      </c>
      <c r="F165" s="14"/>
      <c r="G165" s="358"/>
      <c r="H165" s="359"/>
      <c r="I165" s="360"/>
      <c r="J165" s="15" t="s">
        <v>0</v>
      </c>
      <c r="K165" s="16"/>
      <c r="L165" s="16"/>
      <c r="M165" s="17"/>
      <c r="N165" s="2"/>
      <c r="V165" s="74"/>
    </row>
    <row r="166" spans="1:22" ht="22" thickTop="1" thickBot="1">
      <c r="A166" s="346">
        <f t="shared" ref="A166" si="34">A162+1</f>
        <v>38</v>
      </c>
      <c r="B166" s="60" t="s">
        <v>335</v>
      </c>
      <c r="C166" s="60" t="s">
        <v>337</v>
      </c>
      <c r="D166" s="60" t="s">
        <v>24</v>
      </c>
      <c r="E166" s="349" t="s">
        <v>339</v>
      </c>
      <c r="F166" s="349"/>
      <c r="G166" s="349" t="s">
        <v>330</v>
      </c>
      <c r="H166" s="350"/>
      <c r="I166" s="66"/>
      <c r="J166" s="63" t="s">
        <v>2</v>
      </c>
      <c r="K166" s="64"/>
      <c r="L166" s="64"/>
      <c r="M166" s="65"/>
      <c r="N166" s="2"/>
      <c r="V166" s="74"/>
    </row>
    <row r="167" spans="1:22" ht="13" thickBot="1">
      <c r="A167" s="347"/>
      <c r="B167" s="10"/>
      <c r="C167" s="10"/>
      <c r="D167" s="4"/>
      <c r="E167" s="10"/>
      <c r="F167" s="10"/>
      <c r="G167" s="351"/>
      <c r="H167" s="352"/>
      <c r="I167" s="353"/>
      <c r="J167" s="61" t="s">
        <v>2</v>
      </c>
      <c r="K167" s="61"/>
      <c r="L167" s="61"/>
      <c r="M167" s="62"/>
      <c r="N167" s="2"/>
      <c r="V167" s="74"/>
    </row>
    <row r="168" spans="1:22" ht="21.5" thickBot="1">
      <c r="A168" s="347"/>
      <c r="B168" s="44" t="s">
        <v>336</v>
      </c>
      <c r="C168" s="44" t="s">
        <v>338</v>
      </c>
      <c r="D168" s="44" t="s">
        <v>23</v>
      </c>
      <c r="E168" s="354" t="s">
        <v>340</v>
      </c>
      <c r="F168" s="354"/>
      <c r="G168" s="355"/>
      <c r="H168" s="356"/>
      <c r="I168" s="357"/>
      <c r="J168" s="15" t="s">
        <v>1</v>
      </c>
      <c r="K168" s="16"/>
      <c r="L168" s="16"/>
      <c r="M168" s="17"/>
      <c r="N168" s="2"/>
      <c r="V168" s="74"/>
    </row>
    <row r="169" spans="1:22" ht="13" thickBot="1">
      <c r="A169" s="348"/>
      <c r="B169" s="11"/>
      <c r="C169" s="11"/>
      <c r="D169" s="12"/>
      <c r="E169" s="13" t="s">
        <v>4</v>
      </c>
      <c r="F169" s="14"/>
      <c r="G169" s="358"/>
      <c r="H169" s="359"/>
      <c r="I169" s="360"/>
      <c r="J169" s="15" t="s">
        <v>0</v>
      </c>
      <c r="K169" s="16"/>
      <c r="L169" s="16"/>
      <c r="M169" s="17"/>
      <c r="N169" s="2"/>
      <c r="V169" s="74"/>
    </row>
    <row r="170" spans="1:22" ht="22" thickTop="1" thickBot="1">
      <c r="A170" s="346">
        <f t="shared" ref="A170" si="35">A166+1</f>
        <v>39</v>
      </c>
      <c r="B170" s="60" t="s">
        <v>335</v>
      </c>
      <c r="C170" s="60" t="s">
        <v>337</v>
      </c>
      <c r="D170" s="60" t="s">
        <v>24</v>
      </c>
      <c r="E170" s="349" t="s">
        <v>339</v>
      </c>
      <c r="F170" s="349"/>
      <c r="G170" s="349" t="s">
        <v>330</v>
      </c>
      <c r="H170" s="350"/>
      <c r="I170" s="66"/>
      <c r="J170" s="63" t="s">
        <v>2</v>
      </c>
      <c r="K170" s="64"/>
      <c r="L170" s="64"/>
      <c r="M170" s="65"/>
      <c r="N170" s="2"/>
      <c r="V170" s="74"/>
    </row>
    <row r="171" spans="1:22" ht="13" thickBot="1">
      <c r="A171" s="347"/>
      <c r="B171" s="10"/>
      <c r="C171" s="10"/>
      <c r="D171" s="4"/>
      <c r="E171" s="10"/>
      <c r="F171" s="10"/>
      <c r="G171" s="351"/>
      <c r="H171" s="352"/>
      <c r="I171" s="353"/>
      <c r="J171" s="61" t="s">
        <v>2</v>
      </c>
      <c r="K171" s="61"/>
      <c r="L171" s="61"/>
      <c r="M171" s="62"/>
      <c r="N171" s="2"/>
      <c r="V171" s="74"/>
    </row>
    <row r="172" spans="1:22" ht="21.5" thickBot="1">
      <c r="A172" s="347"/>
      <c r="B172" s="44" t="s">
        <v>336</v>
      </c>
      <c r="C172" s="44" t="s">
        <v>338</v>
      </c>
      <c r="D172" s="44" t="s">
        <v>23</v>
      </c>
      <c r="E172" s="354" t="s">
        <v>340</v>
      </c>
      <c r="F172" s="354"/>
      <c r="G172" s="355"/>
      <c r="H172" s="356"/>
      <c r="I172" s="357"/>
      <c r="J172" s="15" t="s">
        <v>1</v>
      </c>
      <c r="K172" s="16"/>
      <c r="L172" s="16"/>
      <c r="M172" s="17"/>
      <c r="N172" s="2"/>
      <c r="V172" s="74"/>
    </row>
    <row r="173" spans="1:22" ht="13" thickBot="1">
      <c r="A173" s="348"/>
      <c r="B173" s="11"/>
      <c r="C173" s="11"/>
      <c r="D173" s="12"/>
      <c r="E173" s="13" t="s">
        <v>4</v>
      </c>
      <c r="F173" s="14"/>
      <c r="G173" s="358"/>
      <c r="H173" s="359"/>
      <c r="I173" s="360"/>
      <c r="J173" s="15" t="s">
        <v>0</v>
      </c>
      <c r="K173" s="16"/>
      <c r="L173" s="16"/>
      <c r="M173" s="17"/>
      <c r="N173" s="2"/>
      <c r="V173" s="74"/>
    </row>
    <row r="174" spans="1:22" ht="22" thickTop="1" thickBot="1">
      <c r="A174" s="346">
        <f t="shared" ref="A174" si="36">A170+1</f>
        <v>40</v>
      </c>
      <c r="B174" s="60" t="s">
        <v>335</v>
      </c>
      <c r="C174" s="60" t="s">
        <v>337</v>
      </c>
      <c r="D174" s="60" t="s">
        <v>24</v>
      </c>
      <c r="E174" s="349" t="s">
        <v>339</v>
      </c>
      <c r="F174" s="349"/>
      <c r="G174" s="349" t="s">
        <v>330</v>
      </c>
      <c r="H174" s="350"/>
      <c r="I174" s="66"/>
      <c r="J174" s="63" t="s">
        <v>2</v>
      </c>
      <c r="K174" s="64"/>
      <c r="L174" s="64"/>
      <c r="M174" s="65"/>
      <c r="N174" s="2"/>
      <c r="V174" s="74"/>
    </row>
    <row r="175" spans="1:22" ht="13" thickBot="1">
      <c r="A175" s="347"/>
      <c r="B175" s="10"/>
      <c r="C175" s="10"/>
      <c r="D175" s="4"/>
      <c r="E175" s="10"/>
      <c r="F175" s="10"/>
      <c r="G175" s="351"/>
      <c r="H175" s="352"/>
      <c r="I175" s="353"/>
      <c r="J175" s="61" t="s">
        <v>2</v>
      </c>
      <c r="K175" s="61"/>
      <c r="L175" s="61"/>
      <c r="M175" s="62"/>
      <c r="N175" s="2"/>
      <c r="V175" s="74"/>
    </row>
    <row r="176" spans="1:22" ht="21.5" thickBot="1">
      <c r="A176" s="347"/>
      <c r="B176" s="44" t="s">
        <v>336</v>
      </c>
      <c r="C176" s="44" t="s">
        <v>338</v>
      </c>
      <c r="D176" s="44" t="s">
        <v>23</v>
      </c>
      <c r="E176" s="354" t="s">
        <v>340</v>
      </c>
      <c r="F176" s="354"/>
      <c r="G176" s="355"/>
      <c r="H176" s="356"/>
      <c r="I176" s="357"/>
      <c r="J176" s="15" t="s">
        <v>1</v>
      </c>
      <c r="K176" s="16"/>
      <c r="L176" s="16"/>
      <c r="M176" s="17"/>
      <c r="N176" s="2"/>
      <c r="V176" s="74"/>
    </row>
    <row r="177" spans="1:22" ht="13" thickBot="1">
      <c r="A177" s="348"/>
      <c r="B177" s="11"/>
      <c r="C177" s="11"/>
      <c r="D177" s="12"/>
      <c r="E177" s="13" t="s">
        <v>4</v>
      </c>
      <c r="F177" s="14"/>
      <c r="G177" s="358"/>
      <c r="H177" s="359"/>
      <c r="I177" s="360"/>
      <c r="J177" s="15" t="s">
        <v>0</v>
      </c>
      <c r="K177" s="16"/>
      <c r="L177" s="16"/>
      <c r="M177" s="17"/>
      <c r="N177" s="2"/>
      <c r="V177" s="74"/>
    </row>
    <row r="178" spans="1:22" ht="22" thickTop="1" thickBot="1">
      <c r="A178" s="346">
        <f t="shared" ref="A178" si="37">A174+1</f>
        <v>41</v>
      </c>
      <c r="B178" s="60" t="s">
        <v>335</v>
      </c>
      <c r="C178" s="60" t="s">
        <v>337</v>
      </c>
      <c r="D178" s="60" t="s">
        <v>24</v>
      </c>
      <c r="E178" s="349" t="s">
        <v>339</v>
      </c>
      <c r="F178" s="349"/>
      <c r="G178" s="349" t="s">
        <v>330</v>
      </c>
      <c r="H178" s="350"/>
      <c r="I178" s="66"/>
      <c r="J178" s="63" t="s">
        <v>2</v>
      </c>
      <c r="K178" s="64"/>
      <c r="L178" s="64"/>
      <c r="M178" s="65"/>
      <c r="N178" s="2"/>
      <c r="V178" s="74"/>
    </row>
    <row r="179" spans="1:22" ht="13" thickBot="1">
      <c r="A179" s="347"/>
      <c r="B179" s="10"/>
      <c r="C179" s="10"/>
      <c r="D179" s="4"/>
      <c r="E179" s="10"/>
      <c r="F179" s="10"/>
      <c r="G179" s="351"/>
      <c r="H179" s="352"/>
      <c r="I179" s="353"/>
      <c r="J179" s="61" t="s">
        <v>2</v>
      </c>
      <c r="K179" s="61"/>
      <c r="L179" s="61"/>
      <c r="M179" s="62"/>
      <c r="N179" s="2"/>
      <c r="V179" s="74">
        <f>G179</f>
        <v>0</v>
      </c>
    </row>
    <row r="180" spans="1:22" ht="21.5" thickBot="1">
      <c r="A180" s="347"/>
      <c r="B180" s="44" t="s">
        <v>336</v>
      </c>
      <c r="C180" s="44" t="s">
        <v>338</v>
      </c>
      <c r="D180" s="44" t="s">
        <v>23</v>
      </c>
      <c r="E180" s="354" t="s">
        <v>340</v>
      </c>
      <c r="F180" s="354"/>
      <c r="G180" s="355"/>
      <c r="H180" s="356"/>
      <c r="I180" s="357"/>
      <c r="J180" s="15" t="s">
        <v>1</v>
      </c>
      <c r="K180" s="16"/>
      <c r="L180" s="16"/>
      <c r="M180" s="17"/>
      <c r="N180" s="2"/>
      <c r="V180" s="74"/>
    </row>
    <row r="181" spans="1:22" ht="13" thickBot="1">
      <c r="A181" s="348"/>
      <c r="B181" s="11"/>
      <c r="C181" s="11"/>
      <c r="D181" s="12"/>
      <c r="E181" s="13" t="s">
        <v>4</v>
      </c>
      <c r="F181" s="14"/>
      <c r="G181" s="358"/>
      <c r="H181" s="359"/>
      <c r="I181" s="360"/>
      <c r="J181" s="15" t="s">
        <v>0</v>
      </c>
      <c r="K181" s="16"/>
      <c r="L181" s="16"/>
      <c r="M181" s="17"/>
      <c r="N181" s="2"/>
      <c r="V181" s="74"/>
    </row>
    <row r="182" spans="1:22" ht="22" thickTop="1" thickBot="1">
      <c r="A182" s="346">
        <f t="shared" ref="A182" si="38">A178+1</f>
        <v>42</v>
      </c>
      <c r="B182" s="60" t="s">
        <v>335</v>
      </c>
      <c r="C182" s="60" t="s">
        <v>337</v>
      </c>
      <c r="D182" s="60" t="s">
        <v>24</v>
      </c>
      <c r="E182" s="349" t="s">
        <v>339</v>
      </c>
      <c r="F182" s="349"/>
      <c r="G182" s="349" t="s">
        <v>330</v>
      </c>
      <c r="H182" s="350"/>
      <c r="I182" s="66"/>
      <c r="J182" s="63" t="s">
        <v>2</v>
      </c>
      <c r="K182" s="64"/>
      <c r="L182" s="64"/>
      <c r="M182" s="65"/>
      <c r="N182" s="2"/>
      <c r="V182" s="74"/>
    </row>
    <row r="183" spans="1:22" ht="13" thickBot="1">
      <c r="A183" s="347"/>
      <c r="B183" s="10"/>
      <c r="C183" s="10"/>
      <c r="D183" s="4"/>
      <c r="E183" s="10"/>
      <c r="F183" s="10"/>
      <c r="G183" s="351"/>
      <c r="H183" s="352"/>
      <c r="I183" s="353"/>
      <c r="J183" s="61" t="s">
        <v>2</v>
      </c>
      <c r="K183" s="61"/>
      <c r="L183" s="61"/>
      <c r="M183" s="62"/>
      <c r="N183" s="2"/>
      <c r="V183" s="74">
        <f>G183</f>
        <v>0</v>
      </c>
    </row>
    <row r="184" spans="1:22" ht="21.5" thickBot="1">
      <c r="A184" s="347"/>
      <c r="B184" s="44" t="s">
        <v>336</v>
      </c>
      <c r="C184" s="44" t="s">
        <v>338</v>
      </c>
      <c r="D184" s="44" t="s">
        <v>23</v>
      </c>
      <c r="E184" s="354" t="s">
        <v>340</v>
      </c>
      <c r="F184" s="354"/>
      <c r="G184" s="355"/>
      <c r="H184" s="356"/>
      <c r="I184" s="357"/>
      <c r="J184" s="15" t="s">
        <v>1</v>
      </c>
      <c r="K184" s="16"/>
      <c r="L184" s="16"/>
      <c r="M184" s="17"/>
      <c r="N184" s="2"/>
      <c r="V184" s="74"/>
    </row>
    <row r="185" spans="1:22" ht="13" thickBot="1">
      <c r="A185" s="348"/>
      <c r="B185" s="11"/>
      <c r="C185" s="11"/>
      <c r="D185" s="12"/>
      <c r="E185" s="13" t="s">
        <v>4</v>
      </c>
      <c r="F185" s="14"/>
      <c r="G185" s="358"/>
      <c r="H185" s="359"/>
      <c r="I185" s="360"/>
      <c r="J185" s="15" t="s">
        <v>0</v>
      </c>
      <c r="K185" s="16"/>
      <c r="L185" s="16"/>
      <c r="M185" s="17"/>
      <c r="N185" s="2"/>
      <c r="V185" s="74"/>
    </row>
    <row r="186" spans="1:22" ht="22" thickTop="1" thickBot="1">
      <c r="A186" s="346">
        <f t="shared" ref="A186" si="39">A182+1</f>
        <v>43</v>
      </c>
      <c r="B186" s="60" t="s">
        <v>335</v>
      </c>
      <c r="C186" s="60" t="s">
        <v>337</v>
      </c>
      <c r="D186" s="60" t="s">
        <v>24</v>
      </c>
      <c r="E186" s="349" t="s">
        <v>339</v>
      </c>
      <c r="F186" s="349"/>
      <c r="G186" s="349" t="s">
        <v>330</v>
      </c>
      <c r="H186" s="350"/>
      <c r="I186" s="66"/>
      <c r="J186" s="63" t="s">
        <v>2</v>
      </c>
      <c r="K186" s="64"/>
      <c r="L186" s="64"/>
      <c r="M186" s="65"/>
      <c r="N186" s="2"/>
      <c r="V186" s="74"/>
    </row>
    <row r="187" spans="1:22" ht="13" thickBot="1">
      <c r="A187" s="347"/>
      <c r="B187" s="10"/>
      <c r="C187" s="10"/>
      <c r="D187" s="4"/>
      <c r="E187" s="10"/>
      <c r="F187" s="10"/>
      <c r="G187" s="351"/>
      <c r="H187" s="352"/>
      <c r="I187" s="353"/>
      <c r="J187" s="61" t="s">
        <v>2</v>
      </c>
      <c r="K187" s="61"/>
      <c r="L187" s="61"/>
      <c r="M187" s="62"/>
      <c r="N187" s="2"/>
      <c r="V187" s="74">
        <f>G187</f>
        <v>0</v>
      </c>
    </row>
    <row r="188" spans="1:22" ht="21.5" thickBot="1">
      <c r="A188" s="347"/>
      <c r="B188" s="44" t="s">
        <v>336</v>
      </c>
      <c r="C188" s="44" t="s">
        <v>338</v>
      </c>
      <c r="D188" s="44" t="s">
        <v>23</v>
      </c>
      <c r="E188" s="354" t="s">
        <v>340</v>
      </c>
      <c r="F188" s="354"/>
      <c r="G188" s="355"/>
      <c r="H188" s="356"/>
      <c r="I188" s="357"/>
      <c r="J188" s="15" t="s">
        <v>1</v>
      </c>
      <c r="K188" s="16"/>
      <c r="L188" s="16"/>
      <c r="M188" s="17"/>
      <c r="N188" s="2"/>
      <c r="V188" s="74"/>
    </row>
    <row r="189" spans="1:22" ht="13" thickBot="1">
      <c r="A189" s="348"/>
      <c r="B189" s="11"/>
      <c r="C189" s="11"/>
      <c r="D189" s="12"/>
      <c r="E189" s="13" t="s">
        <v>4</v>
      </c>
      <c r="F189" s="14"/>
      <c r="G189" s="358"/>
      <c r="H189" s="359"/>
      <c r="I189" s="360"/>
      <c r="J189" s="15" t="s">
        <v>0</v>
      </c>
      <c r="K189" s="16"/>
      <c r="L189" s="16"/>
      <c r="M189" s="17"/>
      <c r="N189" s="2"/>
      <c r="V189" s="74"/>
    </row>
    <row r="190" spans="1:22" ht="22" thickTop="1" thickBot="1">
      <c r="A190" s="346">
        <f t="shared" ref="A190" si="40">A186+1</f>
        <v>44</v>
      </c>
      <c r="B190" s="60" t="s">
        <v>335</v>
      </c>
      <c r="C190" s="60" t="s">
        <v>337</v>
      </c>
      <c r="D190" s="60" t="s">
        <v>24</v>
      </c>
      <c r="E190" s="349" t="s">
        <v>339</v>
      </c>
      <c r="F190" s="349"/>
      <c r="G190" s="349" t="s">
        <v>330</v>
      </c>
      <c r="H190" s="350"/>
      <c r="I190" s="66"/>
      <c r="J190" s="63" t="s">
        <v>2</v>
      </c>
      <c r="K190" s="64"/>
      <c r="L190" s="64"/>
      <c r="M190" s="65"/>
      <c r="N190" s="2"/>
      <c r="V190" s="74"/>
    </row>
    <row r="191" spans="1:22" ht="13" thickBot="1">
      <c r="A191" s="347"/>
      <c r="B191" s="10"/>
      <c r="C191" s="10"/>
      <c r="D191" s="4"/>
      <c r="E191" s="10"/>
      <c r="F191" s="10"/>
      <c r="G191" s="351"/>
      <c r="H191" s="352"/>
      <c r="I191" s="353"/>
      <c r="J191" s="61" t="s">
        <v>2</v>
      </c>
      <c r="K191" s="61"/>
      <c r="L191" s="61"/>
      <c r="M191" s="62"/>
      <c r="N191" s="2"/>
      <c r="V191" s="74">
        <f>G191</f>
        <v>0</v>
      </c>
    </row>
    <row r="192" spans="1:22" ht="21.5" thickBot="1">
      <c r="A192" s="347"/>
      <c r="B192" s="44" t="s">
        <v>336</v>
      </c>
      <c r="C192" s="44" t="s">
        <v>338</v>
      </c>
      <c r="D192" s="44" t="s">
        <v>23</v>
      </c>
      <c r="E192" s="354" t="s">
        <v>340</v>
      </c>
      <c r="F192" s="354"/>
      <c r="G192" s="355"/>
      <c r="H192" s="356"/>
      <c r="I192" s="357"/>
      <c r="J192" s="15" t="s">
        <v>1</v>
      </c>
      <c r="K192" s="16"/>
      <c r="L192" s="16"/>
      <c r="M192" s="17"/>
      <c r="N192" s="2"/>
      <c r="V192" s="74"/>
    </row>
    <row r="193" spans="1:22" ht="13" thickBot="1">
      <c r="A193" s="348"/>
      <c r="B193" s="11"/>
      <c r="C193" s="11"/>
      <c r="D193" s="12"/>
      <c r="E193" s="13" t="s">
        <v>4</v>
      </c>
      <c r="F193" s="14"/>
      <c r="G193" s="358"/>
      <c r="H193" s="359"/>
      <c r="I193" s="360"/>
      <c r="J193" s="15" t="s">
        <v>0</v>
      </c>
      <c r="K193" s="16"/>
      <c r="L193" s="16"/>
      <c r="M193" s="17"/>
      <c r="N193" s="2"/>
      <c r="V193" s="74"/>
    </row>
    <row r="194" spans="1:22" ht="22" thickTop="1" thickBot="1">
      <c r="A194" s="346">
        <f t="shared" ref="A194" si="41">A190+1</f>
        <v>45</v>
      </c>
      <c r="B194" s="60" t="s">
        <v>335</v>
      </c>
      <c r="C194" s="60" t="s">
        <v>337</v>
      </c>
      <c r="D194" s="60" t="s">
        <v>24</v>
      </c>
      <c r="E194" s="349" t="s">
        <v>339</v>
      </c>
      <c r="F194" s="349"/>
      <c r="G194" s="349" t="s">
        <v>330</v>
      </c>
      <c r="H194" s="350"/>
      <c r="I194" s="66"/>
      <c r="J194" s="63" t="s">
        <v>2</v>
      </c>
      <c r="K194" s="64"/>
      <c r="L194" s="64"/>
      <c r="M194" s="65"/>
      <c r="N194" s="2"/>
      <c r="V194" s="74"/>
    </row>
    <row r="195" spans="1:22" ht="13" thickBot="1">
      <c r="A195" s="347"/>
      <c r="B195" s="10"/>
      <c r="C195" s="10"/>
      <c r="D195" s="4"/>
      <c r="E195" s="10"/>
      <c r="F195" s="10"/>
      <c r="G195" s="351"/>
      <c r="H195" s="352"/>
      <c r="I195" s="353"/>
      <c r="J195" s="61" t="s">
        <v>2</v>
      </c>
      <c r="K195" s="61"/>
      <c r="L195" s="61"/>
      <c r="M195" s="62"/>
      <c r="N195" s="2"/>
      <c r="V195" s="74">
        <f>G195</f>
        <v>0</v>
      </c>
    </row>
    <row r="196" spans="1:22" ht="21.5" thickBot="1">
      <c r="A196" s="347"/>
      <c r="B196" s="44" t="s">
        <v>336</v>
      </c>
      <c r="C196" s="44" t="s">
        <v>338</v>
      </c>
      <c r="D196" s="44" t="s">
        <v>23</v>
      </c>
      <c r="E196" s="354" t="s">
        <v>340</v>
      </c>
      <c r="F196" s="354"/>
      <c r="G196" s="355"/>
      <c r="H196" s="356"/>
      <c r="I196" s="357"/>
      <c r="J196" s="15" t="s">
        <v>1</v>
      </c>
      <c r="K196" s="16"/>
      <c r="L196" s="16"/>
      <c r="M196" s="17"/>
      <c r="N196" s="2"/>
      <c r="V196" s="74"/>
    </row>
    <row r="197" spans="1:22" ht="13" thickBot="1">
      <c r="A197" s="348"/>
      <c r="B197" s="11"/>
      <c r="C197" s="11"/>
      <c r="D197" s="12"/>
      <c r="E197" s="13" t="s">
        <v>4</v>
      </c>
      <c r="F197" s="14"/>
      <c r="G197" s="358"/>
      <c r="H197" s="359"/>
      <c r="I197" s="360"/>
      <c r="J197" s="15" t="s">
        <v>0</v>
      </c>
      <c r="K197" s="16"/>
      <c r="L197" s="16"/>
      <c r="M197" s="17"/>
      <c r="N197" s="2"/>
      <c r="V197" s="74"/>
    </row>
    <row r="198" spans="1:22" ht="22" thickTop="1" thickBot="1">
      <c r="A198" s="346">
        <f t="shared" ref="A198" si="42">A194+1</f>
        <v>46</v>
      </c>
      <c r="B198" s="60" t="s">
        <v>335</v>
      </c>
      <c r="C198" s="60" t="s">
        <v>337</v>
      </c>
      <c r="D198" s="60" t="s">
        <v>24</v>
      </c>
      <c r="E198" s="349" t="s">
        <v>339</v>
      </c>
      <c r="F198" s="349"/>
      <c r="G198" s="349" t="s">
        <v>330</v>
      </c>
      <c r="H198" s="350"/>
      <c r="I198" s="66"/>
      <c r="J198" s="63" t="s">
        <v>2</v>
      </c>
      <c r="K198" s="64"/>
      <c r="L198" s="64"/>
      <c r="M198" s="65"/>
      <c r="N198" s="2"/>
      <c r="V198" s="74"/>
    </row>
    <row r="199" spans="1:22" ht="13" thickBot="1">
      <c r="A199" s="347"/>
      <c r="B199" s="10"/>
      <c r="C199" s="10"/>
      <c r="D199" s="4"/>
      <c r="E199" s="10"/>
      <c r="F199" s="10"/>
      <c r="G199" s="351"/>
      <c r="H199" s="352"/>
      <c r="I199" s="353"/>
      <c r="J199" s="61" t="s">
        <v>2</v>
      </c>
      <c r="K199" s="61"/>
      <c r="L199" s="61"/>
      <c r="M199" s="62"/>
      <c r="N199" s="2"/>
      <c r="V199" s="74">
        <f>G199</f>
        <v>0</v>
      </c>
    </row>
    <row r="200" spans="1:22" ht="21.5" thickBot="1">
      <c r="A200" s="347"/>
      <c r="B200" s="44" t="s">
        <v>336</v>
      </c>
      <c r="C200" s="44" t="s">
        <v>338</v>
      </c>
      <c r="D200" s="44" t="s">
        <v>23</v>
      </c>
      <c r="E200" s="354" t="s">
        <v>340</v>
      </c>
      <c r="F200" s="354"/>
      <c r="G200" s="355"/>
      <c r="H200" s="356"/>
      <c r="I200" s="357"/>
      <c r="J200" s="15" t="s">
        <v>1</v>
      </c>
      <c r="K200" s="16"/>
      <c r="L200" s="16"/>
      <c r="M200" s="17"/>
      <c r="N200" s="2"/>
      <c r="V200" s="74"/>
    </row>
    <row r="201" spans="1:22" ht="13" thickBot="1">
      <c r="A201" s="348"/>
      <c r="B201" s="11"/>
      <c r="C201" s="11"/>
      <c r="D201" s="12"/>
      <c r="E201" s="13" t="s">
        <v>4</v>
      </c>
      <c r="F201" s="14"/>
      <c r="G201" s="358"/>
      <c r="H201" s="359"/>
      <c r="I201" s="360"/>
      <c r="J201" s="15" t="s">
        <v>0</v>
      </c>
      <c r="K201" s="16"/>
      <c r="L201" s="16"/>
      <c r="M201" s="17"/>
      <c r="N201" s="2"/>
      <c r="V201" s="74"/>
    </row>
    <row r="202" spans="1:22" ht="22" thickTop="1" thickBot="1">
      <c r="A202" s="346">
        <f t="shared" ref="A202" si="43">A198+1</f>
        <v>47</v>
      </c>
      <c r="B202" s="60" t="s">
        <v>335</v>
      </c>
      <c r="C202" s="60" t="s">
        <v>337</v>
      </c>
      <c r="D202" s="60" t="s">
        <v>24</v>
      </c>
      <c r="E202" s="349" t="s">
        <v>339</v>
      </c>
      <c r="F202" s="349"/>
      <c r="G202" s="349" t="s">
        <v>330</v>
      </c>
      <c r="H202" s="350"/>
      <c r="I202" s="66"/>
      <c r="J202" s="63" t="s">
        <v>2</v>
      </c>
      <c r="K202" s="64"/>
      <c r="L202" s="64"/>
      <c r="M202" s="65"/>
      <c r="N202" s="2"/>
      <c r="V202" s="74"/>
    </row>
    <row r="203" spans="1:22" ht="13" thickBot="1">
      <c r="A203" s="347"/>
      <c r="B203" s="10"/>
      <c r="C203" s="10"/>
      <c r="D203" s="4"/>
      <c r="E203" s="10"/>
      <c r="F203" s="10"/>
      <c r="G203" s="351"/>
      <c r="H203" s="352"/>
      <c r="I203" s="353"/>
      <c r="J203" s="61" t="s">
        <v>2</v>
      </c>
      <c r="K203" s="61"/>
      <c r="L203" s="61"/>
      <c r="M203" s="62"/>
      <c r="N203" s="2"/>
      <c r="V203" s="74">
        <f>G203</f>
        <v>0</v>
      </c>
    </row>
    <row r="204" spans="1:22" ht="21.5" thickBot="1">
      <c r="A204" s="347"/>
      <c r="B204" s="44" t="s">
        <v>336</v>
      </c>
      <c r="C204" s="44" t="s">
        <v>338</v>
      </c>
      <c r="D204" s="44" t="s">
        <v>23</v>
      </c>
      <c r="E204" s="354" t="s">
        <v>340</v>
      </c>
      <c r="F204" s="354"/>
      <c r="G204" s="355"/>
      <c r="H204" s="356"/>
      <c r="I204" s="357"/>
      <c r="J204" s="15" t="s">
        <v>1</v>
      </c>
      <c r="K204" s="16"/>
      <c r="L204" s="16"/>
      <c r="M204" s="17"/>
      <c r="N204" s="2"/>
      <c r="V204" s="74"/>
    </row>
    <row r="205" spans="1:22" ht="13" thickBot="1">
      <c r="A205" s="348"/>
      <c r="B205" s="11"/>
      <c r="C205" s="11"/>
      <c r="D205" s="12"/>
      <c r="E205" s="13" t="s">
        <v>4</v>
      </c>
      <c r="F205" s="14"/>
      <c r="G205" s="358"/>
      <c r="H205" s="359"/>
      <c r="I205" s="360"/>
      <c r="J205" s="15" t="s">
        <v>0</v>
      </c>
      <c r="K205" s="16"/>
      <c r="L205" s="16"/>
      <c r="M205" s="17"/>
      <c r="N205" s="2"/>
      <c r="V205" s="74"/>
    </row>
    <row r="206" spans="1:22" ht="22" thickTop="1" thickBot="1">
      <c r="A206" s="346">
        <f t="shared" ref="A206" si="44">A202+1</f>
        <v>48</v>
      </c>
      <c r="B206" s="60" t="s">
        <v>335</v>
      </c>
      <c r="C206" s="60" t="s">
        <v>337</v>
      </c>
      <c r="D206" s="60" t="s">
        <v>24</v>
      </c>
      <c r="E206" s="349" t="s">
        <v>339</v>
      </c>
      <c r="F206" s="349"/>
      <c r="G206" s="349" t="s">
        <v>330</v>
      </c>
      <c r="H206" s="350"/>
      <c r="I206" s="66"/>
      <c r="J206" s="63" t="s">
        <v>2</v>
      </c>
      <c r="K206" s="64"/>
      <c r="L206" s="64"/>
      <c r="M206" s="65"/>
      <c r="N206" s="2"/>
      <c r="V206" s="74"/>
    </row>
    <row r="207" spans="1:22" ht="13" thickBot="1">
      <c r="A207" s="347"/>
      <c r="B207" s="10"/>
      <c r="C207" s="10"/>
      <c r="D207" s="4"/>
      <c r="E207" s="10"/>
      <c r="F207" s="10"/>
      <c r="G207" s="351"/>
      <c r="H207" s="352"/>
      <c r="I207" s="353"/>
      <c r="J207" s="61" t="s">
        <v>2</v>
      </c>
      <c r="K207" s="61"/>
      <c r="L207" s="61"/>
      <c r="M207" s="62"/>
      <c r="N207" s="2"/>
      <c r="V207" s="74">
        <f>G207</f>
        <v>0</v>
      </c>
    </row>
    <row r="208" spans="1:22" ht="21.5" thickBot="1">
      <c r="A208" s="347"/>
      <c r="B208" s="44" t="s">
        <v>336</v>
      </c>
      <c r="C208" s="44" t="s">
        <v>338</v>
      </c>
      <c r="D208" s="44" t="s">
        <v>23</v>
      </c>
      <c r="E208" s="354" t="s">
        <v>340</v>
      </c>
      <c r="F208" s="354"/>
      <c r="G208" s="355"/>
      <c r="H208" s="356"/>
      <c r="I208" s="357"/>
      <c r="J208" s="15" t="s">
        <v>1</v>
      </c>
      <c r="K208" s="16"/>
      <c r="L208" s="16"/>
      <c r="M208" s="17"/>
      <c r="N208" s="2"/>
      <c r="V208" s="74"/>
    </row>
    <row r="209" spans="1:22" ht="13" thickBot="1">
      <c r="A209" s="348"/>
      <c r="B209" s="11"/>
      <c r="C209" s="11"/>
      <c r="D209" s="12"/>
      <c r="E209" s="13" t="s">
        <v>4</v>
      </c>
      <c r="F209" s="14"/>
      <c r="G209" s="358"/>
      <c r="H209" s="359"/>
      <c r="I209" s="360"/>
      <c r="J209" s="15" t="s">
        <v>0</v>
      </c>
      <c r="K209" s="16"/>
      <c r="L209" s="16"/>
      <c r="M209" s="17"/>
      <c r="N209" s="2"/>
      <c r="V209" s="74"/>
    </row>
    <row r="210" spans="1:22" ht="22" thickTop="1" thickBot="1">
      <c r="A210" s="346">
        <f t="shared" ref="A210" si="45">A206+1</f>
        <v>49</v>
      </c>
      <c r="B210" s="60" t="s">
        <v>335</v>
      </c>
      <c r="C210" s="60" t="s">
        <v>337</v>
      </c>
      <c r="D210" s="60" t="s">
        <v>24</v>
      </c>
      <c r="E210" s="349" t="s">
        <v>339</v>
      </c>
      <c r="F210" s="349"/>
      <c r="G210" s="349" t="s">
        <v>330</v>
      </c>
      <c r="H210" s="350"/>
      <c r="I210" s="66"/>
      <c r="J210" s="63" t="s">
        <v>2</v>
      </c>
      <c r="K210" s="64"/>
      <c r="L210" s="64"/>
      <c r="M210" s="65"/>
      <c r="N210" s="2"/>
      <c r="V210" s="74"/>
    </row>
    <row r="211" spans="1:22" ht="13" thickBot="1">
      <c r="A211" s="347"/>
      <c r="B211" s="10"/>
      <c r="C211" s="10"/>
      <c r="D211" s="4"/>
      <c r="E211" s="10"/>
      <c r="F211" s="10"/>
      <c r="G211" s="351"/>
      <c r="H211" s="352"/>
      <c r="I211" s="353"/>
      <c r="J211" s="61" t="s">
        <v>2</v>
      </c>
      <c r="K211" s="61"/>
      <c r="L211" s="61"/>
      <c r="M211" s="62"/>
      <c r="N211" s="2"/>
      <c r="V211" s="74">
        <f>G211</f>
        <v>0</v>
      </c>
    </row>
    <row r="212" spans="1:22" ht="21.5" thickBot="1">
      <c r="A212" s="347"/>
      <c r="B212" s="44" t="s">
        <v>336</v>
      </c>
      <c r="C212" s="44" t="s">
        <v>338</v>
      </c>
      <c r="D212" s="44" t="s">
        <v>23</v>
      </c>
      <c r="E212" s="354" t="s">
        <v>340</v>
      </c>
      <c r="F212" s="354"/>
      <c r="G212" s="355"/>
      <c r="H212" s="356"/>
      <c r="I212" s="357"/>
      <c r="J212" s="15" t="s">
        <v>1</v>
      </c>
      <c r="K212" s="16"/>
      <c r="L212" s="16"/>
      <c r="M212" s="17"/>
      <c r="N212" s="2"/>
      <c r="V212" s="74"/>
    </row>
    <row r="213" spans="1:22" ht="13" thickBot="1">
      <c r="A213" s="348"/>
      <c r="B213" s="11"/>
      <c r="C213" s="11"/>
      <c r="D213" s="12"/>
      <c r="E213" s="13" t="s">
        <v>4</v>
      </c>
      <c r="F213" s="14"/>
      <c r="G213" s="358"/>
      <c r="H213" s="359"/>
      <c r="I213" s="360"/>
      <c r="J213" s="15" t="s">
        <v>0</v>
      </c>
      <c r="K213" s="16"/>
      <c r="L213" s="16"/>
      <c r="M213" s="17"/>
      <c r="N213" s="2"/>
      <c r="V213" s="74"/>
    </row>
    <row r="214" spans="1:22" ht="22" thickTop="1" thickBot="1">
      <c r="A214" s="346">
        <f t="shared" ref="A214" si="46">A210+1</f>
        <v>50</v>
      </c>
      <c r="B214" s="60" t="s">
        <v>335</v>
      </c>
      <c r="C214" s="60" t="s">
        <v>337</v>
      </c>
      <c r="D214" s="60" t="s">
        <v>24</v>
      </c>
      <c r="E214" s="349" t="s">
        <v>339</v>
      </c>
      <c r="F214" s="349"/>
      <c r="G214" s="349" t="s">
        <v>330</v>
      </c>
      <c r="H214" s="350"/>
      <c r="I214" s="66"/>
      <c r="J214" s="63" t="s">
        <v>2</v>
      </c>
      <c r="K214" s="64"/>
      <c r="L214" s="64"/>
      <c r="M214" s="65"/>
      <c r="N214" s="2"/>
      <c r="V214" s="74"/>
    </row>
    <row r="215" spans="1:22" ht="13" thickBot="1">
      <c r="A215" s="347"/>
      <c r="B215" s="10"/>
      <c r="C215" s="10"/>
      <c r="D215" s="4"/>
      <c r="E215" s="10"/>
      <c r="F215" s="10"/>
      <c r="G215" s="351"/>
      <c r="H215" s="352"/>
      <c r="I215" s="353"/>
      <c r="J215" s="61" t="s">
        <v>2</v>
      </c>
      <c r="K215" s="61"/>
      <c r="L215" s="61"/>
      <c r="M215" s="62"/>
      <c r="N215" s="2"/>
      <c r="V215" s="74">
        <f>G215</f>
        <v>0</v>
      </c>
    </row>
    <row r="216" spans="1:22" ht="21.5" thickBot="1">
      <c r="A216" s="347"/>
      <c r="B216" s="44" t="s">
        <v>336</v>
      </c>
      <c r="C216" s="44" t="s">
        <v>338</v>
      </c>
      <c r="D216" s="44" t="s">
        <v>23</v>
      </c>
      <c r="E216" s="354" t="s">
        <v>340</v>
      </c>
      <c r="F216" s="354"/>
      <c r="G216" s="355"/>
      <c r="H216" s="356"/>
      <c r="I216" s="357"/>
      <c r="J216" s="15" t="s">
        <v>1</v>
      </c>
      <c r="K216" s="16"/>
      <c r="L216" s="16"/>
      <c r="M216" s="17"/>
      <c r="N216" s="2"/>
      <c r="V216" s="74"/>
    </row>
    <row r="217" spans="1:22" ht="13" thickBot="1">
      <c r="A217" s="348"/>
      <c r="B217" s="11"/>
      <c r="C217" s="11"/>
      <c r="D217" s="12"/>
      <c r="E217" s="13" t="s">
        <v>4</v>
      </c>
      <c r="F217" s="14"/>
      <c r="G217" s="358"/>
      <c r="H217" s="359"/>
      <c r="I217" s="360"/>
      <c r="J217" s="15" t="s">
        <v>0</v>
      </c>
      <c r="K217" s="16"/>
      <c r="L217" s="16"/>
      <c r="M217" s="17"/>
      <c r="N217" s="2"/>
      <c r="V217" s="74"/>
    </row>
    <row r="218" spans="1:22" ht="22" thickTop="1" thickBot="1">
      <c r="A218" s="346">
        <f t="shared" ref="A218" si="47">A214+1</f>
        <v>51</v>
      </c>
      <c r="B218" s="60" t="s">
        <v>335</v>
      </c>
      <c r="C218" s="60" t="s">
        <v>337</v>
      </c>
      <c r="D218" s="60" t="s">
        <v>24</v>
      </c>
      <c r="E218" s="349" t="s">
        <v>339</v>
      </c>
      <c r="F218" s="349"/>
      <c r="G218" s="349" t="s">
        <v>330</v>
      </c>
      <c r="H218" s="350"/>
      <c r="I218" s="66"/>
      <c r="J218" s="63" t="s">
        <v>2</v>
      </c>
      <c r="K218" s="64"/>
      <c r="L218" s="64"/>
      <c r="M218" s="65"/>
      <c r="N218" s="2"/>
      <c r="V218" s="74"/>
    </row>
    <row r="219" spans="1:22" ht="13" thickBot="1">
      <c r="A219" s="347"/>
      <c r="B219" s="10"/>
      <c r="C219" s="10"/>
      <c r="D219" s="4"/>
      <c r="E219" s="10"/>
      <c r="F219" s="10"/>
      <c r="G219" s="351"/>
      <c r="H219" s="352"/>
      <c r="I219" s="353"/>
      <c r="J219" s="61" t="s">
        <v>2</v>
      </c>
      <c r="K219" s="61"/>
      <c r="L219" s="61"/>
      <c r="M219" s="62"/>
      <c r="N219" s="2"/>
      <c r="V219" s="74">
        <f>G219</f>
        <v>0</v>
      </c>
    </row>
    <row r="220" spans="1:22" ht="21.5" thickBot="1">
      <c r="A220" s="347"/>
      <c r="B220" s="44" t="s">
        <v>336</v>
      </c>
      <c r="C220" s="44" t="s">
        <v>338</v>
      </c>
      <c r="D220" s="44" t="s">
        <v>23</v>
      </c>
      <c r="E220" s="354" t="s">
        <v>340</v>
      </c>
      <c r="F220" s="354"/>
      <c r="G220" s="355"/>
      <c r="H220" s="356"/>
      <c r="I220" s="357"/>
      <c r="J220" s="15" t="s">
        <v>1</v>
      </c>
      <c r="K220" s="16"/>
      <c r="L220" s="16"/>
      <c r="M220" s="17"/>
      <c r="N220" s="2"/>
      <c r="V220" s="74"/>
    </row>
    <row r="221" spans="1:22" ht="13" thickBot="1">
      <c r="A221" s="348"/>
      <c r="B221" s="11"/>
      <c r="C221" s="11"/>
      <c r="D221" s="12"/>
      <c r="E221" s="13" t="s">
        <v>4</v>
      </c>
      <c r="F221" s="14"/>
      <c r="G221" s="358"/>
      <c r="H221" s="359"/>
      <c r="I221" s="360"/>
      <c r="J221" s="15" t="s">
        <v>0</v>
      </c>
      <c r="K221" s="16"/>
      <c r="L221" s="16"/>
      <c r="M221" s="17"/>
      <c r="N221" s="2"/>
      <c r="V221" s="74"/>
    </row>
    <row r="222" spans="1:22" ht="22" thickTop="1" thickBot="1">
      <c r="A222" s="346">
        <f t="shared" ref="A222" si="48">A218+1</f>
        <v>52</v>
      </c>
      <c r="B222" s="60" t="s">
        <v>335</v>
      </c>
      <c r="C222" s="60" t="s">
        <v>337</v>
      </c>
      <c r="D222" s="60" t="s">
        <v>24</v>
      </c>
      <c r="E222" s="349" t="s">
        <v>339</v>
      </c>
      <c r="F222" s="349"/>
      <c r="G222" s="349" t="s">
        <v>330</v>
      </c>
      <c r="H222" s="350"/>
      <c r="I222" s="66"/>
      <c r="J222" s="63" t="s">
        <v>2</v>
      </c>
      <c r="K222" s="64"/>
      <c r="L222" s="64"/>
      <c r="M222" s="65"/>
      <c r="N222" s="2"/>
      <c r="V222" s="74"/>
    </row>
    <row r="223" spans="1:22" ht="13" thickBot="1">
      <c r="A223" s="347"/>
      <c r="B223" s="10"/>
      <c r="C223" s="10"/>
      <c r="D223" s="4"/>
      <c r="E223" s="10"/>
      <c r="F223" s="10"/>
      <c r="G223" s="351"/>
      <c r="H223" s="352"/>
      <c r="I223" s="353"/>
      <c r="J223" s="61" t="s">
        <v>2</v>
      </c>
      <c r="K223" s="61"/>
      <c r="L223" s="61"/>
      <c r="M223" s="62"/>
      <c r="N223" s="2"/>
      <c r="V223" s="74">
        <f>G223</f>
        <v>0</v>
      </c>
    </row>
    <row r="224" spans="1:22" ht="21.5" thickBot="1">
      <c r="A224" s="347"/>
      <c r="B224" s="44" t="s">
        <v>336</v>
      </c>
      <c r="C224" s="44" t="s">
        <v>338</v>
      </c>
      <c r="D224" s="44" t="s">
        <v>23</v>
      </c>
      <c r="E224" s="354" t="s">
        <v>340</v>
      </c>
      <c r="F224" s="354"/>
      <c r="G224" s="355"/>
      <c r="H224" s="356"/>
      <c r="I224" s="357"/>
      <c r="J224" s="15" t="s">
        <v>1</v>
      </c>
      <c r="K224" s="16"/>
      <c r="L224" s="16"/>
      <c r="M224" s="17"/>
      <c r="N224" s="2"/>
      <c r="V224" s="74"/>
    </row>
    <row r="225" spans="1:22" ht="13" thickBot="1">
      <c r="A225" s="348"/>
      <c r="B225" s="11"/>
      <c r="C225" s="11"/>
      <c r="D225" s="12"/>
      <c r="E225" s="13" t="s">
        <v>4</v>
      </c>
      <c r="F225" s="14"/>
      <c r="G225" s="358"/>
      <c r="H225" s="359"/>
      <c r="I225" s="360"/>
      <c r="J225" s="15" t="s">
        <v>0</v>
      </c>
      <c r="K225" s="16"/>
      <c r="L225" s="16"/>
      <c r="M225" s="17"/>
      <c r="N225" s="2"/>
      <c r="V225" s="74"/>
    </row>
    <row r="226" spans="1:22" ht="22" thickTop="1" thickBot="1">
      <c r="A226" s="346">
        <f t="shared" ref="A226" si="49">A222+1</f>
        <v>53</v>
      </c>
      <c r="B226" s="60" t="s">
        <v>335</v>
      </c>
      <c r="C226" s="60" t="s">
        <v>337</v>
      </c>
      <c r="D226" s="60" t="s">
        <v>24</v>
      </c>
      <c r="E226" s="349" t="s">
        <v>339</v>
      </c>
      <c r="F226" s="349"/>
      <c r="G226" s="349" t="s">
        <v>330</v>
      </c>
      <c r="H226" s="350"/>
      <c r="I226" s="66"/>
      <c r="J226" s="63" t="s">
        <v>2</v>
      </c>
      <c r="K226" s="64"/>
      <c r="L226" s="64"/>
      <c r="M226" s="65"/>
      <c r="N226" s="2"/>
      <c r="V226" s="74"/>
    </row>
    <row r="227" spans="1:22" ht="13" thickBot="1">
      <c r="A227" s="347"/>
      <c r="B227" s="10"/>
      <c r="C227" s="10"/>
      <c r="D227" s="4"/>
      <c r="E227" s="10"/>
      <c r="F227" s="10"/>
      <c r="G227" s="351"/>
      <c r="H227" s="352"/>
      <c r="I227" s="353"/>
      <c r="J227" s="61" t="s">
        <v>2</v>
      </c>
      <c r="K227" s="61"/>
      <c r="L227" s="61"/>
      <c r="M227" s="62"/>
      <c r="N227" s="2"/>
      <c r="V227" s="74">
        <f>G227</f>
        <v>0</v>
      </c>
    </row>
    <row r="228" spans="1:22" ht="21.5" thickBot="1">
      <c r="A228" s="347"/>
      <c r="B228" s="44" t="s">
        <v>336</v>
      </c>
      <c r="C228" s="44" t="s">
        <v>338</v>
      </c>
      <c r="D228" s="44" t="s">
        <v>23</v>
      </c>
      <c r="E228" s="354" t="s">
        <v>340</v>
      </c>
      <c r="F228" s="354"/>
      <c r="G228" s="355"/>
      <c r="H228" s="356"/>
      <c r="I228" s="357"/>
      <c r="J228" s="15" t="s">
        <v>1</v>
      </c>
      <c r="K228" s="16"/>
      <c r="L228" s="16"/>
      <c r="M228" s="17"/>
      <c r="N228" s="2"/>
      <c r="V228" s="74"/>
    </row>
    <row r="229" spans="1:22" ht="13" thickBot="1">
      <c r="A229" s="348"/>
      <c r="B229" s="11"/>
      <c r="C229" s="11"/>
      <c r="D229" s="12"/>
      <c r="E229" s="13" t="s">
        <v>4</v>
      </c>
      <c r="F229" s="14"/>
      <c r="G229" s="358"/>
      <c r="H229" s="359"/>
      <c r="I229" s="360"/>
      <c r="J229" s="15" t="s">
        <v>0</v>
      </c>
      <c r="K229" s="16"/>
      <c r="L229" s="16"/>
      <c r="M229" s="17"/>
      <c r="N229" s="2"/>
      <c r="V229" s="74"/>
    </row>
    <row r="230" spans="1:22" ht="22" thickTop="1" thickBot="1">
      <c r="A230" s="346">
        <f t="shared" ref="A230" si="50">A226+1</f>
        <v>54</v>
      </c>
      <c r="B230" s="60" t="s">
        <v>335</v>
      </c>
      <c r="C230" s="60" t="s">
        <v>337</v>
      </c>
      <c r="D230" s="60" t="s">
        <v>24</v>
      </c>
      <c r="E230" s="349" t="s">
        <v>339</v>
      </c>
      <c r="F230" s="349"/>
      <c r="G230" s="349" t="s">
        <v>330</v>
      </c>
      <c r="H230" s="350"/>
      <c r="I230" s="66"/>
      <c r="J230" s="63" t="s">
        <v>2</v>
      </c>
      <c r="K230" s="64"/>
      <c r="L230" s="64"/>
      <c r="M230" s="65"/>
      <c r="N230" s="2"/>
      <c r="V230" s="74"/>
    </row>
    <row r="231" spans="1:22" ht="13" thickBot="1">
      <c r="A231" s="347"/>
      <c r="B231" s="10"/>
      <c r="C231" s="10"/>
      <c r="D231" s="4"/>
      <c r="E231" s="10"/>
      <c r="F231" s="10"/>
      <c r="G231" s="351"/>
      <c r="H231" s="352"/>
      <c r="I231" s="353"/>
      <c r="J231" s="61" t="s">
        <v>2</v>
      </c>
      <c r="K231" s="61"/>
      <c r="L231" s="61"/>
      <c r="M231" s="62"/>
      <c r="N231" s="2"/>
      <c r="V231" s="74">
        <f>G231</f>
        <v>0</v>
      </c>
    </row>
    <row r="232" spans="1:22" ht="21.5" thickBot="1">
      <c r="A232" s="347"/>
      <c r="B232" s="44" t="s">
        <v>336</v>
      </c>
      <c r="C232" s="44" t="s">
        <v>338</v>
      </c>
      <c r="D232" s="44" t="s">
        <v>23</v>
      </c>
      <c r="E232" s="354" t="s">
        <v>340</v>
      </c>
      <c r="F232" s="354"/>
      <c r="G232" s="355"/>
      <c r="H232" s="356"/>
      <c r="I232" s="357"/>
      <c r="J232" s="15" t="s">
        <v>1</v>
      </c>
      <c r="K232" s="16"/>
      <c r="L232" s="16"/>
      <c r="M232" s="17"/>
      <c r="N232" s="2"/>
      <c r="V232" s="74"/>
    </row>
    <row r="233" spans="1:22" ht="13" thickBot="1">
      <c r="A233" s="348"/>
      <c r="B233" s="11"/>
      <c r="C233" s="11"/>
      <c r="D233" s="12"/>
      <c r="E233" s="13" t="s">
        <v>4</v>
      </c>
      <c r="F233" s="14"/>
      <c r="G233" s="358"/>
      <c r="H233" s="359"/>
      <c r="I233" s="360"/>
      <c r="J233" s="15" t="s">
        <v>0</v>
      </c>
      <c r="K233" s="16"/>
      <c r="L233" s="16"/>
      <c r="M233" s="17"/>
      <c r="N233" s="2"/>
      <c r="V233" s="74"/>
    </row>
    <row r="234" spans="1:22" ht="22" thickTop="1" thickBot="1">
      <c r="A234" s="346">
        <f t="shared" ref="A234" si="51">A230+1</f>
        <v>55</v>
      </c>
      <c r="B234" s="60" t="s">
        <v>335</v>
      </c>
      <c r="C234" s="60" t="s">
        <v>337</v>
      </c>
      <c r="D234" s="60" t="s">
        <v>24</v>
      </c>
      <c r="E234" s="349" t="s">
        <v>339</v>
      </c>
      <c r="F234" s="349"/>
      <c r="G234" s="349" t="s">
        <v>330</v>
      </c>
      <c r="H234" s="350"/>
      <c r="I234" s="66"/>
      <c r="J234" s="63" t="s">
        <v>2</v>
      </c>
      <c r="K234" s="64"/>
      <c r="L234" s="64"/>
      <c r="M234" s="65"/>
      <c r="N234" s="2"/>
      <c r="V234" s="74"/>
    </row>
    <row r="235" spans="1:22" ht="13" thickBot="1">
      <c r="A235" s="347"/>
      <c r="B235" s="10"/>
      <c r="C235" s="10"/>
      <c r="D235" s="4"/>
      <c r="E235" s="10"/>
      <c r="F235" s="10"/>
      <c r="G235" s="351"/>
      <c r="H235" s="352"/>
      <c r="I235" s="353"/>
      <c r="J235" s="61" t="s">
        <v>2</v>
      </c>
      <c r="K235" s="61"/>
      <c r="L235" s="61"/>
      <c r="M235" s="62"/>
      <c r="N235" s="2"/>
      <c r="V235" s="74">
        <f>G235</f>
        <v>0</v>
      </c>
    </row>
    <row r="236" spans="1:22" ht="21.5" thickBot="1">
      <c r="A236" s="347"/>
      <c r="B236" s="44" t="s">
        <v>336</v>
      </c>
      <c r="C236" s="44" t="s">
        <v>338</v>
      </c>
      <c r="D236" s="44" t="s">
        <v>23</v>
      </c>
      <c r="E236" s="354" t="s">
        <v>340</v>
      </c>
      <c r="F236" s="354"/>
      <c r="G236" s="355"/>
      <c r="H236" s="356"/>
      <c r="I236" s="357"/>
      <c r="J236" s="15" t="s">
        <v>1</v>
      </c>
      <c r="K236" s="16"/>
      <c r="L236" s="16"/>
      <c r="M236" s="17"/>
      <c r="N236" s="2"/>
      <c r="V236" s="74"/>
    </row>
    <row r="237" spans="1:22" ht="13" thickBot="1">
      <c r="A237" s="348"/>
      <c r="B237" s="11"/>
      <c r="C237" s="11"/>
      <c r="D237" s="12"/>
      <c r="E237" s="13" t="s">
        <v>4</v>
      </c>
      <c r="F237" s="14"/>
      <c r="G237" s="358"/>
      <c r="H237" s="359"/>
      <c r="I237" s="360"/>
      <c r="J237" s="15" t="s">
        <v>0</v>
      </c>
      <c r="K237" s="16"/>
      <c r="L237" s="16"/>
      <c r="M237" s="17"/>
      <c r="N237" s="2"/>
      <c r="V237" s="74"/>
    </row>
    <row r="238" spans="1:22" ht="22" thickTop="1" thickBot="1">
      <c r="A238" s="346">
        <f t="shared" ref="A238" si="52">A234+1</f>
        <v>56</v>
      </c>
      <c r="B238" s="60" t="s">
        <v>335</v>
      </c>
      <c r="C238" s="60" t="s">
        <v>337</v>
      </c>
      <c r="D238" s="60" t="s">
        <v>24</v>
      </c>
      <c r="E238" s="349" t="s">
        <v>339</v>
      </c>
      <c r="F238" s="349"/>
      <c r="G238" s="349" t="s">
        <v>330</v>
      </c>
      <c r="H238" s="350"/>
      <c r="I238" s="66"/>
      <c r="J238" s="63" t="s">
        <v>2</v>
      </c>
      <c r="K238" s="64"/>
      <c r="L238" s="64"/>
      <c r="M238" s="65"/>
      <c r="N238" s="2"/>
      <c r="V238" s="74"/>
    </row>
    <row r="239" spans="1:22" ht="13" thickBot="1">
      <c r="A239" s="347"/>
      <c r="B239" s="10"/>
      <c r="C239" s="10"/>
      <c r="D239" s="4"/>
      <c r="E239" s="10"/>
      <c r="F239" s="10"/>
      <c r="G239" s="351"/>
      <c r="H239" s="352"/>
      <c r="I239" s="353"/>
      <c r="J239" s="61" t="s">
        <v>2</v>
      </c>
      <c r="K239" s="61"/>
      <c r="L239" s="61"/>
      <c r="M239" s="62"/>
      <c r="N239" s="2"/>
      <c r="V239" s="74">
        <f>G239</f>
        <v>0</v>
      </c>
    </row>
    <row r="240" spans="1:22" ht="21.5" thickBot="1">
      <c r="A240" s="347"/>
      <c r="B240" s="44" t="s">
        <v>336</v>
      </c>
      <c r="C240" s="44" t="s">
        <v>338</v>
      </c>
      <c r="D240" s="44" t="s">
        <v>23</v>
      </c>
      <c r="E240" s="354" t="s">
        <v>340</v>
      </c>
      <c r="F240" s="354"/>
      <c r="G240" s="355"/>
      <c r="H240" s="356"/>
      <c r="I240" s="357"/>
      <c r="J240" s="15" t="s">
        <v>1</v>
      </c>
      <c r="K240" s="16"/>
      <c r="L240" s="16"/>
      <c r="M240" s="17"/>
      <c r="N240" s="2"/>
      <c r="V240" s="74"/>
    </row>
    <row r="241" spans="1:22" ht="13" thickBot="1">
      <c r="A241" s="348"/>
      <c r="B241" s="11"/>
      <c r="C241" s="11"/>
      <c r="D241" s="12"/>
      <c r="E241" s="13" t="s">
        <v>4</v>
      </c>
      <c r="F241" s="14"/>
      <c r="G241" s="358"/>
      <c r="H241" s="359"/>
      <c r="I241" s="360"/>
      <c r="J241" s="15" t="s">
        <v>0</v>
      </c>
      <c r="K241" s="16"/>
      <c r="L241" s="16"/>
      <c r="M241" s="17"/>
      <c r="N241" s="2"/>
      <c r="V241" s="74"/>
    </row>
    <row r="242" spans="1:22" ht="22" thickTop="1" thickBot="1">
      <c r="A242" s="346">
        <f t="shared" ref="A242" si="53">A238+1</f>
        <v>57</v>
      </c>
      <c r="B242" s="60" t="s">
        <v>335</v>
      </c>
      <c r="C242" s="60" t="s">
        <v>337</v>
      </c>
      <c r="D242" s="60" t="s">
        <v>24</v>
      </c>
      <c r="E242" s="349" t="s">
        <v>339</v>
      </c>
      <c r="F242" s="349"/>
      <c r="G242" s="349" t="s">
        <v>330</v>
      </c>
      <c r="H242" s="350"/>
      <c r="I242" s="66"/>
      <c r="J242" s="63" t="s">
        <v>2</v>
      </c>
      <c r="K242" s="64"/>
      <c r="L242" s="64"/>
      <c r="M242" s="65"/>
      <c r="N242" s="2"/>
      <c r="V242" s="74"/>
    </row>
    <row r="243" spans="1:22" ht="13" thickBot="1">
      <c r="A243" s="347"/>
      <c r="B243" s="10"/>
      <c r="C243" s="10"/>
      <c r="D243" s="4"/>
      <c r="E243" s="10"/>
      <c r="F243" s="10"/>
      <c r="G243" s="351"/>
      <c r="H243" s="352"/>
      <c r="I243" s="353"/>
      <c r="J243" s="61" t="s">
        <v>2</v>
      </c>
      <c r="K243" s="61"/>
      <c r="L243" s="61"/>
      <c r="M243" s="62"/>
      <c r="N243" s="2"/>
      <c r="V243" s="74">
        <f>G243</f>
        <v>0</v>
      </c>
    </row>
    <row r="244" spans="1:22" ht="21.5" thickBot="1">
      <c r="A244" s="347"/>
      <c r="B244" s="44" t="s">
        <v>336</v>
      </c>
      <c r="C244" s="44" t="s">
        <v>338</v>
      </c>
      <c r="D244" s="44" t="s">
        <v>23</v>
      </c>
      <c r="E244" s="354" t="s">
        <v>340</v>
      </c>
      <c r="F244" s="354"/>
      <c r="G244" s="355"/>
      <c r="H244" s="356"/>
      <c r="I244" s="357"/>
      <c r="J244" s="15" t="s">
        <v>1</v>
      </c>
      <c r="K244" s="16"/>
      <c r="L244" s="16"/>
      <c r="M244" s="17"/>
      <c r="N244" s="2"/>
      <c r="V244" s="74"/>
    </row>
    <row r="245" spans="1:22" ht="13" thickBot="1">
      <c r="A245" s="348"/>
      <c r="B245" s="11"/>
      <c r="C245" s="11"/>
      <c r="D245" s="12"/>
      <c r="E245" s="13" t="s">
        <v>4</v>
      </c>
      <c r="F245" s="14"/>
      <c r="G245" s="358"/>
      <c r="H245" s="359"/>
      <c r="I245" s="360"/>
      <c r="J245" s="15" t="s">
        <v>0</v>
      </c>
      <c r="K245" s="16"/>
      <c r="L245" s="16"/>
      <c r="M245" s="17"/>
      <c r="N245" s="2"/>
      <c r="V245" s="74"/>
    </row>
    <row r="246" spans="1:22" ht="22" thickTop="1" thickBot="1">
      <c r="A246" s="346">
        <f t="shared" ref="A246" si="54">A242+1</f>
        <v>58</v>
      </c>
      <c r="B246" s="60" t="s">
        <v>335</v>
      </c>
      <c r="C246" s="60" t="s">
        <v>337</v>
      </c>
      <c r="D246" s="60" t="s">
        <v>24</v>
      </c>
      <c r="E246" s="349" t="s">
        <v>339</v>
      </c>
      <c r="F246" s="349"/>
      <c r="G246" s="349" t="s">
        <v>330</v>
      </c>
      <c r="H246" s="350"/>
      <c r="I246" s="66"/>
      <c r="J246" s="63" t="s">
        <v>2</v>
      </c>
      <c r="K246" s="64"/>
      <c r="L246" s="64"/>
      <c r="M246" s="65"/>
      <c r="N246" s="2"/>
      <c r="V246" s="74"/>
    </row>
    <row r="247" spans="1:22" ht="13" thickBot="1">
      <c r="A247" s="347"/>
      <c r="B247" s="10"/>
      <c r="C247" s="10"/>
      <c r="D247" s="4"/>
      <c r="E247" s="10"/>
      <c r="F247" s="10"/>
      <c r="G247" s="351"/>
      <c r="H247" s="352"/>
      <c r="I247" s="353"/>
      <c r="J247" s="61" t="s">
        <v>2</v>
      </c>
      <c r="K247" s="61"/>
      <c r="L247" s="61"/>
      <c r="M247" s="62"/>
      <c r="N247" s="2"/>
      <c r="V247" s="74">
        <f>G247</f>
        <v>0</v>
      </c>
    </row>
    <row r="248" spans="1:22" ht="21.5" thickBot="1">
      <c r="A248" s="347"/>
      <c r="B248" s="44" t="s">
        <v>336</v>
      </c>
      <c r="C248" s="44" t="s">
        <v>338</v>
      </c>
      <c r="D248" s="44" t="s">
        <v>23</v>
      </c>
      <c r="E248" s="354" t="s">
        <v>340</v>
      </c>
      <c r="F248" s="354"/>
      <c r="G248" s="355"/>
      <c r="H248" s="356"/>
      <c r="I248" s="357"/>
      <c r="J248" s="15" t="s">
        <v>1</v>
      </c>
      <c r="K248" s="16"/>
      <c r="L248" s="16"/>
      <c r="M248" s="17"/>
      <c r="N248" s="2"/>
      <c r="V248" s="74"/>
    </row>
    <row r="249" spans="1:22" ht="13" thickBot="1">
      <c r="A249" s="348"/>
      <c r="B249" s="11"/>
      <c r="C249" s="11"/>
      <c r="D249" s="12"/>
      <c r="E249" s="13" t="s">
        <v>4</v>
      </c>
      <c r="F249" s="14"/>
      <c r="G249" s="358"/>
      <c r="H249" s="359"/>
      <c r="I249" s="360"/>
      <c r="J249" s="15" t="s">
        <v>0</v>
      </c>
      <c r="K249" s="16"/>
      <c r="L249" s="16"/>
      <c r="M249" s="17"/>
      <c r="N249" s="2"/>
      <c r="V249" s="74"/>
    </row>
    <row r="250" spans="1:22" ht="22" thickTop="1" thickBot="1">
      <c r="A250" s="346">
        <f t="shared" ref="A250" si="55">A246+1</f>
        <v>59</v>
      </c>
      <c r="B250" s="60" t="s">
        <v>335</v>
      </c>
      <c r="C250" s="60" t="s">
        <v>337</v>
      </c>
      <c r="D250" s="60" t="s">
        <v>24</v>
      </c>
      <c r="E250" s="349" t="s">
        <v>339</v>
      </c>
      <c r="F250" s="349"/>
      <c r="G250" s="349" t="s">
        <v>330</v>
      </c>
      <c r="H250" s="350"/>
      <c r="I250" s="66"/>
      <c r="J250" s="63" t="s">
        <v>2</v>
      </c>
      <c r="K250" s="64"/>
      <c r="L250" s="64"/>
      <c r="M250" s="65"/>
      <c r="N250" s="2"/>
      <c r="V250" s="74"/>
    </row>
    <row r="251" spans="1:22" ht="13" thickBot="1">
      <c r="A251" s="347"/>
      <c r="B251" s="10"/>
      <c r="C251" s="10"/>
      <c r="D251" s="4"/>
      <c r="E251" s="10"/>
      <c r="F251" s="10"/>
      <c r="G251" s="351"/>
      <c r="H251" s="352"/>
      <c r="I251" s="353"/>
      <c r="J251" s="61" t="s">
        <v>2</v>
      </c>
      <c r="K251" s="61"/>
      <c r="L251" s="61"/>
      <c r="M251" s="62"/>
      <c r="N251" s="2"/>
      <c r="V251" s="74">
        <f>G251</f>
        <v>0</v>
      </c>
    </row>
    <row r="252" spans="1:22" ht="21.5" thickBot="1">
      <c r="A252" s="347"/>
      <c r="B252" s="44" t="s">
        <v>336</v>
      </c>
      <c r="C252" s="44" t="s">
        <v>338</v>
      </c>
      <c r="D252" s="44" t="s">
        <v>23</v>
      </c>
      <c r="E252" s="354" t="s">
        <v>340</v>
      </c>
      <c r="F252" s="354"/>
      <c r="G252" s="355"/>
      <c r="H252" s="356"/>
      <c r="I252" s="357"/>
      <c r="J252" s="15" t="s">
        <v>1</v>
      </c>
      <c r="K252" s="16"/>
      <c r="L252" s="16"/>
      <c r="M252" s="17"/>
      <c r="N252" s="2"/>
      <c r="V252" s="74"/>
    </row>
    <row r="253" spans="1:22" ht="13" thickBot="1">
      <c r="A253" s="348"/>
      <c r="B253" s="11"/>
      <c r="C253" s="11"/>
      <c r="D253" s="12"/>
      <c r="E253" s="13" t="s">
        <v>4</v>
      </c>
      <c r="F253" s="14"/>
      <c r="G253" s="358"/>
      <c r="H253" s="359"/>
      <c r="I253" s="360"/>
      <c r="J253" s="15" t="s">
        <v>0</v>
      </c>
      <c r="K253" s="16"/>
      <c r="L253" s="16"/>
      <c r="M253" s="17"/>
      <c r="N253" s="2"/>
      <c r="V253" s="74"/>
    </row>
    <row r="254" spans="1:22" ht="22" thickTop="1" thickBot="1">
      <c r="A254" s="346">
        <f t="shared" ref="A254" si="56">A250+1</f>
        <v>60</v>
      </c>
      <c r="B254" s="60" t="s">
        <v>335</v>
      </c>
      <c r="C254" s="60" t="s">
        <v>337</v>
      </c>
      <c r="D254" s="60" t="s">
        <v>24</v>
      </c>
      <c r="E254" s="349" t="s">
        <v>339</v>
      </c>
      <c r="F254" s="349"/>
      <c r="G254" s="349" t="s">
        <v>330</v>
      </c>
      <c r="H254" s="350"/>
      <c r="I254" s="66"/>
      <c r="J254" s="63" t="s">
        <v>2</v>
      </c>
      <c r="K254" s="64"/>
      <c r="L254" s="64"/>
      <c r="M254" s="65"/>
      <c r="N254" s="2"/>
      <c r="V254" s="74"/>
    </row>
    <row r="255" spans="1:22" ht="13" thickBot="1">
      <c r="A255" s="347"/>
      <c r="B255" s="10"/>
      <c r="C255" s="10"/>
      <c r="D255" s="4"/>
      <c r="E255" s="10"/>
      <c r="F255" s="10"/>
      <c r="G255" s="351"/>
      <c r="H255" s="352"/>
      <c r="I255" s="353"/>
      <c r="J255" s="61" t="s">
        <v>2</v>
      </c>
      <c r="K255" s="61"/>
      <c r="L255" s="61"/>
      <c r="M255" s="62"/>
      <c r="N255" s="2"/>
      <c r="V255" s="74">
        <f>G255</f>
        <v>0</v>
      </c>
    </row>
    <row r="256" spans="1:22" ht="21.5" thickBot="1">
      <c r="A256" s="347"/>
      <c r="B256" s="44" t="s">
        <v>336</v>
      </c>
      <c r="C256" s="44" t="s">
        <v>338</v>
      </c>
      <c r="D256" s="44" t="s">
        <v>23</v>
      </c>
      <c r="E256" s="354" t="s">
        <v>340</v>
      </c>
      <c r="F256" s="354"/>
      <c r="G256" s="355"/>
      <c r="H256" s="356"/>
      <c r="I256" s="357"/>
      <c r="J256" s="15" t="s">
        <v>1</v>
      </c>
      <c r="K256" s="16"/>
      <c r="L256" s="16"/>
      <c r="M256" s="17"/>
      <c r="N256" s="2"/>
      <c r="V256" s="74"/>
    </row>
    <row r="257" spans="1:22" ht="13" thickBot="1">
      <c r="A257" s="348"/>
      <c r="B257" s="11"/>
      <c r="C257" s="11"/>
      <c r="D257" s="12"/>
      <c r="E257" s="13" t="s">
        <v>4</v>
      </c>
      <c r="F257" s="14"/>
      <c r="G257" s="358"/>
      <c r="H257" s="359"/>
      <c r="I257" s="360"/>
      <c r="J257" s="15" t="s">
        <v>0</v>
      </c>
      <c r="K257" s="16"/>
      <c r="L257" s="16"/>
      <c r="M257" s="17"/>
      <c r="N257" s="2"/>
      <c r="V257" s="74"/>
    </row>
    <row r="258" spans="1:22" ht="22" thickTop="1" thickBot="1">
      <c r="A258" s="346">
        <f t="shared" ref="A258" si="57">A254+1</f>
        <v>61</v>
      </c>
      <c r="B258" s="60" t="s">
        <v>335</v>
      </c>
      <c r="C258" s="60" t="s">
        <v>337</v>
      </c>
      <c r="D258" s="60" t="s">
        <v>24</v>
      </c>
      <c r="E258" s="349" t="s">
        <v>339</v>
      </c>
      <c r="F258" s="349"/>
      <c r="G258" s="349" t="s">
        <v>330</v>
      </c>
      <c r="H258" s="350"/>
      <c r="I258" s="66"/>
      <c r="J258" s="63" t="s">
        <v>2</v>
      </c>
      <c r="K258" s="64"/>
      <c r="L258" s="64"/>
      <c r="M258" s="65"/>
      <c r="N258" s="2"/>
      <c r="V258" s="74"/>
    </row>
    <row r="259" spans="1:22" ht="13" thickBot="1">
      <c r="A259" s="347"/>
      <c r="B259" s="10"/>
      <c r="C259" s="10"/>
      <c r="D259" s="4"/>
      <c r="E259" s="10"/>
      <c r="F259" s="10"/>
      <c r="G259" s="351"/>
      <c r="H259" s="352"/>
      <c r="I259" s="353"/>
      <c r="J259" s="61" t="s">
        <v>2</v>
      </c>
      <c r="K259" s="61"/>
      <c r="L259" s="61"/>
      <c r="M259" s="62"/>
      <c r="N259" s="2"/>
      <c r="V259" s="74">
        <f>G259</f>
        <v>0</v>
      </c>
    </row>
    <row r="260" spans="1:22" ht="21.5" thickBot="1">
      <c r="A260" s="347"/>
      <c r="B260" s="44" t="s">
        <v>336</v>
      </c>
      <c r="C260" s="44" t="s">
        <v>338</v>
      </c>
      <c r="D260" s="44" t="s">
        <v>23</v>
      </c>
      <c r="E260" s="354" t="s">
        <v>340</v>
      </c>
      <c r="F260" s="354"/>
      <c r="G260" s="355"/>
      <c r="H260" s="356"/>
      <c r="I260" s="357"/>
      <c r="J260" s="15" t="s">
        <v>1</v>
      </c>
      <c r="K260" s="16"/>
      <c r="L260" s="16"/>
      <c r="M260" s="17"/>
      <c r="N260" s="2"/>
      <c r="V260" s="74"/>
    </row>
    <row r="261" spans="1:22" ht="13" thickBot="1">
      <c r="A261" s="348"/>
      <c r="B261" s="11"/>
      <c r="C261" s="11"/>
      <c r="D261" s="12"/>
      <c r="E261" s="13" t="s">
        <v>4</v>
      </c>
      <c r="F261" s="14"/>
      <c r="G261" s="358"/>
      <c r="H261" s="359"/>
      <c r="I261" s="360"/>
      <c r="J261" s="15" t="s">
        <v>0</v>
      </c>
      <c r="K261" s="16"/>
      <c r="L261" s="16"/>
      <c r="M261" s="17"/>
      <c r="N261" s="2"/>
      <c r="V261" s="74"/>
    </row>
    <row r="262" spans="1:22" ht="22" thickTop="1" thickBot="1">
      <c r="A262" s="346">
        <f t="shared" ref="A262" si="58">A258+1</f>
        <v>62</v>
      </c>
      <c r="B262" s="60" t="s">
        <v>335</v>
      </c>
      <c r="C262" s="60" t="s">
        <v>337</v>
      </c>
      <c r="D262" s="60" t="s">
        <v>24</v>
      </c>
      <c r="E262" s="349" t="s">
        <v>339</v>
      </c>
      <c r="F262" s="349"/>
      <c r="G262" s="349" t="s">
        <v>330</v>
      </c>
      <c r="H262" s="350"/>
      <c r="I262" s="66"/>
      <c r="J262" s="63" t="s">
        <v>2</v>
      </c>
      <c r="K262" s="64"/>
      <c r="L262" s="64"/>
      <c r="M262" s="65"/>
      <c r="N262" s="2"/>
      <c r="V262" s="74"/>
    </row>
    <row r="263" spans="1:22" ht="13" thickBot="1">
      <c r="A263" s="347"/>
      <c r="B263" s="10"/>
      <c r="C263" s="10"/>
      <c r="D263" s="4"/>
      <c r="E263" s="10"/>
      <c r="F263" s="10"/>
      <c r="G263" s="351"/>
      <c r="H263" s="352"/>
      <c r="I263" s="353"/>
      <c r="J263" s="61" t="s">
        <v>2</v>
      </c>
      <c r="K263" s="61"/>
      <c r="L263" s="61"/>
      <c r="M263" s="62"/>
      <c r="N263" s="2"/>
      <c r="V263" s="74">
        <f>G263</f>
        <v>0</v>
      </c>
    </row>
    <row r="264" spans="1:22" ht="21.5" thickBot="1">
      <c r="A264" s="347"/>
      <c r="B264" s="44" t="s">
        <v>336</v>
      </c>
      <c r="C264" s="44" t="s">
        <v>338</v>
      </c>
      <c r="D264" s="44" t="s">
        <v>23</v>
      </c>
      <c r="E264" s="354" t="s">
        <v>340</v>
      </c>
      <c r="F264" s="354"/>
      <c r="G264" s="355"/>
      <c r="H264" s="356"/>
      <c r="I264" s="357"/>
      <c r="J264" s="15" t="s">
        <v>1</v>
      </c>
      <c r="K264" s="16"/>
      <c r="L264" s="16"/>
      <c r="M264" s="17"/>
      <c r="N264" s="2"/>
      <c r="V264" s="74"/>
    </row>
    <row r="265" spans="1:22" ht="13" thickBot="1">
      <c r="A265" s="348"/>
      <c r="B265" s="11"/>
      <c r="C265" s="11"/>
      <c r="D265" s="12"/>
      <c r="E265" s="13" t="s">
        <v>4</v>
      </c>
      <c r="F265" s="14"/>
      <c r="G265" s="358"/>
      <c r="H265" s="359"/>
      <c r="I265" s="360"/>
      <c r="J265" s="15" t="s">
        <v>0</v>
      </c>
      <c r="K265" s="16"/>
      <c r="L265" s="16"/>
      <c r="M265" s="17"/>
      <c r="N265" s="2"/>
      <c r="V265" s="74"/>
    </row>
    <row r="266" spans="1:22" ht="22" thickTop="1" thickBot="1">
      <c r="A266" s="346">
        <f t="shared" ref="A266" si="59">A262+1</f>
        <v>63</v>
      </c>
      <c r="B266" s="60" t="s">
        <v>335</v>
      </c>
      <c r="C266" s="60" t="s">
        <v>337</v>
      </c>
      <c r="D266" s="60" t="s">
        <v>24</v>
      </c>
      <c r="E266" s="349" t="s">
        <v>339</v>
      </c>
      <c r="F266" s="349"/>
      <c r="G266" s="349" t="s">
        <v>330</v>
      </c>
      <c r="H266" s="350"/>
      <c r="I266" s="66"/>
      <c r="J266" s="63" t="s">
        <v>2</v>
      </c>
      <c r="K266" s="64"/>
      <c r="L266" s="64"/>
      <c r="M266" s="65"/>
      <c r="N266" s="2"/>
      <c r="V266" s="74"/>
    </row>
    <row r="267" spans="1:22" ht="13" thickBot="1">
      <c r="A267" s="347"/>
      <c r="B267" s="10"/>
      <c r="C267" s="10"/>
      <c r="D267" s="4"/>
      <c r="E267" s="10"/>
      <c r="F267" s="10"/>
      <c r="G267" s="351"/>
      <c r="H267" s="352"/>
      <c r="I267" s="353"/>
      <c r="J267" s="61" t="s">
        <v>2</v>
      </c>
      <c r="K267" s="61"/>
      <c r="L267" s="61"/>
      <c r="M267" s="62"/>
      <c r="N267" s="2"/>
      <c r="V267" s="74">
        <f>G267</f>
        <v>0</v>
      </c>
    </row>
    <row r="268" spans="1:22" ht="21.5" thickBot="1">
      <c r="A268" s="347"/>
      <c r="B268" s="44" t="s">
        <v>336</v>
      </c>
      <c r="C268" s="44" t="s">
        <v>338</v>
      </c>
      <c r="D268" s="44" t="s">
        <v>23</v>
      </c>
      <c r="E268" s="354" t="s">
        <v>340</v>
      </c>
      <c r="F268" s="354"/>
      <c r="G268" s="355"/>
      <c r="H268" s="356"/>
      <c r="I268" s="357"/>
      <c r="J268" s="15" t="s">
        <v>1</v>
      </c>
      <c r="K268" s="16"/>
      <c r="L268" s="16"/>
      <c r="M268" s="17"/>
      <c r="N268" s="2"/>
      <c r="V268" s="74"/>
    </row>
    <row r="269" spans="1:22" ht="13" thickBot="1">
      <c r="A269" s="348"/>
      <c r="B269" s="11"/>
      <c r="C269" s="11"/>
      <c r="D269" s="12"/>
      <c r="E269" s="13" t="s">
        <v>4</v>
      </c>
      <c r="F269" s="14"/>
      <c r="G269" s="358"/>
      <c r="H269" s="359"/>
      <c r="I269" s="360"/>
      <c r="J269" s="15" t="s">
        <v>0</v>
      </c>
      <c r="K269" s="16"/>
      <c r="L269" s="16"/>
      <c r="M269" s="17"/>
      <c r="N269" s="2"/>
      <c r="V269" s="74"/>
    </row>
    <row r="270" spans="1:22" ht="22" thickTop="1" thickBot="1">
      <c r="A270" s="346">
        <f t="shared" ref="A270" si="60">A266+1</f>
        <v>64</v>
      </c>
      <c r="B270" s="60" t="s">
        <v>335</v>
      </c>
      <c r="C270" s="60" t="s">
        <v>337</v>
      </c>
      <c r="D270" s="60" t="s">
        <v>24</v>
      </c>
      <c r="E270" s="349" t="s">
        <v>339</v>
      </c>
      <c r="F270" s="349"/>
      <c r="G270" s="349" t="s">
        <v>330</v>
      </c>
      <c r="H270" s="350"/>
      <c r="I270" s="66"/>
      <c r="J270" s="63" t="s">
        <v>2</v>
      </c>
      <c r="K270" s="64"/>
      <c r="L270" s="64"/>
      <c r="M270" s="65"/>
      <c r="N270" s="2"/>
      <c r="V270" s="74"/>
    </row>
    <row r="271" spans="1:22" ht="13" thickBot="1">
      <c r="A271" s="347"/>
      <c r="B271" s="10"/>
      <c r="C271" s="10"/>
      <c r="D271" s="4"/>
      <c r="E271" s="10"/>
      <c r="F271" s="10"/>
      <c r="G271" s="351"/>
      <c r="H271" s="352"/>
      <c r="I271" s="353"/>
      <c r="J271" s="61" t="s">
        <v>2</v>
      </c>
      <c r="K271" s="61"/>
      <c r="L271" s="61"/>
      <c r="M271" s="62"/>
      <c r="N271" s="2"/>
      <c r="V271" s="74">
        <f>G271</f>
        <v>0</v>
      </c>
    </row>
    <row r="272" spans="1:22" ht="21.5" thickBot="1">
      <c r="A272" s="347"/>
      <c r="B272" s="44" t="s">
        <v>336</v>
      </c>
      <c r="C272" s="44" t="s">
        <v>338</v>
      </c>
      <c r="D272" s="44" t="s">
        <v>23</v>
      </c>
      <c r="E272" s="354" t="s">
        <v>340</v>
      </c>
      <c r="F272" s="354"/>
      <c r="G272" s="355"/>
      <c r="H272" s="356"/>
      <c r="I272" s="357"/>
      <c r="J272" s="15" t="s">
        <v>1</v>
      </c>
      <c r="K272" s="16"/>
      <c r="L272" s="16"/>
      <c r="M272" s="17"/>
      <c r="N272" s="2"/>
      <c r="V272" s="74"/>
    </row>
    <row r="273" spans="1:22" ht="13" thickBot="1">
      <c r="A273" s="348"/>
      <c r="B273" s="11"/>
      <c r="C273" s="11"/>
      <c r="D273" s="12"/>
      <c r="E273" s="13" t="s">
        <v>4</v>
      </c>
      <c r="F273" s="14"/>
      <c r="G273" s="358"/>
      <c r="H273" s="359"/>
      <c r="I273" s="360"/>
      <c r="J273" s="15" t="s">
        <v>0</v>
      </c>
      <c r="K273" s="16"/>
      <c r="L273" s="16"/>
      <c r="M273" s="17"/>
      <c r="N273" s="2"/>
      <c r="V273" s="74"/>
    </row>
    <row r="274" spans="1:22" ht="22" thickTop="1" thickBot="1">
      <c r="A274" s="346">
        <f t="shared" ref="A274" si="61">A270+1</f>
        <v>65</v>
      </c>
      <c r="B274" s="60" t="s">
        <v>335</v>
      </c>
      <c r="C274" s="60" t="s">
        <v>337</v>
      </c>
      <c r="D274" s="60" t="s">
        <v>24</v>
      </c>
      <c r="E274" s="349" t="s">
        <v>339</v>
      </c>
      <c r="F274" s="349"/>
      <c r="G274" s="349" t="s">
        <v>330</v>
      </c>
      <c r="H274" s="350"/>
      <c r="I274" s="66"/>
      <c r="J274" s="63" t="s">
        <v>2</v>
      </c>
      <c r="K274" s="64"/>
      <c r="L274" s="64"/>
      <c r="M274" s="65"/>
      <c r="N274" s="2"/>
      <c r="V274" s="74"/>
    </row>
    <row r="275" spans="1:22" ht="13" thickBot="1">
      <c r="A275" s="347"/>
      <c r="B275" s="10"/>
      <c r="C275" s="10"/>
      <c r="D275" s="4"/>
      <c r="E275" s="10"/>
      <c r="F275" s="10"/>
      <c r="G275" s="351"/>
      <c r="H275" s="352"/>
      <c r="I275" s="353"/>
      <c r="J275" s="61" t="s">
        <v>2</v>
      </c>
      <c r="K275" s="61"/>
      <c r="L275" s="61"/>
      <c r="M275" s="62"/>
      <c r="N275" s="2"/>
      <c r="V275" s="74">
        <f>G275</f>
        <v>0</v>
      </c>
    </row>
    <row r="276" spans="1:22" ht="21.5" thickBot="1">
      <c r="A276" s="347"/>
      <c r="B276" s="44" t="s">
        <v>336</v>
      </c>
      <c r="C276" s="44" t="s">
        <v>338</v>
      </c>
      <c r="D276" s="44" t="s">
        <v>23</v>
      </c>
      <c r="E276" s="354" t="s">
        <v>340</v>
      </c>
      <c r="F276" s="354"/>
      <c r="G276" s="355"/>
      <c r="H276" s="356"/>
      <c r="I276" s="357"/>
      <c r="J276" s="15" t="s">
        <v>1</v>
      </c>
      <c r="K276" s="16"/>
      <c r="L276" s="16"/>
      <c r="M276" s="17"/>
      <c r="N276" s="2"/>
      <c r="V276" s="74"/>
    </row>
    <row r="277" spans="1:22" ht="13" thickBot="1">
      <c r="A277" s="348"/>
      <c r="B277" s="11"/>
      <c r="C277" s="11"/>
      <c r="D277" s="12"/>
      <c r="E277" s="13" t="s">
        <v>4</v>
      </c>
      <c r="F277" s="14"/>
      <c r="G277" s="358"/>
      <c r="H277" s="359"/>
      <c r="I277" s="360"/>
      <c r="J277" s="15" t="s">
        <v>0</v>
      </c>
      <c r="K277" s="16"/>
      <c r="L277" s="16"/>
      <c r="M277" s="17"/>
      <c r="N277" s="2"/>
      <c r="V277" s="74"/>
    </row>
    <row r="278" spans="1:22" ht="22" thickTop="1" thickBot="1">
      <c r="A278" s="346">
        <f t="shared" ref="A278" si="62">A274+1</f>
        <v>66</v>
      </c>
      <c r="B278" s="60" t="s">
        <v>335</v>
      </c>
      <c r="C278" s="60" t="s">
        <v>337</v>
      </c>
      <c r="D278" s="60" t="s">
        <v>24</v>
      </c>
      <c r="E278" s="349" t="s">
        <v>339</v>
      </c>
      <c r="F278" s="349"/>
      <c r="G278" s="349" t="s">
        <v>330</v>
      </c>
      <c r="H278" s="350"/>
      <c r="I278" s="66"/>
      <c r="J278" s="63" t="s">
        <v>2</v>
      </c>
      <c r="K278" s="64"/>
      <c r="L278" s="64"/>
      <c r="M278" s="65"/>
      <c r="N278" s="2"/>
      <c r="V278" s="74"/>
    </row>
    <row r="279" spans="1:22" ht="13" thickBot="1">
      <c r="A279" s="347"/>
      <c r="B279" s="10"/>
      <c r="C279" s="10"/>
      <c r="D279" s="4"/>
      <c r="E279" s="10"/>
      <c r="F279" s="10"/>
      <c r="G279" s="351"/>
      <c r="H279" s="352"/>
      <c r="I279" s="353"/>
      <c r="J279" s="61" t="s">
        <v>2</v>
      </c>
      <c r="K279" s="61"/>
      <c r="L279" s="61"/>
      <c r="M279" s="62"/>
      <c r="N279" s="2"/>
      <c r="V279" s="74">
        <f>G279</f>
        <v>0</v>
      </c>
    </row>
    <row r="280" spans="1:22" ht="21.5" thickBot="1">
      <c r="A280" s="347"/>
      <c r="B280" s="44" t="s">
        <v>336</v>
      </c>
      <c r="C280" s="44" t="s">
        <v>338</v>
      </c>
      <c r="D280" s="44" t="s">
        <v>23</v>
      </c>
      <c r="E280" s="354" t="s">
        <v>340</v>
      </c>
      <c r="F280" s="354"/>
      <c r="G280" s="355"/>
      <c r="H280" s="356"/>
      <c r="I280" s="357"/>
      <c r="J280" s="15" t="s">
        <v>1</v>
      </c>
      <c r="K280" s="16"/>
      <c r="L280" s="16"/>
      <c r="M280" s="17"/>
      <c r="N280" s="2"/>
      <c r="V280" s="74"/>
    </row>
    <row r="281" spans="1:22" ht="13" thickBot="1">
      <c r="A281" s="348"/>
      <c r="B281" s="11"/>
      <c r="C281" s="11"/>
      <c r="D281" s="12"/>
      <c r="E281" s="13" t="s">
        <v>4</v>
      </c>
      <c r="F281" s="14"/>
      <c r="G281" s="358"/>
      <c r="H281" s="359"/>
      <c r="I281" s="360"/>
      <c r="J281" s="15" t="s">
        <v>0</v>
      </c>
      <c r="K281" s="16"/>
      <c r="L281" s="16"/>
      <c r="M281" s="17"/>
      <c r="N281" s="2"/>
      <c r="V281" s="74"/>
    </row>
    <row r="282" spans="1:22" ht="22" thickTop="1" thickBot="1">
      <c r="A282" s="346">
        <f t="shared" ref="A282" si="63">A278+1</f>
        <v>67</v>
      </c>
      <c r="B282" s="60" t="s">
        <v>335</v>
      </c>
      <c r="C282" s="60" t="s">
        <v>337</v>
      </c>
      <c r="D282" s="60" t="s">
        <v>24</v>
      </c>
      <c r="E282" s="349" t="s">
        <v>339</v>
      </c>
      <c r="F282" s="349"/>
      <c r="G282" s="349" t="s">
        <v>330</v>
      </c>
      <c r="H282" s="350"/>
      <c r="I282" s="66"/>
      <c r="J282" s="63" t="s">
        <v>2</v>
      </c>
      <c r="K282" s="64"/>
      <c r="L282" s="64"/>
      <c r="M282" s="65"/>
      <c r="N282" s="2"/>
      <c r="V282" s="74"/>
    </row>
    <row r="283" spans="1:22" ht="13" thickBot="1">
      <c r="A283" s="347"/>
      <c r="B283" s="10"/>
      <c r="C283" s="10"/>
      <c r="D283" s="4"/>
      <c r="E283" s="10"/>
      <c r="F283" s="10"/>
      <c r="G283" s="351"/>
      <c r="H283" s="352"/>
      <c r="I283" s="353"/>
      <c r="J283" s="61" t="s">
        <v>2</v>
      </c>
      <c r="K283" s="61"/>
      <c r="L283" s="61"/>
      <c r="M283" s="62"/>
      <c r="N283" s="2"/>
      <c r="V283" s="74">
        <f>G283</f>
        <v>0</v>
      </c>
    </row>
    <row r="284" spans="1:22" ht="21.5" thickBot="1">
      <c r="A284" s="347"/>
      <c r="B284" s="44" t="s">
        <v>336</v>
      </c>
      <c r="C284" s="44" t="s">
        <v>338</v>
      </c>
      <c r="D284" s="44" t="s">
        <v>23</v>
      </c>
      <c r="E284" s="354" t="s">
        <v>340</v>
      </c>
      <c r="F284" s="354"/>
      <c r="G284" s="355"/>
      <c r="H284" s="356"/>
      <c r="I284" s="357"/>
      <c r="J284" s="15" t="s">
        <v>1</v>
      </c>
      <c r="K284" s="16"/>
      <c r="L284" s="16"/>
      <c r="M284" s="17"/>
      <c r="N284" s="2"/>
      <c r="V284" s="74"/>
    </row>
    <row r="285" spans="1:22" ht="13" thickBot="1">
      <c r="A285" s="348"/>
      <c r="B285" s="11"/>
      <c r="C285" s="11"/>
      <c r="D285" s="12"/>
      <c r="E285" s="13" t="s">
        <v>4</v>
      </c>
      <c r="F285" s="14"/>
      <c r="G285" s="358"/>
      <c r="H285" s="359"/>
      <c r="I285" s="360"/>
      <c r="J285" s="15" t="s">
        <v>0</v>
      </c>
      <c r="K285" s="16"/>
      <c r="L285" s="16"/>
      <c r="M285" s="17"/>
      <c r="N285" s="2"/>
      <c r="V285" s="74"/>
    </row>
    <row r="286" spans="1:22" ht="22" thickTop="1" thickBot="1">
      <c r="A286" s="346">
        <f t="shared" ref="A286" si="64">A282+1</f>
        <v>68</v>
      </c>
      <c r="B286" s="60" t="s">
        <v>335</v>
      </c>
      <c r="C286" s="60" t="s">
        <v>337</v>
      </c>
      <c r="D286" s="60" t="s">
        <v>24</v>
      </c>
      <c r="E286" s="349" t="s">
        <v>339</v>
      </c>
      <c r="F286" s="349"/>
      <c r="G286" s="349" t="s">
        <v>330</v>
      </c>
      <c r="H286" s="350"/>
      <c r="I286" s="66"/>
      <c r="J286" s="63" t="s">
        <v>2</v>
      </c>
      <c r="K286" s="64"/>
      <c r="L286" s="64"/>
      <c r="M286" s="65"/>
      <c r="N286" s="2"/>
      <c r="V286" s="74"/>
    </row>
    <row r="287" spans="1:22" ht="13" thickBot="1">
      <c r="A287" s="347"/>
      <c r="B287" s="10"/>
      <c r="C287" s="10"/>
      <c r="D287" s="4"/>
      <c r="E287" s="10"/>
      <c r="F287" s="10"/>
      <c r="G287" s="351"/>
      <c r="H287" s="352"/>
      <c r="I287" s="353"/>
      <c r="J287" s="61" t="s">
        <v>2</v>
      </c>
      <c r="K287" s="61"/>
      <c r="L287" s="61"/>
      <c r="M287" s="62"/>
      <c r="N287" s="2"/>
      <c r="V287" s="74">
        <f>G287</f>
        <v>0</v>
      </c>
    </row>
    <row r="288" spans="1:22" ht="21.5" thickBot="1">
      <c r="A288" s="347"/>
      <c r="B288" s="44" t="s">
        <v>336</v>
      </c>
      <c r="C288" s="44" t="s">
        <v>338</v>
      </c>
      <c r="D288" s="44" t="s">
        <v>23</v>
      </c>
      <c r="E288" s="354" t="s">
        <v>340</v>
      </c>
      <c r="F288" s="354"/>
      <c r="G288" s="355"/>
      <c r="H288" s="356"/>
      <c r="I288" s="357"/>
      <c r="J288" s="15" t="s">
        <v>1</v>
      </c>
      <c r="K288" s="16"/>
      <c r="L288" s="16"/>
      <c r="M288" s="17"/>
      <c r="N288" s="2"/>
      <c r="V288" s="74"/>
    </row>
    <row r="289" spans="1:22" ht="13" thickBot="1">
      <c r="A289" s="348"/>
      <c r="B289" s="11"/>
      <c r="C289" s="11"/>
      <c r="D289" s="12"/>
      <c r="E289" s="13" t="s">
        <v>4</v>
      </c>
      <c r="F289" s="14"/>
      <c r="G289" s="358"/>
      <c r="H289" s="359"/>
      <c r="I289" s="360"/>
      <c r="J289" s="15" t="s">
        <v>0</v>
      </c>
      <c r="K289" s="16"/>
      <c r="L289" s="16"/>
      <c r="M289" s="17"/>
      <c r="N289" s="2"/>
      <c r="V289" s="74"/>
    </row>
    <row r="290" spans="1:22" ht="22" thickTop="1" thickBot="1">
      <c r="A290" s="346">
        <f t="shared" ref="A290" si="65">A286+1</f>
        <v>69</v>
      </c>
      <c r="B290" s="60" t="s">
        <v>335</v>
      </c>
      <c r="C290" s="60" t="s">
        <v>337</v>
      </c>
      <c r="D290" s="60" t="s">
        <v>24</v>
      </c>
      <c r="E290" s="349" t="s">
        <v>339</v>
      </c>
      <c r="F290" s="349"/>
      <c r="G290" s="349" t="s">
        <v>330</v>
      </c>
      <c r="H290" s="350"/>
      <c r="I290" s="66"/>
      <c r="J290" s="63" t="s">
        <v>2</v>
      </c>
      <c r="K290" s="64"/>
      <c r="L290" s="64"/>
      <c r="M290" s="65"/>
      <c r="N290" s="2"/>
      <c r="V290" s="74"/>
    </row>
    <row r="291" spans="1:22" ht="13" thickBot="1">
      <c r="A291" s="347"/>
      <c r="B291" s="10"/>
      <c r="C291" s="10"/>
      <c r="D291" s="4"/>
      <c r="E291" s="10"/>
      <c r="F291" s="10"/>
      <c r="G291" s="351"/>
      <c r="H291" s="352"/>
      <c r="I291" s="353"/>
      <c r="J291" s="61" t="s">
        <v>2</v>
      </c>
      <c r="K291" s="61"/>
      <c r="L291" s="61"/>
      <c r="M291" s="62"/>
      <c r="N291" s="2"/>
      <c r="V291" s="74">
        <f>G291</f>
        <v>0</v>
      </c>
    </row>
    <row r="292" spans="1:22" ht="21.5" thickBot="1">
      <c r="A292" s="347"/>
      <c r="B292" s="44" t="s">
        <v>336</v>
      </c>
      <c r="C292" s="44" t="s">
        <v>338</v>
      </c>
      <c r="D292" s="44" t="s">
        <v>23</v>
      </c>
      <c r="E292" s="354" t="s">
        <v>340</v>
      </c>
      <c r="F292" s="354"/>
      <c r="G292" s="355"/>
      <c r="H292" s="356"/>
      <c r="I292" s="357"/>
      <c r="J292" s="15" t="s">
        <v>1</v>
      </c>
      <c r="K292" s="16"/>
      <c r="L292" s="16"/>
      <c r="M292" s="17"/>
      <c r="N292" s="2"/>
      <c r="V292" s="74"/>
    </row>
    <row r="293" spans="1:22" ht="13" thickBot="1">
      <c r="A293" s="348"/>
      <c r="B293" s="11"/>
      <c r="C293" s="11"/>
      <c r="D293" s="12"/>
      <c r="E293" s="13" t="s">
        <v>4</v>
      </c>
      <c r="F293" s="14"/>
      <c r="G293" s="358"/>
      <c r="H293" s="359"/>
      <c r="I293" s="360"/>
      <c r="J293" s="15" t="s">
        <v>0</v>
      </c>
      <c r="K293" s="16"/>
      <c r="L293" s="16"/>
      <c r="M293" s="17"/>
      <c r="N293" s="2"/>
      <c r="V293" s="74"/>
    </row>
    <row r="294" spans="1:22" ht="22" thickTop="1" thickBot="1">
      <c r="A294" s="346">
        <f t="shared" ref="A294" si="66">A290+1</f>
        <v>70</v>
      </c>
      <c r="B294" s="60" t="s">
        <v>335</v>
      </c>
      <c r="C294" s="60" t="s">
        <v>337</v>
      </c>
      <c r="D294" s="60" t="s">
        <v>24</v>
      </c>
      <c r="E294" s="349" t="s">
        <v>339</v>
      </c>
      <c r="F294" s="349"/>
      <c r="G294" s="349" t="s">
        <v>330</v>
      </c>
      <c r="H294" s="350"/>
      <c r="I294" s="66"/>
      <c r="J294" s="63" t="s">
        <v>2</v>
      </c>
      <c r="K294" s="64"/>
      <c r="L294" s="64"/>
      <c r="M294" s="65"/>
      <c r="N294" s="2"/>
      <c r="V294" s="74"/>
    </row>
    <row r="295" spans="1:22" ht="13" thickBot="1">
      <c r="A295" s="347"/>
      <c r="B295" s="10"/>
      <c r="C295" s="10"/>
      <c r="D295" s="4"/>
      <c r="E295" s="10"/>
      <c r="F295" s="10"/>
      <c r="G295" s="351"/>
      <c r="H295" s="352"/>
      <c r="I295" s="353"/>
      <c r="J295" s="61" t="s">
        <v>2</v>
      </c>
      <c r="K295" s="61"/>
      <c r="L295" s="61"/>
      <c r="M295" s="62"/>
      <c r="N295" s="2"/>
      <c r="V295" s="74">
        <f>G295</f>
        <v>0</v>
      </c>
    </row>
    <row r="296" spans="1:22" ht="21.5" thickBot="1">
      <c r="A296" s="347"/>
      <c r="B296" s="44" t="s">
        <v>336</v>
      </c>
      <c r="C296" s="44" t="s">
        <v>338</v>
      </c>
      <c r="D296" s="44" t="s">
        <v>23</v>
      </c>
      <c r="E296" s="354" t="s">
        <v>340</v>
      </c>
      <c r="F296" s="354"/>
      <c r="G296" s="355"/>
      <c r="H296" s="356"/>
      <c r="I296" s="357"/>
      <c r="J296" s="15" t="s">
        <v>1</v>
      </c>
      <c r="K296" s="16"/>
      <c r="L296" s="16"/>
      <c r="M296" s="17"/>
      <c r="N296" s="2"/>
      <c r="V296" s="74"/>
    </row>
    <row r="297" spans="1:22" ht="13" thickBot="1">
      <c r="A297" s="348"/>
      <c r="B297" s="11"/>
      <c r="C297" s="11"/>
      <c r="D297" s="12"/>
      <c r="E297" s="13" t="s">
        <v>4</v>
      </c>
      <c r="F297" s="14"/>
      <c r="G297" s="358"/>
      <c r="H297" s="359"/>
      <c r="I297" s="360"/>
      <c r="J297" s="15" t="s">
        <v>0</v>
      </c>
      <c r="K297" s="16"/>
      <c r="L297" s="16"/>
      <c r="M297" s="17"/>
      <c r="N297" s="2"/>
      <c r="V297" s="74"/>
    </row>
    <row r="298" spans="1:22" ht="22" thickTop="1" thickBot="1">
      <c r="A298" s="346">
        <f t="shared" ref="A298" si="67">A294+1</f>
        <v>71</v>
      </c>
      <c r="B298" s="60" t="s">
        <v>335</v>
      </c>
      <c r="C298" s="60" t="s">
        <v>337</v>
      </c>
      <c r="D298" s="60" t="s">
        <v>24</v>
      </c>
      <c r="E298" s="349" t="s">
        <v>339</v>
      </c>
      <c r="F298" s="349"/>
      <c r="G298" s="349" t="s">
        <v>330</v>
      </c>
      <c r="H298" s="350"/>
      <c r="I298" s="66"/>
      <c r="J298" s="63" t="s">
        <v>2</v>
      </c>
      <c r="K298" s="64"/>
      <c r="L298" s="64"/>
      <c r="M298" s="65"/>
      <c r="N298" s="2"/>
      <c r="V298" s="74"/>
    </row>
    <row r="299" spans="1:22" ht="13" thickBot="1">
      <c r="A299" s="347"/>
      <c r="B299" s="10"/>
      <c r="C299" s="10"/>
      <c r="D299" s="4"/>
      <c r="E299" s="10"/>
      <c r="F299" s="10"/>
      <c r="G299" s="351"/>
      <c r="H299" s="352"/>
      <c r="I299" s="353"/>
      <c r="J299" s="61" t="s">
        <v>2</v>
      </c>
      <c r="K299" s="61"/>
      <c r="L299" s="61"/>
      <c r="M299" s="62"/>
      <c r="N299" s="2"/>
      <c r="V299" s="74">
        <f>G299</f>
        <v>0</v>
      </c>
    </row>
    <row r="300" spans="1:22" ht="21.5" thickBot="1">
      <c r="A300" s="347"/>
      <c r="B300" s="44" t="s">
        <v>336</v>
      </c>
      <c r="C300" s="44" t="s">
        <v>338</v>
      </c>
      <c r="D300" s="44" t="s">
        <v>23</v>
      </c>
      <c r="E300" s="354" t="s">
        <v>340</v>
      </c>
      <c r="F300" s="354"/>
      <c r="G300" s="355"/>
      <c r="H300" s="356"/>
      <c r="I300" s="357"/>
      <c r="J300" s="15" t="s">
        <v>1</v>
      </c>
      <c r="K300" s="16"/>
      <c r="L300" s="16"/>
      <c r="M300" s="17"/>
      <c r="N300" s="2"/>
      <c r="V300" s="74"/>
    </row>
    <row r="301" spans="1:22" ht="13" thickBot="1">
      <c r="A301" s="348"/>
      <c r="B301" s="11"/>
      <c r="C301" s="11"/>
      <c r="D301" s="12"/>
      <c r="E301" s="13" t="s">
        <v>4</v>
      </c>
      <c r="F301" s="14"/>
      <c r="G301" s="358"/>
      <c r="H301" s="359"/>
      <c r="I301" s="360"/>
      <c r="J301" s="15" t="s">
        <v>0</v>
      </c>
      <c r="K301" s="16"/>
      <c r="L301" s="16"/>
      <c r="M301" s="17"/>
      <c r="N301" s="2"/>
      <c r="V301" s="74"/>
    </row>
    <row r="302" spans="1:22" ht="22" thickTop="1" thickBot="1">
      <c r="A302" s="346">
        <f t="shared" ref="A302" si="68">A298+1</f>
        <v>72</v>
      </c>
      <c r="B302" s="60" t="s">
        <v>335</v>
      </c>
      <c r="C302" s="60" t="s">
        <v>337</v>
      </c>
      <c r="D302" s="60" t="s">
        <v>24</v>
      </c>
      <c r="E302" s="349" t="s">
        <v>339</v>
      </c>
      <c r="F302" s="349"/>
      <c r="G302" s="349" t="s">
        <v>330</v>
      </c>
      <c r="H302" s="350"/>
      <c r="I302" s="66"/>
      <c r="J302" s="63" t="s">
        <v>2</v>
      </c>
      <c r="K302" s="64"/>
      <c r="L302" s="64"/>
      <c r="M302" s="65"/>
      <c r="N302" s="2"/>
      <c r="V302" s="74"/>
    </row>
    <row r="303" spans="1:22" ht="13" thickBot="1">
      <c r="A303" s="347"/>
      <c r="B303" s="10"/>
      <c r="C303" s="10"/>
      <c r="D303" s="4"/>
      <c r="E303" s="10"/>
      <c r="F303" s="10"/>
      <c r="G303" s="351"/>
      <c r="H303" s="352"/>
      <c r="I303" s="353"/>
      <c r="J303" s="61" t="s">
        <v>2</v>
      </c>
      <c r="K303" s="61"/>
      <c r="L303" s="61"/>
      <c r="M303" s="62"/>
      <c r="N303" s="2"/>
      <c r="V303" s="74">
        <f>G303</f>
        <v>0</v>
      </c>
    </row>
    <row r="304" spans="1:22" ht="21.5" thickBot="1">
      <c r="A304" s="347"/>
      <c r="B304" s="44" t="s">
        <v>336</v>
      </c>
      <c r="C304" s="44" t="s">
        <v>338</v>
      </c>
      <c r="D304" s="44" t="s">
        <v>23</v>
      </c>
      <c r="E304" s="354" t="s">
        <v>340</v>
      </c>
      <c r="F304" s="354"/>
      <c r="G304" s="355"/>
      <c r="H304" s="356"/>
      <c r="I304" s="357"/>
      <c r="J304" s="15" t="s">
        <v>1</v>
      </c>
      <c r="K304" s="16"/>
      <c r="L304" s="16"/>
      <c r="M304" s="17"/>
      <c r="N304" s="2"/>
      <c r="V304" s="74"/>
    </row>
    <row r="305" spans="1:22" ht="13" thickBot="1">
      <c r="A305" s="348"/>
      <c r="B305" s="11"/>
      <c r="C305" s="11"/>
      <c r="D305" s="12"/>
      <c r="E305" s="13" t="s">
        <v>4</v>
      </c>
      <c r="F305" s="14"/>
      <c r="G305" s="358"/>
      <c r="H305" s="359"/>
      <c r="I305" s="360"/>
      <c r="J305" s="15" t="s">
        <v>0</v>
      </c>
      <c r="K305" s="16"/>
      <c r="L305" s="16"/>
      <c r="M305" s="17"/>
      <c r="N305" s="2"/>
      <c r="V305" s="74"/>
    </row>
    <row r="306" spans="1:22" ht="22" thickTop="1" thickBot="1">
      <c r="A306" s="346">
        <f t="shared" ref="A306" si="69">A302+1</f>
        <v>73</v>
      </c>
      <c r="B306" s="60" t="s">
        <v>335</v>
      </c>
      <c r="C306" s="60" t="s">
        <v>337</v>
      </c>
      <c r="D306" s="60" t="s">
        <v>24</v>
      </c>
      <c r="E306" s="349" t="s">
        <v>339</v>
      </c>
      <c r="F306" s="349"/>
      <c r="G306" s="349" t="s">
        <v>330</v>
      </c>
      <c r="H306" s="350"/>
      <c r="I306" s="66"/>
      <c r="J306" s="63" t="s">
        <v>2</v>
      </c>
      <c r="K306" s="64"/>
      <c r="L306" s="64"/>
      <c r="M306" s="65"/>
      <c r="N306" s="2"/>
      <c r="V306" s="74"/>
    </row>
    <row r="307" spans="1:22" ht="13" thickBot="1">
      <c r="A307" s="347"/>
      <c r="B307" s="10"/>
      <c r="C307" s="10"/>
      <c r="D307" s="4"/>
      <c r="E307" s="10"/>
      <c r="F307" s="10"/>
      <c r="G307" s="351"/>
      <c r="H307" s="352"/>
      <c r="I307" s="353"/>
      <c r="J307" s="61" t="s">
        <v>2</v>
      </c>
      <c r="K307" s="61"/>
      <c r="L307" s="61"/>
      <c r="M307" s="62"/>
      <c r="N307" s="2"/>
      <c r="V307" s="74">
        <f>G307</f>
        <v>0</v>
      </c>
    </row>
    <row r="308" spans="1:22" ht="21.5" thickBot="1">
      <c r="A308" s="347"/>
      <c r="B308" s="44" t="s">
        <v>336</v>
      </c>
      <c r="C308" s="44" t="s">
        <v>338</v>
      </c>
      <c r="D308" s="44" t="s">
        <v>23</v>
      </c>
      <c r="E308" s="354" t="s">
        <v>340</v>
      </c>
      <c r="F308" s="354"/>
      <c r="G308" s="355"/>
      <c r="H308" s="356"/>
      <c r="I308" s="357"/>
      <c r="J308" s="15" t="s">
        <v>1</v>
      </c>
      <c r="K308" s="16"/>
      <c r="L308" s="16"/>
      <c r="M308" s="17"/>
      <c r="N308" s="2"/>
      <c r="V308" s="74"/>
    </row>
    <row r="309" spans="1:22" ht="13" thickBot="1">
      <c r="A309" s="348"/>
      <c r="B309" s="11"/>
      <c r="C309" s="11"/>
      <c r="D309" s="12"/>
      <c r="E309" s="13" t="s">
        <v>4</v>
      </c>
      <c r="F309" s="14"/>
      <c r="G309" s="358"/>
      <c r="H309" s="359"/>
      <c r="I309" s="360"/>
      <c r="J309" s="15" t="s">
        <v>0</v>
      </c>
      <c r="K309" s="16"/>
      <c r="L309" s="16"/>
      <c r="M309" s="17"/>
      <c r="N309" s="2"/>
      <c r="V309" s="74"/>
    </row>
    <row r="310" spans="1:22" ht="22" thickTop="1" thickBot="1">
      <c r="A310" s="346">
        <f t="shared" ref="A310" si="70">A306+1</f>
        <v>74</v>
      </c>
      <c r="B310" s="60" t="s">
        <v>335</v>
      </c>
      <c r="C310" s="60" t="s">
        <v>337</v>
      </c>
      <c r="D310" s="60" t="s">
        <v>24</v>
      </c>
      <c r="E310" s="349" t="s">
        <v>339</v>
      </c>
      <c r="F310" s="349"/>
      <c r="G310" s="349" t="s">
        <v>330</v>
      </c>
      <c r="H310" s="350"/>
      <c r="I310" s="66"/>
      <c r="J310" s="63" t="s">
        <v>2</v>
      </c>
      <c r="K310" s="64"/>
      <c r="L310" s="64"/>
      <c r="M310" s="65"/>
      <c r="N310" s="2"/>
      <c r="V310" s="74"/>
    </row>
    <row r="311" spans="1:22" ht="13" thickBot="1">
      <c r="A311" s="347"/>
      <c r="B311" s="10"/>
      <c r="C311" s="10"/>
      <c r="D311" s="4"/>
      <c r="E311" s="10"/>
      <c r="F311" s="10"/>
      <c r="G311" s="351"/>
      <c r="H311" s="352"/>
      <c r="I311" s="353"/>
      <c r="J311" s="61" t="s">
        <v>2</v>
      </c>
      <c r="K311" s="61"/>
      <c r="L311" s="61"/>
      <c r="M311" s="62"/>
      <c r="N311" s="2"/>
      <c r="V311" s="74">
        <f>G311</f>
        <v>0</v>
      </c>
    </row>
    <row r="312" spans="1:22" ht="21.5" thickBot="1">
      <c r="A312" s="347"/>
      <c r="B312" s="44" t="s">
        <v>336</v>
      </c>
      <c r="C312" s="44" t="s">
        <v>338</v>
      </c>
      <c r="D312" s="44" t="s">
        <v>23</v>
      </c>
      <c r="E312" s="354" t="s">
        <v>340</v>
      </c>
      <c r="F312" s="354"/>
      <c r="G312" s="355"/>
      <c r="H312" s="356"/>
      <c r="I312" s="357"/>
      <c r="J312" s="15" t="s">
        <v>1</v>
      </c>
      <c r="K312" s="16"/>
      <c r="L312" s="16"/>
      <c r="M312" s="17"/>
      <c r="N312" s="2"/>
      <c r="V312" s="74"/>
    </row>
    <row r="313" spans="1:22" ht="13" thickBot="1">
      <c r="A313" s="348"/>
      <c r="B313" s="11"/>
      <c r="C313" s="11"/>
      <c r="D313" s="12"/>
      <c r="E313" s="13" t="s">
        <v>4</v>
      </c>
      <c r="F313" s="14"/>
      <c r="G313" s="358"/>
      <c r="H313" s="359"/>
      <c r="I313" s="360"/>
      <c r="J313" s="15" t="s">
        <v>0</v>
      </c>
      <c r="K313" s="16"/>
      <c r="L313" s="16"/>
      <c r="M313" s="17"/>
      <c r="N313" s="2"/>
      <c r="V313" s="74"/>
    </row>
    <row r="314" spans="1:22" ht="22" thickTop="1" thickBot="1">
      <c r="A314" s="346">
        <f t="shared" ref="A314" si="71">A310+1</f>
        <v>75</v>
      </c>
      <c r="B314" s="60" t="s">
        <v>335</v>
      </c>
      <c r="C314" s="60" t="s">
        <v>337</v>
      </c>
      <c r="D314" s="60" t="s">
        <v>24</v>
      </c>
      <c r="E314" s="349" t="s">
        <v>339</v>
      </c>
      <c r="F314" s="349"/>
      <c r="G314" s="349" t="s">
        <v>330</v>
      </c>
      <c r="H314" s="350"/>
      <c r="I314" s="66"/>
      <c r="J314" s="63" t="s">
        <v>2</v>
      </c>
      <c r="K314" s="64"/>
      <c r="L314" s="64"/>
      <c r="M314" s="65"/>
      <c r="N314" s="2"/>
      <c r="V314" s="74"/>
    </row>
    <row r="315" spans="1:22" ht="13" thickBot="1">
      <c r="A315" s="347"/>
      <c r="B315" s="10"/>
      <c r="C315" s="10"/>
      <c r="D315" s="4"/>
      <c r="E315" s="10"/>
      <c r="F315" s="10"/>
      <c r="G315" s="351"/>
      <c r="H315" s="352"/>
      <c r="I315" s="353"/>
      <c r="J315" s="61" t="s">
        <v>2</v>
      </c>
      <c r="K315" s="61"/>
      <c r="L315" s="61"/>
      <c r="M315" s="62"/>
      <c r="N315" s="2"/>
      <c r="V315" s="74">
        <f>G315</f>
        <v>0</v>
      </c>
    </row>
    <row r="316" spans="1:22" ht="21.5" thickBot="1">
      <c r="A316" s="347"/>
      <c r="B316" s="44" t="s">
        <v>336</v>
      </c>
      <c r="C316" s="44" t="s">
        <v>338</v>
      </c>
      <c r="D316" s="44" t="s">
        <v>23</v>
      </c>
      <c r="E316" s="354" t="s">
        <v>340</v>
      </c>
      <c r="F316" s="354"/>
      <c r="G316" s="355"/>
      <c r="H316" s="356"/>
      <c r="I316" s="357"/>
      <c r="J316" s="15" t="s">
        <v>1</v>
      </c>
      <c r="K316" s="16"/>
      <c r="L316" s="16"/>
      <c r="M316" s="17"/>
      <c r="N316" s="2"/>
      <c r="V316" s="74"/>
    </row>
    <row r="317" spans="1:22" ht="13" thickBot="1">
      <c r="A317" s="348"/>
      <c r="B317" s="11"/>
      <c r="C317" s="11"/>
      <c r="D317" s="12"/>
      <c r="E317" s="13" t="s">
        <v>4</v>
      </c>
      <c r="F317" s="14"/>
      <c r="G317" s="358"/>
      <c r="H317" s="359"/>
      <c r="I317" s="360"/>
      <c r="J317" s="15" t="s">
        <v>0</v>
      </c>
      <c r="K317" s="16"/>
      <c r="L317" s="16"/>
      <c r="M317" s="17"/>
      <c r="N317" s="2"/>
      <c r="V317" s="74"/>
    </row>
    <row r="318" spans="1:22" ht="22" thickTop="1" thickBot="1">
      <c r="A318" s="346">
        <f t="shared" ref="A318" si="72">A314+1</f>
        <v>76</v>
      </c>
      <c r="B318" s="60" t="s">
        <v>335</v>
      </c>
      <c r="C318" s="60" t="s">
        <v>337</v>
      </c>
      <c r="D318" s="60" t="s">
        <v>24</v>
      </c>
      <c r="E318" s="349" t="s">
        <v>339</v>
      </c>
      <c r="F318" s="349"/>
      <c r="G318" s="349" t="s">
        <v>330</v>
      </c>
      <c r="H318" s="350"/>
      <c r="I318" s="66"/>
      <c r="J318" s="63" t="s">
        <v>2</v>
      </c>
      <c r="K318" s="64"/>
      <c r="L318" s="64"/>
      <c r="M318" s="65"/>
      <c r="N318" s="2"/>
      <c r="V318" s="74"/>
    </row>
    <row r="319" spans="1:22" ht="13" thickBot="1">
      <c r="A319" s="347"/>
      <c r="B319" s="10"/>
      <c r="C319" s="10"/>
      <c r="D319" s="4"/>
      <c r="E319" s="10"/>
      <c r="F319" s="10"/>
      <c r="G319" s="351"/>
      <c r="H319" s="352"/>
      <c r="I319" s="353"/>
      <c r="J319" s="61" t="s">
        <v>2</v>
      </c>
      <c r="K319" s="61"/>
      <c r="L319" s="61"/>
      <c r="M319" s="62"/>
      <c r="N319" s="2"/>
      <c r="V319" s="74">
        <f>G319</f>
        <v>0</v>
      </c>
    </row>
    <row r="320" spans="1:22" ht="21.5" thickBot="1">
      <c r="A320" s="347"/>
      <c r="B320" s="44" t="s">
        <v>336</v>
      </c>
      <c r="C320" s="44" t="s">
        <v>338</v>
      </c>
      <c r="D320" s="44" t="s">
        <v>23</v>
      </c>
      <c r="E320" s="354" t="s">
        <v>340</v>
      </c>
      <c r="F320" s="354"/>
      <c r="G320" s="355"/>
      <c r="H320" s="356"/>
      <c r="I320" s="357"/>
      <c r="J320" s="15" t="s">
        <v>1</v>
      </c>
      <c r="K320" s="16"/>
      <c r="L320" s="16"/>
      <c r="M320" s="17"/>
      <c r="N320" s="2"/>
      <c r="V320" s="74"/>
    </row>
    <row r="321" spans="1:22" ht="13" thickBot="1">
      <c r="A321" s="348"/>
      <c r="B321" s="11"/>
      <c r="C321" s="11"/>
      <c r="D321" s="12"/>
      <c r="E321" s="13" t="s">
        <v>4</v>
      </c>
      <c r="F321" s="14"/>
      <c r="G321" s="358"/>
      <c r="H321" s="359"/>
      <c r="I321" s="360"/>
      <c r="J321" s="15" t="s">
        <v>0</v>
      </c>
      <c r="K321" s="16"/>
      <c r="L321" s="16"/>
      <c r="M321" s="17"/>
      <c r="N321" s="2"/>
      <c r="V321" s="74"/>
    </row>
    <row r="322" spans="1:22" ht="22" thickTop="1" thickBot="1">
      <c r="A322" s="346">
        <f t="shared" ref="A322" si="73">A318+1</f>
        <v>77</v>
      </c>
      <c r="B322" s="60" t="s">
        <v>335</v>
      </c>
      <c r="C322" s="60" t="s">
        <v>337</v>
      </c>
      <c r="D322" s="60" t="s">
        <v>24</v>
      </c>
      <c r="E322" s="349" t="s">
        <v>339</v>
      </c>
      <c r="F322" s="349"/>
      <c r="G322" s="349" t="s">
        <v>330</v>
      </c>
      <c r="H322" s="350"/>
      <c r="I322" s="66"/>
      <c r="J322" s="63" t="s">
        <v>2</v>
      </c>
      <c r="K322" s="64"/>
      <c r="L322" s="64"/>
      <c r="M322" s="65"/>
      <c r="N322" s="2"/>
      <c r="V322" s="74"/>
    </row>
    <row r="323" spans="1:22" ht="13" thickBot="1">
      <c r="A323" s="347"/>
      <c r="B323" s="10"/>
      <c r="C323" s="10"/>
      <c r="D323" s="4"/>
      <c r="E323" s="10"/>
      <c r="F323" s="10"/>
      <c r="G323" s="351"/>
      <c r="H323" s="352"/>
      <c r="I323" s="353"/>
      <c r="J323" s="61" t="s">
        <v>2</v>
      </c>
      <c r="K323" s="61"/>
      <c r="L323" s="61"/>
      <c r="M323" s="62"/>
      <c r="N323" s="2"/>
      <c r="V323" s="74">
        <f>G323</f>
        <v>0</v>
      </c>
    </row>
    <row r="324" spans="1:22" ht="21.5" thickBot="1">
      <c r="A324" s="347"/>
      <c r="B324" s="44" t="s">
        <v>336</v>
      </c>
      <c r="C324" s="44" t="s">
        <v>338</v>
      </c>
      <c r="D324" s="44" t="s">
        <v>23</v>
      </c>
      <c r="E324" s="354" t="s">
        <v>340</v>
      </c>
      <c r="F324" s="354"/>
      <c r="G324" s="355"/>
      <c r="H324" s="356"/>
      <c r="I324" s="357"/>
      <c r="J324" s="15" t="s">
        <v>1</v>
      </c>
      <c r="K324" s="16"/>
      <c r="L324" s="16"/>
      <c r="M324" s="17"/>
      <c r="N324" s="2"/>
      <c r="V324" s="74"/>
    </row>
    <row r="325" spans="1:22" ht="13" thickBot="1">
      <c r="A325" s="348"/>
      <c r="B325" s="11"/>
      <c r="C325" s="11"/>
      <c r="D325" s="12"/>
      <c r="E325" s="13" t="s">
        <v>4</v>
      </c>
      <c r="F325" s="14"/>
      <c r="G325" s="358"/>
      <c r="H325" s="359"/>
      <c r="I325" s="360"/>
      <c r="J325" s="15" t="s">
        <v>0</v>
      </c>
      <c r="K325" s="16"/>
      <c r="L325" s="16"/>
      <c r="M325" s="17"/>
      <c r="N325" s="2"/>
      <c r="V325" s="74"/>
    </row>
    <row r="326" spans="1:22" ht="22" thickTop="1" thickBot="1">
      <c r="A326" s="346">
        <f t="shared" ref="A326" si="74">A322+1</f>
        <v>78</v>
      </c>
      <c r="B326" s="60" t="s">
        <v>335</v>
      </c>
      <c r="C326" s="60" t="s">
        <v>337</v>
      </c>
      <c r="D326" s="60" t="s">
        <v>24</v>
      </c>
      <c r="E326" s="349" t="s">
        <v>339</v>
      </c>
      <c r="F326" s="349"/>
      <c r="G326" s="349" t="s">
        <v>330</v>
      </c>
      <c r="H326" s="350"/>
      <c r="I326" s="66"/>
      <c r="J326" s="63" t="s">
        <v>2</v>
      </c>
      <c r="K326" s="64"/>
      <c r="L326" s="64"/>
      <c r="M326" s="65"/>
      <c r="N326" s="2"/>
      <c r="V326" s="74"/>
    </row>
    <row r="327" spans="1:22" ht="13" thickBot="1">
      <c r="A327" s="347"/>
      <c r="B327" s="10"/>
      <c r="C327" s="10"/>
      <c r="D327" s="4"/>
      <c r="E327" s="10"/>
      <c r="F327" s="10"/>
      <c r="G327" s="351"/>
      <c r="H327" s="352"/>
      <c r="I327" s="353"/>
      <c r="J327" s="61" t="s">
        <v>2</v>
      </c>
      <c r="K327" s="61"/>
      <c r="L327" s="61"/>
      <c r="M327" s="62"/>
      <c r="N327" s="2"/>
      <c r="V327" s="74">
        <f>G327</f>
        <v>0</v>
      </c>
    </row>
    <row r="328" spans="1:22" ht="21.5" thickBot="1">
      <c r="A328" s="347"/>
      <c r="B328" s="44" t="s">
        <v>336</v>
      </c>
      <c r="C328" s="44" t="s">
        <v>338</v>
      </c>
      <c r="D328" s="44" t="s">
        <v>23</v>
      </c>
      <c r="E328" s="354" t="s">
        <v>340</v>
      </c>
      <c r="F328" s="354"/>
      <c r="G328" s="355"/>
      <c r="H328" s="356"/>
      <c r="I328" s="357"/>
      <c r="J328" s="15" t="s">
        <v>1</v>
      </c>
      <c r="K328" s="16"/>
      <c r="L328" s="16"/>
      <c r="M328" s="17"/>
      <c r="N328" s="2"/>
      <c r="V328" s="74"/>
    </row>
    <row r="329" spans="1:22" ht="13" thickBot="1">
      <c r="A329" s="348"/>
      <c r="B329" s="11"/>
      <c r="C329" s="11"/>
      <c r="D329" s="12"/>
      <c r="E329" s="13" t="s">
        <v>4</v>
      </c>
      <c r="F329" s="14"/>
      <c r="G329" s="358"/>
      <c r="H329" s="359"/>
      <c r="I329" s="360"/>
      <c r="J329" s="15" t="s">
        <v>0</v>
      </c>
      <c r="K329" s="16"/>
      <c r="L329" s="16"/>
      <c r="M329" s="17"/>
      <c r="N329" s="2"/>
      <c r="V329" s="74"/>
    </row>
    <row r="330" spans="1:22" ht="22" thickTop="1" thickBot="1">
      <c r="A330" s="346">
        <f t="shared" ref="A330" si="75">A326+1</f>
        <v>79</v>
      </c>
      <c r="B330" s="60" t="s">
        <v>335</v>
      </c>
      <c r="C330" s="60" t="s">
        <v>337</v>
      </c>
      <c r="D330" s="60" t="s">
        <v>24</v>
      </c>
      <c r="E330" s="349" t="s">
        <v>339</v>
      </c>
      <c r="F330" s="349"/>
      <c r="G330" s="349" t="s">
        <v>330</v>
      </c>
      <c r="H330" s="350"/>
      <c r="I330" s="66"/>
      <c r="J330" s="63" t="s">
        <v>2</v>
      </c>
      <c r="K330" s="64"/>
      <c r="L330" s="64"/>
      <c r="M330" s="65"/>
      <c r="N330" s="2"/>
      <c r="V330" s="74"/>
    </row>
    <row r="331" spans="1:22" ht="13" thickBot="1">
      <c r="A331" s="347"/>
      <c r="B331" s="10"/>
      <c r="C331" s="10"/>
      <c r="D331" s="4"/>
      <c r="E331" s="10"/>
      <c r="F331" s="10"/>
      <c r="G331" s="351"/>
      <c r="H331" s="352"/>
      <c r="I331" s="353"/>
      <c r="J331" s="61" t="s">
        <v>2</v>
      </c>
      <c r="K331" s="61"/>
      <c r="L331" s="61"/>
      <c r="M331" s="62"/>
      <c r="N331" s="2"/>
      <c r="V331" s="74">
        <f>G331</f>
        <v>0</v>
      </c>
    </row>
    <row r="332" spans="1:22" ht="21.5" thickBot="1">
      <c r="A332" s="347"/>
      <c r="B332" s="44" t="s">
        <v>336</v>
      </c>
      <c r="C332" s="44" t="s">
        <v>338</v>
      </c>
      <c r="D332" s="44" t="s">
        <v>23</v>
      </c>
      <c r="E332" s="354" t="s">
        <v>340</v>
      </c>
      <c r="F332" s="354"/>
      <c r="G332" s="355"/>
      <c r="H332" s="356"/>
      <c r="I332" s="357"/>
      <c r="J332" s="15" t="s">
        <v>1</v>
      </c>
      <c r="K332" s="16"/>
      <c r="L332" s="16"/>
      <c r="M332" s="17"/>
      <c r="N332" s="2"/>
      <c r="V332" s="74"/>
    </row>
    <row r="333" spans="1:22" ht="13" thickBot="1">
      <c r="A333" s="348"/>
      <c r="B333" s="11"/>
      <c r="C333" s="11"/>
      <c r="D333" s="12"/>
      <c r="E333" s="13" t="s">
        <v>4</v>
      </c>
      <c r="F333" s="14"/>
      <c r="G333" s="358"/>
      <c r="H333" s="359"/>
      <c r="I333" s="360"/>
      <c r="J333" s="15" t="s">
        <v>0</v>
      </c>
      <c r="K333" s="16"/>
      <c r="L333" s="16"/>
      <c r="M333" s="17"/>
      <c r="N333" s="2"/>
      <c r="V333" s="74"/>
    </row>
    <row r="334" spans="1:22" ht="22" thickTop="1" thickBot="1">
      <c r="A334" s="346">
        <f t="shared" ref="A334" si="76">A330+1</f>
        <v>80</v>
      </c>
      <c r="B334" s="60" t="s">
        <v>335</v>
      </c>
      <c r="C334" s="60" t="s">
        <v>337</v>
      </c>
      <c r="D334" s="60" t="s">
        <v>24</v>
      </c>
      <c r="E334" s="349" t="s">
        <v>339</v>
      </c>
      <c r="F334" s="349"/>
      <c r="G334" s="349" t="s">
        <v>330</v>
      </c>
      <c r="H334" s="350"/>
      <c r="I334" s="66"/>
      <c r="J334" s="63" t="s">
        <v>2</v>
      </c>
      <c r="K334" s="64"/>
      <c r="L334" s="64"/>
      <c r="M334" s="65"/>
      <c r="N334" s="2"/>
      <c r="V334" s="74"/>
    </row>
    <row r="335" spans="1:22" ht="13" thickBot="1">
      <c r="A335" s="347"/>
      <c r="B335" s="10"/>
      <c r="C335" s="10"/>
      <c r="D335" s="4"/>
      <c r="E335" s="10"/>
      <c r="F335" s="10"/>
      <c r="G335" s="351"/>
      <c r="H335" s="352"/>
      <c r="I335" s="353"/>
      <c r="J335" s="61" t="s">
        <v>2</v>
      </c>
      <c r="K335" s="61"/>
      <c r="L335" s="61"/>
      <c r="M335" s="62"/>
      <c r="N335" s="2"/>
      <c r="V335" s="74">
        <f>G335</f>
        <v>0</v>
      </c>
    </row>
    <row r="336" spans="1:22" ht="21.5" thickBot="1">
      <c r="A336" s="347"/>
      <c r="B336" s="44" t="s">
        <v>336</v>
      </c>
      <c r="C336" s="44" t="s">
        <v>338</v>
      </c>
      <c r="D336" s="44" t="s">
        <v>23</v>
      </c>
      <c r="E336" s="354" t="s">
        <v>340</v>
      </c>
      <c r="F336" s="354"/>
      <c r="G336" s="355"/>
      <c r="H336" s="356"/>
      <c r="I336" s="357"/>
      <c r="J336" s="15" t="s">
        <v>1</v>
      </c>
      <c r="K336" s="16"/>
      <c r="L336" s="16"/>
      <c r="M336" s="17"/>
      <c r="N336" s="2"/>
      <c r="V336" s="74"/>
    </row>
    <row r="337" spans="1:22" ht="13" thickBot="1">
      <c r="A337" s="348"/>
      <c r="B337" s="11"/>
      <c r="C337" s="11"/>
      <c r="D337" s="12"/>
      <c r="E337" s="13" t="s">
        <v>4</v>
      </c>
      <c r="F337" s="14"/>
      <c r="G337" s="358"/>
      <c r="H337" s="359"/>
      <c r="I337" s="360"/>
      <c r="J337" s="15" t="s">
        <v>0</v>
      </c>
      <c r="K337" s="16"/>
      <c r="L337" s="16"/>
      <c r="M337" s="17"/>
      <c r="N337" s="2"/>
      <c r="V337" s="74"/>
    </row>
    <row r="338" spans="1:22" ht="22" thickTop="1" thickBot="1">
      <c r="A338" s="346">
        <f t="shared" ref="A338" si="77">A334+1</f>
        <v>81</v>
      </c>
      <c r="B338" s="60" t="s">
        <v>335</v>
      </c>
      <c r="C338" s="60" t="s">
        <v>337</v>
      </c>
      <c r="D338" s="60" t="s">
        <v>24</v>
      </c>
      <c r="E338" s="349" t="s">
        <v>339</v>
      </c>
      <c r="F338" s="349"/>
      <c r="G338" s="349" t="s">
        <v>330</v>
      </c>
      <c r="H338" s="350"/>
      <c r="I338" s="66"/>
      <c r="J338" s="63" t="s">
        <v>2</v>
      </c>
      <c r="K338" s="64"/>
      <c r="L338" s="64"/>
      <c r="M338" s="65"/>
      <c r="N338" s="2"/>
      <c r="V338" s="74"/>
    </row>
    <row r="339" spans="1:22" ht="13" thickBot="1">
      <c r="A339" s="347"/>
      <c r="B339" s="10"/>
      <c r="C339" s="10"/>
      <c r="D339" s="4"/>
      <c r="E339" s="10"/>
      <c r="F339" s="10"/>
      <c r="G339" s="351"/>
      <c r="H339" s="352"/>
      <c r="I339" s="353"/>
      <c r="J339" s="61" t="s">
        <v>2</v>
      </c>
      <c r="K339" s="61"/>
      <c r="L339" s="61"/>
      <c r="M339" s="62"/>
      <c r="N339" s="2"/>
      <c r="V339" s="74">
        <f>G339</f>
        <v>0</v>
      </c>
    </row>
    <row r="340" spans="1:22" ht="21.5" thickBot="1">
      <c r="A340" s="347"/>
      <c r="B340" s="44" t="s">
        <v>336</v>
      </c>
      <c r="C340" s="44" t="s">
        <v>338</v>
      </c>
      <c r="D340" s="44" t="s">
        <v>23</v>
      </c>
      <c r="E340" s="354" t="s">
        <v>340</v>
      </c>
      <c r="F340" s="354"/>
      <c r="G340" s="355"/>
      <c r="H340" s="356"/>
      <c r="I340" s="357"/>
      <c r="J340" s="15" t="s">
        <v>1</v>
      </c>
      <c r="K340" s="16"/>
      <c r="L340" s="16"/>
      <c r="M340" s="17"/>
      <c r="N340" s="2"/>
      <c r="V340" s="74"/>
    </row>
    <row r="341" spans="1:22" ht="13" thickBot="1">
      <c r="A341" s="348"/>
      <c r="B341" s="11"/>
      <c r="C341" s="11"/>
      <c r="D341" s="12"/>
      <c r="E341" s="13" t="s">
        <v>4</v>
      </c>
      <c r="F341" s="14"/>
      <c r="G341" s="358"/>
      <c r="H341" s="359"/>
      <c r="I341" s="360"/>
      <c r="J341" s="15" t="s">
        <v>0</v>
      </c>
      <c r="K341" s="16"/>
      <c r="L341" s="16"/>
      <c r="M341" s="17"/>
      <c r="N341" s="2"/>
      <c r="V341" s="74"/>
    </row>
    <row r="342" spans="1:22" ht="22" thickTop="1" thickBot="1">
      <c r="A342" s="346">
        <f t="shared" ref="A342" si="78">A338+1</f>
        <v>82</v>
      </c>
      <c r="B342" s="60" t="s">
        <v>335</v>
      </c>
      <c r="C342" s="60" t="s">
        <v>337</v>
      </c>
      <c r="D342" s="60" t="s">
        <v>24</v>
      </c>
      <c r="E342" s="349" t="s">
        <v>339</v>
      </c>
      <c r="F342" s="349"/>
      <c r="G342" s="349" t="s">
        <v>330</v>
      </c>
      <c r="H342" s="350"/>
      <c r="I342" s="66"/>
      <c r="J342" s="63" t="s">
        <v>2</v>
      </c>
      <c r="K342" s="64"/>
      <c r="L342" s="64"/>
      <c r="M342" s="65"/>
      <c r="N342" s="2"/>
      <c r="V342" s="74"/>
    </row>
    <row r="343" spans="1:22" ht="13" thickBot="1">
      <c r="A343" s="347"/>
      <c r="B343" s="10"/>
      <c r="C343" s="10"/>
      <c r="D343" s="4"/>
      <c r="E343" s="10"/>
      <c r="F343" s="10"/>
      <c r="G343" s="351"/>
      <c r="H343" s="352"/>
      <c r="I343" s="353"/>
      <c r="J343" s="61" t="s">
        <v>2</v>
      </c>
      <c r="K343" s="61"/>
      <c r="L343" s="61"/>
      <c r="M343" s="62"/>
      <c r="N343" s="2"/>
      <c r="V343" s="74">
        <f>G343</f>
        <v>0</v>
      </c>
    </row>
    <row r="344" spans="1:22" ht="21.5" thickBot="1">
      <c r="A344" s="347"/>
      <c r="B344" s="44" t="s">
        <v>336</v>
      </c>
      <c r="C344" s="44" t="s">
        <v>338</v>
      </c>
      <c r="D344" s="44" t="s">
        <v>23</v>
      </c>
      <c r="E344" s="354" t="s">
        <v>340</v>
      </c>
      <c r="F344" s="354"/>
      <c r="G344" s="355"/>
      <c r="H344" s="356"/>
      <c r="I344" s="357"/>
      <c r="J344" s="15" t="s">
        <v>1</v>
      </c>
      <c r="K344" s="16"/>
      <c r="L344" s="16"/>
      <c r="M344" s="17"/>
      <c r="N344" s="2"/>
      <c r="V344" s="74"/>
    </row>
    <row r="345" spans="1:22" ht="13" thickBot="1">
      <c r="A345" s="348"/>
      <c r="B345" s="11"/>
      <c r="C345" s="11"/>
      <c r="D345" s="12"/>
      <c r="E345" s="13" t="s">
        <v>4</v>
      </c>
      <c r="F345" s="14"/>
      <c r="G345" s="358"/>
      <c r="H345" s="359"/>
      <c r="I345" s="360"/>
      <c r="J345" s="15" t="s">
        <v>0</v>
      </c>
      <c r="K345" s="16"/>
      <c r="L345" s="16"/>
      <c r="M345" s="17"/>
      <c r="N345" s="2"/>
      <c r="V345" s="74"/>
    </row>
    <row r="346" spans="1:22" ht="22" thickTop="1" thickBot="1">
      <c r="A346" s="346">
        <f t="shared" ref="A346" si="79">A342+1</f>
        <v>83</v>
      </c>
      <c r="B346" s="60" t="s">
        <v>335</v>
      </c>
      <c r="C346" s="60" t="s">
        <v>337</v>
      </c>
      <c r="D346" s="60" t="s">
        <v>24</v>
      </c>
      <c r="E346" s="349" t="s">
        <v>339</v>
      </c>
      <c r="F346" s="349"/>
      <c r="G346" s="349" t="s">
        <v>330</v>
      </c>
      <c r="H346" s="350"/>
      <c r="I346" s="66"/>
      <c r="J346" s="63" t="s">
        <v>2</v>
      </c>
      <c r="K346" s="64"/>
      <c r="L346" s="64"/>
      <c r="M346" s="65"/>
      <c r="N346" s="2"/>
      <c r="V346" s="74"/>
    </row>
    <row r="347" spans="1:22" ht="13" thickBot="1">
      <c r="A347" s="347"/>
      <c r="B347" s="10"/>
      <c r="C347" s="10"/>
      <c r="D347" s="4"/>
      <c r="E347" s="10"/>
      <c r="F347" s="10"/>
      <c r="G347" s="351"/>
      <c r="H347" s="352"/>
      <c r="I347" s="353"/>
      <c r="J347" s="61" t="s">
        <v>2</v>
      </c>
      <c r="K347" s="61"/>
      <c r="L347" s="61"/>
      <c r="M347" s="62"/>
      <c r="N347" s="2"/>
      <c r="V347" s="74">
        <f>G347</f>
        <v>0</v>
      </c>
    </row>
    <row r="348" spans="1:22" ht="21.5" thickBot="1">
      <c r="A348" s="347"/>
      <c r="B348" s="44" t="s">
        <v>336</v>
      </c>
      <c r="C348" s="44" t="s">
        <v>338</v>
      </c>
      <c r="D348" s="44" t="s">
        <v>23</v>
      </c>
      <c r="E348" s="354" t="s">
        <v>340</v>
      </c>
      <c r="F348" s="354"/>
      <c r="G348" s="355"/>
      <c r="H348" s="356"/>
      <c r="I348" s="357"/>
      <c r="J348" s="15" t="s">
        <v>1</v>
      </c>
      <c r="K348" s="16"/>
      <c r="L348" s="16"/>
      <c r="M348" s="17"/>
      <c r="N348" s="2"/>
      <c r="V348" s="74"/>
    </row>
    <row r="349" spans="1:22" ht="13" thickBot="1">
      <c r="A349" s="348"/>
      <c r="B349" s="11"/>
      <c r="C349" s="11"/>
      <c r="D349" s="12"/>
      <c r="E349" s="13" t="s">
        <v>4</v>
      </c>
      <c r="F349" s="14"/>
      <c r="G349" s="358"/>
      <c r="H349" s="359"/>
      <c r="I349" s="360"/>
      <c r="J349" s="15" t="s">
        <v>0</v>
      </c>
      <c r="K349" s="16"/>
      <c r="L349" s="16"/>
      <c r="M349" s="17"/>
      <c r="N349" s="2"/>
      <c r="V349" s="74"/>
    </row>
    <row r="350" spans="1:22" ht="22" thickTop="1" thickBot="1">
      <c r="A350" s="346">
        <f t="shared" ref="A350" si="80">A346+1</f>
        <v>84</v>
      </c>
      <c r="B350" s="60" t="s">
        <v>335</v>
      </c>
      <c r="C350" s="60" t="s">
        <v>337</v>
      </c>
      <c r="D350" s="60" t="s">
        <v>24</v>
      </c>
      <c r="E350" s="349" t="s">
        <v>339</v>
      </c>
      <c r="F350" s="349"/>
      <c r="G350" s="349" t="s">
        <v>330</v>
      </c>
      <c r="H350" s="350"/>
      <c r="I350" s="66"/>
      <c r="J350" s="63" t="s">
        <v>2</v>
      </c>
      <c r="K350" s="64"/>
      <c r="L350" s="64"/>
      <c r="M350" s="65"/>
      <c r="N350" s="2"/>
      <c r="V350" s="74"/>
    </row>
    <row r="351" spans="1:22" ht="13" thickBot="1">
      <c r="A351" s="347"/>
      <c r="B351" s="10"/>
      <c r="C351" s="10"/>
      <c r="D351" s="4"/>
      <c r="E351" s="10"/>
      <c r="F351" s="10"/>
      <c r="G351" s="351"/>
      <c r="H351" s="352"/>
      <c r="I351" s="353"/>
      <c r="J351" s="61" t="s">
        <v>2</v>
      </c>
      <c r="K351" s="61"/>
      <c r="L351" s="61"/>
      <c r="M351" s="62"/>
      <c r="N351" s="2"/>
      <c r="V351" s="74">
        <f>G351</f>
        <v>0</v>
      </c>
    </row>
    <row r="352" spans="1:22" ht="21.5" thickBot="1">
      <c r="A352" s="347"/>
      <c r="B352" s="44" t="s">
        <v>336</v>
      </c>
      <c r="C352" s="44" t="s">
        <v>338</v>
      </c>
      <c r="D352" s="44" t="s">
        <v>23</v>
      </c>
      <c r="E352" s="354" t="s">
        <v>340</v>
      </c>
      <c r="F352" s="354"/>
      <c r="G352" s="355"/>
      <c r="H352" s="356"/>
      <c r="I352" s="357"/>
      <c r="J352" s="15" t="s">
        <v>1</v>
      </c>
      <c r="K352" s="16"/>
      <c r="L352" s="16"/>
      <c r="M352" s="17"/>
      <c r="N352" s="2"/>
      <c r="V352" s="74"/>
    </row>
    <row r="353" spans="1:22" ht="13" thickBot="1">
      <c r="A353" s="348"/>
      <c r="B353" s="11"/>
      <c r="C353" s="11"/>
      <c r="D353" s="12"/>
      <c r="E353" s="13" t="s">
        <v>4</v>
      </c>
      <c r="F353" s="14"/>
      <c r="G353" s="358"/>
      <c r="H353" s="359"/>
      <c r="I353" s="360"/>
      <c r="J353" s="15" t="s">
        <v>0</v>
      </c>
      <c r="K353" s="16"/>
      <c r="L353" s="16"/>
      <c r="M353" s="17"/>
      <c r="N353" s="2"/>
      <c r="V353" s="74"/>
    </row>
    <row r="354" spans="1:22" ht="22" thickTop="1" thickBot="1">
      <c r="A354" s="346">
        <f t="shared" ref="A354" si="81">A350+1</f>
        <v>85</v>
      </c>
      <c r="B354" s="60" t="s">
        <v>335</v>
      </c>
      <c r="C354" s="60" t="s">
        <v>337</v>
      </c>
      <c r="D354" s="60" t="s">
        <v>24</v>
      </c>
      <c r="E354" s="349" t="s">
        <v>339</v>
      </c>
      <c r="F354" s="349"/>
      <c r="G354" s="349" t="s">
        <v>330</v>
      </c>
      <c r="H354" s="350"/>
      <c r="I354" s="66"/>
      <c r="J354" s="63" t="s">
        <v>2</v>
      </c>
      <c r="K354" s="64"/>
      <c r="L354" s="64"/>
      <c r="M354" s="65"/>
      <c r="N354" s="2"/>
      <c r="V354" s="74"/>
    </row>
    <row r="355" spans="1:22" ht="13" thickBot="1">
      <c r="A355" s="347"/>
      <c r="B355" s="10"/>
      <c r="C355" s="10"/>
      <c r="D355" s="4"/>
      <c r="E355" s="10"/>
      <c r="F355" s="10"/>
      <c r="G355" s="351"/>
      <c r="H355" s="352"/>
      <c r="I355" s="353"/>
      <c r="J355" s="61" t="s">
        <v>2</v>
      </c>
      <c r="K355" s="61"/>
      <c r="L355" s="61"/>
      <c r="M355" s="62"/>
      <c r="N355" s="2"/>
      <c r="V355" s="74">
        <f>G355</f>
        <v>0</v>
      </c>
    </row>
    <row r="356" spans="1:22" ht="21.5" thickBot="1">
      <c r="A356" s="347"/>
      <c r="B356" s="44" t="s">
        <v>336</v>
      </c>
      <c r="C356" s="44" t="s">
        <v>338</v>
      </c>
      <c r="D356" s="44" t="s">
        <v>23</v>
      </c>
      <c r="E356" s="354" t="s">
        <v>340</v>
      </c>
      <c r="F356" s="354"/>
      <c r="G356" s="355"/>
      <c r="H356" s="356"/>
      <c r="I356" s="357"/>
      <c r="J356" s="15" t="s">
        <v>1</v>
      </c>
      <c r="K356" s="16"/>
      <c r="L356" s="16"/>
      <c r="M356" s="17"/>
      <c r="N356" s="2"/>
      <c r="V356" s="74"/>
    </row>
    <row r="357" spans="1:22" ht="13" thickBot="1">
      <c r="A357" s="348"/>
      <c r="B357" s="11"/>
      <c r="C357" s="11"/>
      <c r="D357" s="12"/>
      <c r="E357" s="13" t="s">
        <v>4</v>
      </c>
      <c r="F357" s="14"/>
      <c r="G357" s="358"/>
      <c r="H357" s="359"/>
      <c r="I357" s="360"/>
      <c r="J357" s="15" t="s">
        <v>0</v>
      </c>
      <c r="K357" s="16"/>
      <c r="L357" s="16"/>
      <c r="M357" s="17"/>
      <c r="N357" s="2"/>
      <c r="V357" s="74"/>
    </row>
    <row r="358" spans="1:22" ht="22" thickTop="1" thickBot="1">
      <c r="A358" s="346">
        <f t="shared" ref="A358" si="82">A354+1</f>
        <v>86</v>
      </c>
      <c r="B358" s="60" t="s">
        <v>335</v>
      </c>
      <c r="C358" s="60" t="s">
        <v>337</v>
      </c>
      <c r="D358" s="60" t="s">
        <v>24</v>
      </c>
      <c r="E358" s="349" t="s">
        <v>339</v>
      </c>
      <c r="F358" s="349"/>
      <c r="G358" s="349" t="s">
        <v>330</v>
      </c>
      <c r="H358" s="350"/>
      <c r="I358" s="66"/>
      <c r="J358" s="63" t="s">
        <v>2</v>
      </c>
      <c r="K358" s="64"/>
      <c r="L358" s="64"/>
      <c r="M358" s="65"/>
      <c r="N358" s="2"/>
      <c r="V358" s="74"/>
    </row>
    <row r="359" spans="1:22" ht="13" thickBot="1">
      <c r="A359" s="347"/>
      <c r="B359" s="10"/>
      <c r="C359" s="10"/>
      <c r="D359" s="4"/>
      <c r="E359" s="10"/>
      <c r="F359" s="10"/>
      <c r="G359" s="351"/>
      <c r="H359" s="352"/>
      <c r="I359" s="353"/>
      <c r="J359" s="61" t="s">
        <v>2</v>
      </c>
      <c r="K359" s="61"/>
      <c r="L359" s="61"/>
      <c r="M359" s="62"/>
      <c r="N359" s="2"/>
      <c r="V359" s="74">
        <f>G359</f>
        <v>0</v>
      </c>
    </row>
    <row r="360" spans="1:22" ht="21.5" thickBot="1">
      <c r="A360" s="347"/>
      <c r="B360" s="44" t="s">
        <v>336</v>
      </c>
      <c r="C360" s="44" t="s">
        <v>338</v>
      </c>
      <c r="D360" s="44" t="s">
        <v>23</v>
      </c>
      <c r="E360" s="354" t="s">
        <v>340</v>
      </c>
      <c r="F360" s="354"/>
      <c r="G360" s="355"/>
      <c r="H360" s="356"/>
      <c r="I360" s="357"/>
      <c r="J360" s="15" t="s">
        <v>1</v>
      </c>
      <c r="K360" s="16"/>
      <c r="L360" s="16"/>
      <c r="M360" s="17"/>
      <c r="N360" s="2"/>
      <c r="V360" s="74"/>
    </row>
    <row r="361" spans="1:22" ht="13" thickBot="1">
      <c r="A361" s="348"/>
      <c r="B361" s="11"/>
      <c r="C361" s="11"/>
      <c r="D361" s="12"/>
      <c r="E361" s="13" t="s">
        <v>4</v>
      </c>
      <c r="F361" s="14"/>
      <c r="G361" s="358"/>
      <c r="H361" s="359"/>
      <c r="I361" s="360"/>
      <c r="J361" s="15" t="s">
        <v>0</v>
      </c>
      <c r="K361" s="16"/>
      <c r="L361" s="16"/>
      <c r="M361" s="17"/>
      <c r="N361" s="2"/>
      <c r="V361" s="74"/>
    </row>
    <row r="362" spans="1:22" ht="22" thickTop="1" thickBot="1">
      <c r="A362" s="346">
        <f t="shared" ref="A362" si="83">A358+1</f>
        <v>87</v>
      </c>
      <c r="B362" s="60" t="s">
        <v>335</v>
      </c>
      <c r="C362" s="60" t="s">
        <v>337</v>
      </c>
      <c r="D362" s="60" t="s">
        <v>24</v>
      </c>
      <c r="E362" s="349" t="s">
        <v>339</v>
      </c>
      <c r="F362" s="349"/>
      <c r="G362" s="349" t="s">
        <v>330</v>
      </c>
      <c r="H362" s="350"/>
      <c r="I362" s="66"/>
      <c r="J362" s="63" t="s">
        <v>2</v>
      </c>
      <c r="K362" s="64"/>
      <c r="L362" s="64"/>
      <c r="M362" s="65"/>
      <c r="N362" s="2"/>
      <c r="V362" s="74"/>
    </row>
    <row r="363" spans="1:22" ht="13" thickBot="1">
      <c r="A363" s="347"/>
      <c r="B363" s="10"/>
      <c r="C363" s="10"/>
      <c r="D363" s="4"/>
      <c r="E363" s="10"/>
      <c r="F363" s="10"/>
      <c r="G363" s="351"/>
      <c r="H363" s="352"/>
      <c r="I363" s="353"/>
      <c r="J363" s="61" t="s">
        <v>2</v>
      </c>
      <c r="K363" s="61"/>
      <c r="L363" s="61"/>
      <c r="M363" s="62"/>
      <c r="N363" s="2"/>
      <c r="V363" s="74">
        <f>G363</f>
        <v>0</v>
      </c>
    </row>
    <row r="364" spans="1:22" ht="21.5" thickBot="1">
      <c r="A364" s="347"/>
      <c r="B364" s="44" t="s">
        <v>336</v>
      </c>
      <c r="C364" s="44" t="s">
        <v>338</v>
      </c>
      <c r="D364" s="44" t="s">
        <v>23</v>
      </c>
      <c r="E364" s="354" t="s">
        <v>340</v>
      </c>
      <c r="F364" s="354"/>
      <c r="G364" s="355"/>
      <c r="H364" s="356"/>
      <c r="I364" s="357"/>
      <c r="J364" s="15" t="s">
        <v>1</v>
      </c>
      <c r="K364" s="16"/>
      <c r="L364" s="16"/>
      <c r="M364" s="17"/>
      <c r="N364" s="2"/>
      <c r="V364" s="74"/>
    </row>
    <row r="365" spans="1:22" ht="13" thickBot="1">
      <c r="A365" s="348"/>
      <c r="B365" s="11"/>
      <c r="C365" s="11"/>
      <c r="D365" s="12"/>
      <c r="E365" s="13" t="s">
        <v>4</v>
      </c>
      <c r="F365" s="14"/>
      <c r="G365" s="358"/>
      <c r="H365" s="359"/>
      <c r="I365" s="360"/>
      <c r="J365" s="15" t="s">
        <v>0</v>
      </c>
      <c r="K365" s="16"/>
      <c r="L365" s="16"/>
      <c r="M365" s="17"/>
      <c r="N365" s="2"/>
      <c r="V365" s="74"/>
    </row>
    <row r="366" spans="1:22" ht="22" thickTop="1" thickBot="1">
      <c r="A366" s="346">
        <f t="shared" ref="A366" si="84">A362+1</f>
        <v>88</v>
      </c>
      <c r="B366" s="60" t="s">
        <v>335</v>
      </c>
      <c r="C366" s="60" t="s">
        <v>337</v>
      </c>
      <c r="D366" s="60" t="s">
        <v>24</v>
      </c>
      <c r="E366" s="349" t="s">
        <v>339</v>
      </c>
      <c r="F366" s="349"/>
      <c r="G366" s="349" t="s">
        <v>330</v>
      </c>
      <c r="H366" s="350"/>
      <c r="I366" s="66"/>
      <c r="J366" s="63" t="s">
        <v>2</v>
      </c>
      <c r="K366" s="64"/>
      <c r="L366" s="64"/>
      <c r="M366" s="65"/>
      <c r="N366" s="2"/>
      <c r="V366" s="74"/>
    </row>
    <row r="367" spans="1:22" ht="13" thickBot="1">
      <c r="A367" s="347"/>
      <c r="B367" s="10"/>
      <c r="C367" s="10"/>
      <c r="D367" s="4"/>
      <c r="E367" s="10"/>
      <c r="F367" s="10"/>
      <c r="G367" s="351"/>
      <c r="H367" s="352"/>
      <c r="I367" s="353"/>
      <c r="J367" s="61" t="s">
        <v>2</v>
      </c>
      <c r="K367" s="61"/>
      <c r="L367" s="61"/>
      <c r="M367" s="62"/>
      <c r="N367" s="2"/>
      <c r="V367" s="74">
        <f>G367</f>
        <v>0</v>
      </c>
    </row>
    <row r="368" spans="1:22" ht="21.5" thickBot="1">
      <c r="A368" s="347"/>
      <c r="B368" s="44" t="s">
        <v>336</v>
      </c>
      <c r="C368" s="44" t="s">
        <v>338</v>
      </c>
      <c r="D368" s="44" t="s">
        <v>23</v>
      </c>
      <c r="E368" s="354" t="s">
        <v>340</v>
      </c>
      <c r="F368" s="354"/>
      <c r="G368" s="355"/>
      <c r="H368" s="356"/>
      <c r="I368" s="357"/>
      <c r="J368" s="15" t="s">
        <v>1</v>
      </c>
      <c r="K368" s="16"/>
      <c r="L368" s="16"/>
      <c r="M368" s="17"/>
      <c r="N368" s="2"/>
      <c r="V368" s="74"/>
    </row>
    <row r="369" spans="1:22" ht="13" thickBot="1">
      <c r="A369" s="348"/>
      <c r="B369" s="11"/>
      <c r="C369" s="11"/>
      <c r="D369" s="12"/>
      <c r="E369" s="13" t="s">
        <v>4</v>
      </c>
      <c r="F369" s="14"/>
      <c r="G369" s="358"/>
      <c r="H369" s="359"/>
      <c r="I369" s="360"/>
      <c r="J369" s="15" t="s">
        <v>0</v>
      </c>
      <c r="K369" s="16"/>
      <c r="L369" s="16"/>
      <c r="M369" s="17"/>
      <c r="N369" s="2"/>
      <c r="V369" s="74"/>
    </row>
    <row r="370" spans="1:22" ht="22" thickTop="1" thickBot="1">
      <c r="A370" s="346">
        <f t="shared" ref="A370" si="85">A366+1</f>
        <v>89</v>
      </c>
      <c r="B370" s="60" t="s">
        <v>335</v>
      </c>
      <c r="C370" s="60" t="s">
        <v>337</v>
      </c>
      <c r="D370" s="60" t="s">
        <v>24</v>
      </c>
      <c r="E370" s="349" t="s">
        <v>339</v>
      </c>
      <c r="F370" s="349"/>
      <c r="G370" s="349" t="s">
        <v>330</v>
      </c>
      <c r="H370" s="350"/>
      <c r="I370" s="66"/>
      <c r="J370" s="63" t="s">
        <v>2</v>
      </c>
      <c r="K370" s="64"/>
      <c r="L370" s="64"/>
      <c r="M370" s="65"/>
      <c r="N370" s="2"/>
      <c r="V370" s="74"/>
    </row>
    <row r="371" spans="1:22" ht="13" thickBot="1">
      <c r="A371" s="347"/>
      <c r="B371" s="10"/>
      <c r="C371" s="10"/>
      <c r="D371" s="4"/>
      <c r="E371" s="10"/>
      <c r="F371" s="10"/>
      <c r="G371" s="351"/>
      <c r="H371" s="352"/>
      <c r="I371" s="353"/>
      <c r="J371" s="61" t="s">
        <v>2</v>
      </c>
      <c r="K371" s="61"/>
      <c r="L371" s="61"/>
      <c r="M371" s="62"/>
      <c r="N371" s="2"/>
      <c r="V371" s="74">
        <f>G371</f>
        <v>0</v>
      </c>
    </row>
    <row r="372" spans="1:22" ht="21.5" thickBot="1">
      <c r="A372" s="347"/>
      <c r="B372" s="44" t="s">
        <v>336</v>
      </c>
      <c r="C372" s="44" t="s">
        <v>338</v>
      </c>
      <c r="D372" s="44" t="s">
        <v>23</v>
      </c>
      <c r="E372" s="354" t="s">
        <v>340</v>
      </c>
      <c r="F372" s="354"/>
      <c r="G372" s="355"/>
      <c r="H372" s="356"/>
      <c r="I372" s="357"/>
      <c r="J372" s="15" t="s">
        <v>1</v>
      </c>
      <c r="K372" s="16"/>
      <c r="L372" s="16"/>
      <c r="M372" s="17"/>
      <c r="N372" s="2"/>
      <c r="V372" s="74"/>
    </row>
    <row r="373" spans="1:22" ht="13" thickBot="1">
      <c r="A373" s="348"/>
      <c r="B373" s="11"/>
      <c r="C373" s="11"/>
      <c r="D373" s="12"/>
      <c r="E373" s="13" t="s">
        <v>4</v>
      </c>
      <c r="F373" s="14"/>
      <c r="G373" s="358"/>
      <c r="H373" s="359"/>
      <c r="I373" s="360"/>
      <c r="J373" s="15" t="s">
        <v>0</v>
      </c>
      <c r="K373" s="16"/>
      <c r="L373" s="16"/>
      <c r="M373" s="17"/>
      <c r="N373" s="2"/>
      <c r="V373" s="74"/>
    </row>
    <row r="374" spans="1:22" ht="22" thickTop="1" thickBot="1">
      <c r="A374" s="346">
        <f t="shared" ref="A374" si="86">A370+1</f>
        <v>90</v>
      </c>
      <c r="B374" s="60" t="s">
        <v>335</v>
      </c>
      <c r="C374" s="60" t="s">
        <v>337</v>
      </c>
      <c r="D374" s="60" t="s">
        <v>24</v>
      </c>
      <c r="E374" s="349" t="s">
        <v>339</v>
      </c>
      <c r="F374" s="349"/>
      <c r="G374" s="349" t="s">
        <v>330</v>
      </c>
      <c r="H374" s="350"/>
      <c r="I374" s="66"/>
      <c r="J374" s="63" t="s">
        <v>2</v>
      </c>
      <c r="K374" s="64"/>
      <c r="L374" s="64"/>
      <c r="M374" s="65"/>
      <c r="N374" s="2"/>
      <c r="V374" s="74"/>
    </row>
    <row r="375" spans="1:22" ht="13" thickBot="1">
      <c r="A375" s="347"/>
      <c r="B375" s="10"/>
      <c r="C375" s="10"/>
      <c r="D375" s="4"/>
      <c r="E375" s="10"/>
      <c r="F375" s="10"/>
      <c r="G375" s="351"/>
      <c r="H375" s="352"/>
      <c r="I375" s="353"/>
      <c r="J375" s="61" t="s">
        <v>2</v>
      </c>
      <c r="K375" s="61"/>
      <c r="L375" s="61"/>
      <c r="M375" s="62"/>
      <c r="N375" s="2"/>
      <c r="V375" s="74">
        <f>G375</f>
        <v>0</v>
      </c>
    </row>
    <row r="376" spans="1:22" ht="21.5" thickBot="1">
      <c r="A376" s="347"/>
      <c r="B376" s="44" t="s">
        <v>336</v>
      </c>
      <c r="C376" s="44" t="s">
        <v>338</v>
      </c>
      <c r="D376" s="44" t="s">
        <v>23</v>
      </c>
      <c r="E376" s="354" t="s">
        <v>340</v>
      </c>
      <c r="F376" s="354"/>
      <c r="G376" s="355"/>
      <c r="H376" s="356"/>
      <c r="I376" s="357"/>
      <c r="J376" s="15" t="s">
        <v>1</v>
      </c>
      <c r="K376" s="16"/>
      <c r="L376" s="16"/>
      <c r="M376" s="17"/>
      <c r="N376" s="2"/>
      <c r="V376" s="74"/>
    </row>
    <row r="377" spans="1:22" ht="13" thickBot="1">
      <c r="A377" s="348"/>
      <c r="B377" s="11"/>
      <c r="C377" s="11"/>
      <c r="D377" s="12"/>
      <c r="E377" s="13" t="s">
        <v>4</v>
      </c>
      <c r="F377" s="14"/>
      <c r="G377" s="358"/>
      <c r="H377" s="359"/>
      <c r="I377" s="360"/>
      <c r="J377" s="15" t="s">
        <v>0</v>
      </c>
      <c r="K377" s="16"/>
      <c r="L377" s="16"/>
      <c r="M377" s="17"/>
      <c r="N377" s="2"/>
      <c r="V377" s="74"/>
    </row>
    <row r="378" spans="1:22" ht="22" thickTop="1" thickBot="1">
      <c r="A378" s="346">
        <f t="shared" ref="A378" si="87">A374+1</f>
        <v>91</v>
      </c>
      <c r="B378" s="60" t="s">
        <v>335</v>
      </c>
      <c r="C378" s="60" t="s">
        <v>337</v>
      </c>
      <c r="D378" s="60" t="s">
        <v>24</v>
      </c>
      <c r="E378" s="349" t="s">
        <v>339</v>
      </c>
      <c r="F378" s="349"/>
      <c r="G378" s="349" t="s">
        <v>330</v>
      </c>
      <c r="H378" s="350"/>
      <c r="I378" s="66"/>
      <c r="J378" s="63" t="s">
        <v>2</v>
      </c>
      <c r="K378" s="64"/>
      <c r="L378" s="64"/>
      <c r="M378" s="65"/>
      <c r="N378" s="2"/>
      <c r="V378" s="74"/>
    </row>
    <row r="379" spans="1:22" ht="13" thickBot="1">
      <c r="A379" s="347"/>
      <c r="B379" s="10"/>
      <c r="C379" s="10"/>
      <c r="D379" s="4"/>
      <c r="E379" s="10"/>
      <c r="F379" s="10"/>
      <c r="G379" s="351"/>
      <c r="H379" s="352"/>
      <c r="I379" s="353"/>
      <c r="J379" s="61" t="s">
        <v>2</v>
      </c>
      <c r="K379" s="61"/>
      <c r="L379" s="61"/>
      <c r="M379" s="62"/>
      <c r="N379" s="2"/>
      <c r="V379" s="74">
        <f>G379</f>
        <v>0</v>
      </c>
    </row>
    <row r="380" spans="1:22" ht="21.5" thickBot="1">
      <c r="A380" s="347"/>
      <c r="B380" s="44" t="s">
        <v>336</v>
      </c>
      <c r="C380" s="44" t="s">
        <v>338</v>
      </c>
      <c r="D380" s="44" t="s">
        <v>23</v>
      </c>
      <c r="E380" s="354" t="s">
        <v>340</v>
      </c>
      <c r="F380" s="354"/>
      <c r="G380" s="355"/>
      <c r="H380" s="356"/>
      <c r="I380" s="357"/>
      <c r="J380" s="15" t="s">
        <v>1</v>
      </c>
      <c r="K380" s="16"/>
      <c r="L380" s="16"/>
      <c r="M380" s="17"/>
      <c r="N380" s="2"/>
      <c r="V380" s="74"/>
    </row>
    <row r="381" spans="1:22" ht="13" thickBot="1">
      <c r="A381" s="348"/>
      <c r="B381" s="11"/>
      <c r="C381" s="11"/>
      <c r="D381" s="12"/>
      <c r="E381" s="13" t="s">
        <v>4</v>
      </c>
      <c r="F381" s="14"/>
      <c r="G381" s="358"/>
      <c r="H381" s="359"/>
      <c r="I381" s="360"/>
      <c r="J381" s="15" t="s">
        <v>0</v>
      </c>
      <c r="K381" s="16"/>
      <c r="L381" s="16"/>
      <c r="M381" s="17"/>
      <c r="N381" s="2"/>
      <c r="V381" s="74"/>
    </row>
    <row r="382" spans="1:22" ht="22" thickTop="1" thickBot="1">
      <c r="A382" s="346">
        <f t="shared" ref="A382" si="88">A378+1</f>
        <v>92</v>
      </c>
      <c r="B382" s="60" t="s">
        <v>335</v>
      </c>
      <c r="C382" s="60" t="s">
        <v>337</v>
      </c>
      <c r="D382" s="60" t="s">
        <v>24</v>
      </c>
      <c r="E382" s="349" t="s">
        <v>339</v>
      </c>
      <c r="F382" s="349"/>
      <c r="G382" s="349" t="s">
        <v>330</v>
      </c>
      <c r="H382" s="350"/>
      <c r="I382" s="66"/>
      <c r="J382" s="63" t="s">
        <v>2</v>
      </c>
      <c r="K382" s="64"/>
      <c r="L382" s="64"/>
      <c r="M382" s="65"/>
      <c r="N382" s="2"/>
      <c r="V382" s="74"/>
    </row>
    <row r="383" spans="1:22" ht="13" thickBot="1">
      <c r="A383" s="347"/>
      <c r="B383" s="10"/>
      <c r="C383" s="10"/>
      <c r="D383" s="4"/>
      <c r="E383" s="10"/>
      <c r="F383" s="10"/>
      <c r="G383" s="351"/>
      <c r="H383" s="352"/>
      <c r="I383" s="353"/>
      <c r="J383" s="61" t="s">
        <v>2</v>
      </c>
      <c r="K383" s="61"/>
      <c r="L383" s="61"/>
      <c r="M383" s="62"/>
      <c r="N383" s="2"/>
      <c r="V383" s="74">
        <f>G383</f>
        <v>0</v>
      </c>
    </row>
    <row r="384" spans="1:22" ht="21.5" thickBot="1">
      <c r="A384" s="347"/>
      <c r="B384" s="44" t="s">
        <v>336</v>
      </c>
      <c r="C384" s="44" t="s">
        <v>338</v>
      </c>
      <c r="D384" s="44" t="s">
        <v>23</v>
      </c>
      <c r="E384" s="354" t="s">
        <v>340</v>
      </c>
      <c r="F384" s="354"/>
      <c r="G384" s="355"/>
      <c r="H384" s="356"/>
      <c r="I384" s="357"/>
      <c r="J384" s="15" t="s">
        <v>1</v>
      </c>
      <c r="K384" s="16"/>
      <c r="L384" s="16"/>
      <c r="M384" s="17"/>
      <c r="N384" s="2"/>
      <c r="V384" s="74"/>
    </row>
    <row r="385" spans="1:22" ht="13" thickBot="1">
      <c r="A385" s="348"/>
      <c r="B385" s="11"/>
      <c r="C385" s="11"/>
      <c r="D385" s="12"/>
      <c r="E385" s="13" t="s">
        <v>4</v>
      </c>
      <c r="F385" s="14"/>
      <c r="G385" s="358"/>
      <c r="H385" s="359"/>
      <c r="I385" s="360"/>
      <c r="J385" s="15" t="s">
        <v>0</v>
      </c>
      <c r="K385" s="16"/>
      <c r="L385" s="16"/>
      <c r="M385" s="17"/>
      <c r="N385" s="2"/>
      <c r="V385" s="74"/>
    </row>
    <row r="386" spans="1:22" ht="22" thickTop="1" thickBot="1">
      <c r="A386" s="346">
        <f t="shared" ref="A386" si="89">A382+1</f>
        <v>93</v>
      </c>
      <c r="B386" s="60" t="s">
        <v>335</v>
      </c>
      <c r="C386" s="60" t="s">
        <v>337</v>
      </c>
      <c r="D386" s="60" t="s">
        <v>24</v>
      </c>
      <c r="E386" s="349" t="s">
        <v>339</v>
      </c>
      <c r="F386" s="349"/>
      <c r="G386" s="349" t="s">
        <v>330</v>
      </c>
      <c r="H386" s="350"/>
      <c r="I386" s="66"/>
      <c r="J386" s="63" t="s">
        <v>2</v>
      </c>
      <c r="K386" s="64"/>
      <c r="L386" s="64"/>
      <c r="M386" s="65"/>
      <c r="N386" s="2"/>
      <c r="V386" s="74"/>
    </row>
    <row r="387" spans="1:22" ht="13" thickBot="1">
      <c r="A387" s="347"/>
      <c r="B387" s="10"/>
      <c r="C387" s="10"/>
      <c r="D387" s="4"/>
      <c r="E387" s="10"/>
      <c r="F387" s="10"/>
      <c r="G387" s="351"/>
      <c r="H387" s="352"/>
      <c r="I387" s="353"/>
      <c r="J387" s="61" t="s">
        <v>2</v>
      </c>
      <c r="K387" s="61"/>
      <c r="L387" s="61"/>
      <c r="M387" s="62"/>
      <c r="N387" s="2"/>
      <c r="V387" s="74">
        <f>G387</f>
        <v>0</v>
      </c>
    </row>
    <row r="388" spans="1:22" ht="21.5" thickBot="1">
      <c r="A388" s="347"/>
      <c r="B388" s="44" t="s">
        <v>336</v>
      </c>
      <c r="C388" s="44" t="s">
        <v>338</v>
      </c>
      <c r="D388" s="44" t="s">
        <v>23</v>
      </c>
      <c r="E388" s="354" t="s">
        <v>340</v>
      </c>
      <c r="F388" s="354"/>
      <c r="G388" s="355"/>
      <c r="H388" s="356"/>
      <c r="I388" s="357"/>
      <c r="J388" s="15" t="s">
        <v>1</v>
      </c>
      <c r="K388" s="16"/>
      <c r="L388" s="16"/>
      <c r="M388" s="17"/>
      <c r="N388" s="2"/>
      <c r="V388" s="74"/>
    </row>
    <row r="389" spans="1:22" ht="13" thickBot="1">
      <c r="A389" s="348"/>
      <c r="B389" s="11"/>
      <c r="C389" s="11"/>
      <c r="D389" s="12"/>
      <c r="E389" s="13" t="s">
        <v>4</v>
      </c>
      <c r="F389" s="14"/>
      <c r="G389" s="358"/>
      <c r="H389" s="359"/>
      <c r="I389" s="360"/>
      <c r="J389" s="15" t="s">
        <v>0</v>
      </c>
      <c r="K389" s="16"/>
      <c r="L389" s="16"/>
      <c r="M389" s="17"/>
      <c r="N389" s="2"/>
      <c r="V389" s="74"/>
    </row>
    <row r="390" spans="1:22" ht="22" thickTop="1" thickBot="1">
      <c r="A390" s="346">
        <f t="shared" ref="A390" si="90">A386+1</f>
        <v>94</v>
      </c>
      <c r="B390" s="60" t="s">
        <v>335</v>
      </c>
      <c r="C390" s="60" t="s">
        <v>337</v>
      </c>
      <c r="D390" s="60" t="s">
        <v>24</v>
      </c>
      <c r="E390" s="349" t="s">
        <v>339</v>
      </c>
      <c r="F390" s="349"/>
      <c r="G390" s="349" t="s">
        <v>330</v>
      </c>
      <c r="H390" s="350"/>
      <c r="I390" s="66"/>
      <c r="J390" s="63" t="s">
        <v>2</v>
      </c>
      <c r="K390" s="64"/>
      <c r="L390" s="64"/>
      <c r="M390" s="65"/>
      <c r="N390" s="2"/>
      <c r="V390" s="74"/>
    </row>
    <row r="391" spans="1:22" ht="13" thickBot="1">
      <c r="A391" s="347"/>
      <c r="B391" s="10"/>
      <c r="C391" s="10"/>
      <c r="D391" s="4"/>
      <c r="E391" s="10"/>
      <c r="F391" s="10"/>
      <c r="G391" s="351"/>
      <c r="H391" s="352"/>
      <c r="I391" s="353"/>
      <c r="J391" s="61" t="s">
        <v>2</v>
      </c>
      <c r="K391" s="61"/>
      <c r="L391" s="61"/>
      <c r="M391" s="62"/>
      <c r="N391" s="2"/>
      <c r="V391" s="74">
        <f>G391</f>
        <v>0</v>
      </c>
    </row>
    <row r="392" spans="1:22" ht="21.5" thickBot="1">
      <c r="A392" s="347"/>
      <c r="B392" s="44" t="s">
        <v>336</v>
      </c>
      <c r="C392" s="44" t="s">
        <v>338</v>
      </c>
      <c r="D392" s="44" t="s">
        <v>23</v>
      </c>
      <c r="E392" s="354" t="s">
        <v>340</v>
      </c>
      <c r="F392" s="354"/>
      <c r="G392" s="355"/>
      <c r="H392" s="356"/>
      <c r="I392" s="357"/>
      <c r="J392" s="15" t="s">
        <v>1</v>
      </c>
      <c r="K392" s="16"/>
      <c r="L392" s="16"/>
      <c r="M392" s="17"/>
      <c r="N392" s="2"/>
      <c r="V392" s="74"/>
    </row>
    <row r="393" spans="1:22" ht="13" thickBot="1">
      <c r="A393" s="348"/>
      <c r="B393" s="11"/>
      <c r="C393" s="11"/>
      <c r="D393" s="12"/>
      <c r="E393" s="13" t="s">
        <v>4</v>
      </c>
      <c r="F393" s="14"/>
      <c r="G393" s="358"/>
      <c r="H393" s="359"/>
      <c r="I393" s="360"/>
      <c r="J393" s="15" t="s">
        <v>0</v>
      </c>
      <c r="K393" s="16"/>
      <c r="L393" s="16"/>
      <c r="M393" s="17"/>
      <c r="N393" s="2"/>
      <c r="V393" s="74"/>
    </row>
    <row r="394" spans="1:22" ht="22" thickTop="1" thickBot="1">
      <c r="A394" s="346">
        <f t="shared" ref="A394" si="91">A390+1</f>
        <v>95</v>
      </c>
      <c r="B394" s="60" t="s">
        <v>335</v>
      </c>
      <c r="C394" s="60" t="s">
        <v>337</v>
      </c>
      <c r="D394" s="60" t="s">
        <v>24</v>
      </c>
      <c r="E394" s="349" t="s">
        <v>339</v>
      </c>
      <c r="F394" s="349"/>
      <c r="G394" s="349" t="s">
        <v>330</v>
      </c>
      <c r="H394" s="350"/>
      <c r="I394" s="66"/>
      <c r="J394" s="63" t="s">
        <v>2</v>
      </c>
      <c r="K394" s="64"/>
      <c r="L394" s="64"/>
      <c r="M394" s="65"/>
      <c r="N394" s="2"/>
      <c r="V394" s="74"/>
    </row>
    <row r="395" spans="1:22" ht="13" thickBot="1">
      <c r="A395" s="347"/>
      <c r="B395" s="10"/>
      <c r="C395" s="10"/>
      <c r="D395" s="4"/>
      <c r="E395" s="10"/>
      <c r="F395" s="10"/>
      <c r="G395" s="351"/>
      <c r="H395" s="352"/>
      <c r="I395" s="353"/>
      <c r="J395" s="61" t="s">
        <v>2</v>
      </c>
      <c r="K395" s="61"/>
      <c r="L395" s="61"/>
      <c r="M395" s="62"/>
      <c r="N395" s="2"/>
      <c r="V395" s="74">
        <f>G395</f>
        <v>0</v>
      </c>
    </row>
    <row r="396" spans="1:22" ht="21.5" thickBot="1">
      <c r="A396" s="347"/>
      <c r="B396" s="44" t="s">
        <v>336</v>
      </c>
      <c r="C396" s="44" t="s">
        <v>338</v>
      </c>
      <c r="D396" s="44" t="s">
        <v>23</v>
      </c>
      <c r="E396" s="354" t="s">
        <v>340</v>
      </c>
      <c r="F396" s="354"/>
      <c r="G396" s="355"/>
      <c r="H396" s="356"/>
      <c r="I396" s="357"/>
      <c r="J396" s="15" t="s">
        <v>1</v>
      </c>
      <c r="K396" s="16"/>
      <c r="L396" s="16"/>
      <c r="M396" s="17"/>
      <c r="N396" s="2"/>
      <c r="V396" s="74"/>
    </row>
    <row r="397" spans="1:22" ht="13" thickBot="1">
      <c r="A397" s="348"/>
      <c r="B397" s="11"/>
      <c r="C397" s="11"/>
      <c r="D397" s="12"/>
      <c r="E397" s="13" t="s">
        <v>4</v>
      </c>
      <c r="F397" s="14"/>
      <c r="G397" s="358"/>
      <c r="H397" s="359"/>
      <c r="I397" s="360"/>
      <c r="J397" s="15" t="s">
        <v>0</v>
      </c>
      <c r="K397" s="16"/>
      <c r="L397" s="16"/>
      <c r="M397" s="17"/>
      <c r="N397" s="2"/>
      <c r="V397" s="74"/>
    </row>
    <row r="398" spans="1:22" ht="22" thickTop="1" thickBot="1">
      <c r="A398" s="346">
        <f t="shared" ref="A398" si="92">A394+1</f>
        <v>96</v>
      </c>
      <c r="B398" s="60" t="s">
        <v>335</v>
      </c>
      <c r="C398" s="60" t="s">
        <v>337</v>
      </c>
      <c r="D398" s="60" t="s">
        <v>24</v>
      </c>
      <c r="E398" s="349" t="s">
        <v>339</v>
      </c>
      <c r="F398" s="349"/>
      <c r="G398" s="349" t="s">
        <v>330</v>
      </c>
      <c r="H398" s="350"/>
      <c r="I398" s="66"/>
      <c r="J398" s="63" t="s">
        <v>2</v>
      </c>
      <c r="K398" s="64"/>
      <c r="L398" s="64"/>
      <c r="M398" s="65"/>
      <c r="N398" s="2"/>
      <c r="V398" s="74"/>
    </row>
    <row r="399" spans="1:22" ht="13" thickBot="1">
      <c r="A399" s="347"/>
      <c r="B399" s="10"/>
      <c r="C399" s="10"/>
      <c r="D399" s="4"/>
      <c r="E399" s="10"/>
      <c r="F399" s="10"/>
      <c r="G399" s="351"/>
      <c r="H399" s="352"/>
      <c r="I399" s="353"/>
      <c r="J399" s="61" t="s">
        <v>2</v>
      </c>
      <c r="K399" s="61"/>
      <c r="L399" s="61"/>
      <c r="M399" s="62"/>
      <c r="N399" s="2"/>
      <c r="V399" s="74">
        <f>G399</f>
        <v>0</v>
      </c>
    </row>
    <row r="400" spans="1:22" ht="21.5" thickBot="1">
      <c r="A400" s="347"/>
      <c r="B400" s="44" t="s">
        <v>336</v>
      </c>
      <c r="C400" s="44" t="s">
        <v>338</v>
      </c>
      <c r="D400" s="44" t="s">
        <v>23</v>
      </c>
      <c r="E400" s="354" t="s">
        <v>340</v>
      </c>
      <c r="F400" s="354"/>
      <c r="G400" s="355"/>
      <c r="H400" s="356"/>
      <c r="I400" s="357"/>
      <c r="J400" s="15" t="s">
        <v>1</v>
      </c>
      <c r="K400" s="16"/>
      <c r="L400" s="16"/>
      <c r="M400" s="17"/>
      <c r="N400" s="2"/>
      <c r="V400" s="74"/>
    </row>
    <row r="401" spans="1:22" ht="13" thickBot="1">
      <c r="A401" s="348"/>
      <c r="B401" s="11"/>
      <c r="C401" s="11"/>
      <c r="D401" s="12"/>
      <c r="E401" s="13" t="s">
        <v>4</v>
      </c>
      <c r="F401" s="14"/>
      <c r="G401" s="358"/>
      <c r="H401" s="359"/>
      <c r="I401" s="360"/>
      <c r="J401" s="15" t="s">
        <v>0</v>
      </c>
      <c r="K401" s="16"/>
      <c r="L401" s="16"/>
      <c r="M401" s="17"/>
      <c r="N401" s="2"/>
      <c r="V401" s="74"/>
    </row>
    <row r="402" spans="1:22" ht="22" thickTop="1" thickBot="1">
      <c r="A402" s="346">
        <f t="shared" ref="A402" si="93">A398+1</f>
        <v>97</v>
      </c>
      <c r="B402" s="60" t="s">
        <v>335</v>
      </c>
      <c r="C402" s="60" t="s">
        <v>337</v>
      </c>
      <c r="D402" s="60" t="s">
        <v>24</v>
      </c>
      <c r="E402" s="349" t="s">
        <v>339</v>
      </c>
      <c r="F402" s="349"/>
      <c r="G402" s="349" t="s">
        <v>330</v>
      </c>
      <c r="H402" s="350"/>
      <c r="I402" s="66"/>
      <c r="J402" s="63" t="s">
        <v>2</v>
      </c>
      <c r="K402" s="64"/>
      <c r="L402" s="64"/>
      <c r="M402" s="65"/>
      <c r="N402" s="2"/>
      <c r="V402" s="74"/>
    </row>
    <row r="403" spans="1:22" ht="13" thickBot="1">
      <c r="A403" s="347"/>
      <c r="B403" s="10"/>
      <c r="C403" s="10"/>
      <c r="D403" s="4"/>
      <c r="E403" s="10"/>
      <c r="F403" s="10"/>
      <c r="G403" s="351"/>
      <c r="H403" s="352"/>
      <c r="I403" s="353"/>
      <c r="J403" s="61" t="s">
        <v>2</v>
      </c>
      <c r="K403" s="61"/>
      <c r="L403" s="61"/>
      <c r="M403" s="62"/>
      <c r="N403" s="2"/>
      <c r="V403" s="74">
        <f>G403</f>
        <v>0</v>
      </c>
    </row>
    <row r="404" spans="1:22" ht="21.5" thickBot="1">
      <c r="A404" s="347"/>
      <c r="B404" s="44" t="s">
        <v>336</v>
      </c>
      <c r="C404" s="44" t="s">
        <v>338</v>
      </c>
      <c r="D404" s="44" t="s">
        <v>23</v>
      </c>
      <c r="E404" s="354" t="s">
        <v>340</v>
      </c>
      <c r="F404" s="354"/>
      <c r="G404" s="355"/>
      <c r="H404" s="356"/>
      <c r="I404" s="357"/>
      <c r="J404" s="15" t="s">
        <v>1</v>
      </c>
      <c r="K404" s="16"/>
      <c r="L404" s="16"/>
      <c r="M404" s="17"/>
      <c r="N404" s="2"/>
      <c r="V404" s="74"/>
    </row>
    <row r="405" spans="1:22" ht="13" thickBot="1">
      <c r="A405" s="348"/>
      <c r="B405" s="11"/>
      <c r="C405" s="11"/>
      <c r="D405" s="12"/>
      <c r="E405" s="13" t="s">
        <v>4</v>
      </c>
      <c r="F405" s="14"/>
      <c r="G405" s="358"/>
      <c r="H405" s="359"/>
      <c r="I405" s="360"/>
      <c r="J405" s="15" t="s">
        <v>0</v>
      </c>
      <c r="K405" s="16"/>
      <c r="L405" s="16"/>
      <c r="M405" s="17"/>
      <c r="N405" s="2"/>
      <c r="V405" s="74"/>
    </row>
    <row r="406" spans="1:22" ht="22" thickTop="1" thickBot="1">
      <c r="A406" s="346">
        <f t="shared" ref="A406" si="94">A402+1</f>
        <v>98</v>
      </c>
      <c r="B406" s="60" t="s">
        <v>335</v>
      </c>
      <c r="C406" s="60" t="s">
        <v>337</v>
      </c>
      <c r="D406" s="60" t="s">
        <v>24</v>
      </c>
      <c r="E406" s="349" t="s">
        <v>339</v>
      </c>
      <c r="F406" s="349"/>
      <c r="G406" s="349" t="s">
        <v>330</v>
      </c>
      <c r="H406" s="350"/>
      <c r="I406" s="66"/>
      <c r="J406" s="63" t="s">
        <v>2</v>
      </c>
      <c r="K406" s="64"/>
      <c r="L406" s="64"/>
      <c r="M406" s="65"/>
      <c r="N406" s="2"/>
      <c r="V406" s="74"/>
    </row>
    <row r="407" spans="1:22" ht="13" thickBot="1">
      <c r="A407" s="347"/>
      <c r="B407" s="10"/>
      <c r="C407" s="10"/>
      <c r="D407" s="4"/>
      <c r="E407" s="10"/>
      <c r="F407" s="10"/>
      <c r="G407" s="351"/>
      <c r="H407" s="352"/>
      <c r="I407" s="353"/>
      <c r="J407" s="61" t="s">
        <v>2</v>
      </c>
      <c r="K407" s="61"/>
      <c r="L407" s="61"/>
      <c r="M407" s="62"/>
      <c r="N407" s="2"/>
      <c r="V407" s="74">
        <f>G407</f>
        <v>0</v>
      </c>
    </row>
    <row r="408" spans="1:22" ht="21.5" thickBot="1">
      <c r="A408" s="347"/>
      <c r="B408" s="44" t="s">
        <v>336</v>
      </c>
      <c r="C408" s="44" t="s">
        <v>338</v>
      </c>
      <c r="D408" s="44" t="s">
        <v>23</v>
      </c>
      <c r="E408" s="354" t="s">
        <v>340</v>
      </c>
      <c r="F408" s="354"/>
      <c r="G408" s="355"/>
      <c r="H408" s="356"/>
      <c r="I408" s="357"/>
      <c r="J408" s="15" t="s">
        <v>1</v>
      </c>
      <c r="K408" s="16"/>
      <c r="L408" s="16"/>
      <c r="M408" s="17"/>
      <c r="N408" s="2"/>
      <c r="V408" s="74"/>
    </row>
    <row r="409" spans="1:22" ht="13" thickBot="1">
      <c r="A409" s="348"/>
      <c r="B409" s="11"/>
      <c r="C409" s="11"/>
      <c r="D409" s="12"/>
      <c r="E409" s="13" t="s">
        <v>4</v>
      </c>
      <c r="F409" s="14"/>
      <c r="G409" s="358"/>
      <c r="H409" s="359"/>
      <c r="I409" s="360"/>
      <c r="J409" s="15" t="s">
        <v>0</v>
      </c>
      <c r="K409" s="16"/>
      <c r="L409" s="16"/>
      <c r="M409" s="17"/>
      <c r="N409" s="2"/>
      <c r="V409" s="74"/>
    </row>
    <row r="410" spans="1:22" ht="22" thickTop="1" thickBot="1">
      <c r="A410" s="346">
        <f t="shared" ref="A410" si="95">A406+1</f>
        <v>99</v>
      </c>
      <c r="B410" s="60" t="s">
        <v>335</v>
      </c>
      <c r="C410" s="60" t="s">
        <v>337</v>
      </c>
      <c r="D410" s="60" t="s">
        <v>24</v>
      </c>
      <c r="E410" s="349" t="s">
        <v>339</v>
      </c>
      <c r="F410" s="349"/>
      <c r="G410" s="349" t="s">
        <v>330</v>
      </c>
      <c r="H410" s="350"/>
      <c r="I410" s="66"/>
      <c r="J410" s="63" t="s">
        <v>2</v>
      </c>
      <c r="K410" s="64"/>
      <c r="L410" s="64"/>
      <c r="M410" s="65"/>
      <c r="N410" s="2"/>
      <c r="V410" s="74"/>
    </row>
    <row r="411" spans="1:22" ht="13" thickBot="1">
      <c r="A411" s="347"/>
      <c r="B411" s="10"/>
      <c r="C411" s="10"/>
      <c r="D411" s="4"/>
      <c r="E411" s="10"/>
      <c r="F411" s="10"/>
      <c r="G411" s="351"/>
      <c r="H411" s="352"/>
      <c r="I411" s="353"/>
      <c r="J411" s="61" t="s">
        <v>2</v>
      </c>
      <c r="K411" s="61"/>
      <c r="L411" s="61"/>
      <c r="M411" s="62"/>
      <c r="N411" s="2"/>
      <c r="V411" s="74">
        <f>G411</f>
        <v>0</v>
      </c>
    </row>
    <row r="412" spans="1:22" ht="21.5" thickBot="1">
      <c r="A412" s="347"/>
      <c r="B412" s="44" t="s">
        <v>336</v>
      </c>
      <c r="C412" s="44" t="s">
        <v>338</v>
      </c>
      <c r="D412" s="44" t="s">
        <v>23</v>
      </c>
      <c r="E412" s="354" t="s">
        <v>340</v>
      </c>
      <c r="F412" s="354"/>
      <c r="G412" s="355"/>
      <c r="H412" s="356"/>
      <c r="I412" s="357"/>
      <c r="J412" s="15" t="s">
        <v>1</v>
      </c>
      <c r="K412" s="16"/>
      <c r="L412" s="16"/>
      <c r="M412" s="17"/>
      <c r="N412" s="2"/>
      <c r="V412" s="74"/>
    </row>
    <row r="413" spans="1:22" ht="13" thickBot="1">
      <c r="A413" s="348"/>
      <c r="B413" s="11"/>
      <c r="C413" s="11"/>
      <c r="D413" s="12"/>
      <c r="E413" s="13" t="s">
        <v>4</v>
      </c>
      <c r="F413" s="14"/>
      <c r="G413" s="358"/>
      <c r="H413" s="359"/>
      <c r="I413" s="360"/>
      <c r="J413" s="15" t="s">
        <v>0</v>
      </c>
      <c r="K413" s="16"/>
      <c r="L413" s="16"/>
      <c r="M413" s="17"/>
      <c r="N413" s="2"/>
      <c r="V413" s="74"/>
    </row>
    <row r="414" spans="1:22" ht="22" thickTop="1" thickBot="1">
      <c r="A414" s="346">
        <f t="shared" ref="A414" si="96">A410+1</f>
        <v>100</v>
      </c>
      <c r="B414" s="60" t="s">
        <v>335</v>
      </c>
      <c r="C414" s="60" t="s">
        <v>337</v>
      </c>
      <c r="D414" s="60" t="s">
        <v>24</v>
      </c>
      <c r="E414" s="349" t="s">
        <v>339</v>
      </c>
      <c r="F414" s="349"/>
      <c r="G414" s="349" t="s">
        <v>330</v>
      </c>
      <c r="H414" s="350"/>
      <c r="I414" s="66"/>
      <c r="J414" s="63" t="s">
        <v>2</v>
      </c>
      <c r="K414" s="64"/>
      <c r="L414" s="64"/>
      <c r="M414" s="65"/>
      <c r="N414" s="2"/>
      <c r="V414" s="74"/>
    </row>
    <row r="415" spans="1:22" ht="13" thickBot="1">
      <c r="A415" s="347"/>
      <c r="B415" s="10"/>
      <c r="C415" s="10"/>
      <c r="D415" s="4"/>
      <c r="E415" s="10"/>
      <c r="F415" s="10"/>
      <c r="G415" s="351"/>
      <c r="H415" s="352"/>
      <c r="I415" s="353"/>
      <c r="J415" s="61" t="s">
        <v>2</v>
      </c>
      <c r="K415" s="61"/>
      <c r="L415" s="61"/>
      <c r="M415" s="62"/>
      <c r="N415" s="2"/>
      <c r="V415" s="74">
        <f>G415</f>
        <v>0</v>
      </c>
    </row>
    <row r="416" spans="1:22" ht="21.5" thickBot="1">
      <c r="A416" s="347"/>
      <c r="B416" s="44" t="s">
        <v>336</v>
      </c>
      <c r="C416" s="44" t="s">
        <v>338</v>
      </c>
      <c r="D416" s="44" t="s">
        <v>23</v>
      </c>
      <c r="E416" s="354" t="s">
        <v>340</v>
      </c>
      <c r="F416" s="354"/>
      <c r="G416" s="355"/>
      <c r="H416" s="356"/>
      <c r="I416" s="357"/>
      <c r="J416" s="15" t="s">
        <v>1</v>
      </c>
      <c r="K416" s="16"/>
      <c r="L416" s="16"/>
      <c r="M416" s="17"/>
      <c r="N416" s="2"/>
    </row>
    <row r="417" spans="1:17" ht="13" thickBot="1">
      <c r="A417" s="348"/>
      <c r="B417" s="12"/>
      <c r="C417" s="12"/>
      <c r="D417" s="12"/>
      <c r="E417" s="28" t="s">
        <v>4</v>
      </c>
      <c r="F417" s="29"/>
      <c r="G417" s="358"/>
      <c r="H417" s="359"/>
      <c r="I417" s="360"/>
      <c r="J417" s="25" t="s">
        <v>0</v>
      </c>
      <c r="K417" s="26"/>
      <c r="L417" s="26"/>
      <c r="M417" s="27"/>
      <c r="N417" s="2"/>
    </row>
    <row r="418" spans="1:17" ht="13" thickTop="1"/>
    <row r="419" spans="1:17" ht="13" thickBot="1"/>
    <row r="420" spans="1:17">
      <c r="P420" s="45" t="s">
        <v>326</v>
      </c>
      <c r="Q420" s="46"/>
    </row>
    <row r="421" spans="1:17">
      <c r="P421" s="47"/>
      <c r="Q421" s="48"/>
    </row>
    <row r="422" spans="1:17" ht="27">
      <c r="P422" s="49" t="b">
        <v>0</v>
      </c>
      <c r="Q422" s="70" t="str">
        <f xml:space="preserve"> CONCATENATE("OCTOBER 1, ",$M$7-1,"- MARCH 31, ",$M$7)</f>
        <v>OCTOBER 1, 2024- MARCH 31, 2025</v>
      </c>
    </row>
    <row r="423" spans="1:17" ht="27">
      <c r="P423" s="49" t="b">
        <v>1</v>
      </c>
      <c r="Q423" s="70" t="str">
        <f xml:space="preserve"> CONCATENATE("APRIL 1 - SEPTEMBER 30, ",$M$7)</f>
        <v>APRIL 1 - SEPTEMBER 30, 2025</v>
      </c>
    </row>
    <row r="424" spans="1:17">
      <c r="P424" s="49" t="b">
        <v>0</v>
      </c>
      <c r="Q424" s="50"/>
    </row>
    <row r="425" spans="1:17" ht="13" thickBot="1">
      <c r="P425" s="51">
        <v>1</v>
      </c>
      <c r="Q425" s="52"/>
    </row>
  </sheetData>
  <sheetProtection password="C5B7" sheet="1" objects="1" scenarios="1"/>
  <mergeCells count="731">
    <mergeCell ref="H9:H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1">
    <dataValidation allowBlank="1" showInputMessage="1" showErrorMessage="1" promptTitle="Input Reporting Period" prompt="Mark an X in this box if you are reporting for the period April 1st-September 30th." sqref="K9:K11" xr:uid="{2866C9C3-92D7-4E05-B441-4DD939EB54F3}"/>
    <dataValidation allowBlank="1" showInputMessage="1" showErrorMessage="1" promptTitle="Indicate Reporting Period" prompt="Mark an X in this box if you are reporting for the period October 1st-March 31st." sqref="G9:G11" xr:uid="{630546A4-8DC5-4C64-B998-40A695B1E10B}"/>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319E23D9-1FF4-45E6-A363-31F6D92B75F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9BF170FF-6936-4CCA-9909-DD5631A2B8B8}"/>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A38AB802-7CEB-433A-8C06-8033F1729D4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233D30A8-2CD7-4E20-B16B-40CF5E1B710E}"/>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7DC8F582-A6A8-4C76-9D8C-34715C32087A}"/>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295EBB6-B7B9-41ED-8262-946BC1288AA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60E4E98-8F2B-46FB-8D94-091ED540E05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D8967091-21D6-42D1-9F77-0959EF65D31F}"/>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ABC0F423-90F9-4985-B443-6EBE2A897A02}"/>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AF50D457-3B66-4336-9C30-B6DC0DAEA388}"/>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3761682A-D4CE-4C97-8D4C-AF608C607EE4}"/>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2CFE56A6-8630-478E-BC6A-DF3A04C7A98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300BCB0E-14A5-4271-A9B2-5C4C7ADB8B83}"/>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44D8808E-8CDD-446A-B225-96D0A44E4C53}"/>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2A4DDCB3-C827-4AF8-A256-3F67700D80F6}">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BD06EE36-3EDB-4BD7-8875-3A29A056041B}"/>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31763962-1618-4219-8D95-A95D53B80A25}"/>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ED47521E-B02A-41A8-8BEB-5893A5F1CF4E}"/>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B9783BAB-55F0-486C-BD5C-F7BB080B3763}">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A1B8DB44-4297-4A56-94E5-97E99B392F14}"/>
    <dataValidation allowBlank="1" showInputMessage="1" showErrorMessage="1" promptTitle="Traveler Name " prompt="List traveler's first and last name here." sqref="B19" xr:uid="{722E7A12-A157-443A-932A-63FE1A66C918}"/>
    <dataValidation allowBlank="1" showInputMessage="1" showErrorMessage="1" promptTitle="Agency Contact Email" prompt="Delete contents of this cell and replace with agency contact's email address." sqref="D11:F11" xr:uid="{84CD8BA5-D53B-433B-A274-AA98F2781A2C}"/>
    <dataValidation allowBlank="1" showInputMessage="1" showErrorMessage="1" promptTitle="Agency Contact Name" prompt="Delete contents of this cell and enter agency contact's name" sqref="C11" xr:uid="{D1448A05-E6AC-4000-89B0-A468B25C4CD6}"/>
    <dataValidation allowBlank="1" showInputMessage="1" showErrorMessage="1" promptTitle="Sub-Agency Name" prompt="Delete contents and enter sub-agency name.  If there is no sub-agency, then delete this cell." sqref="B10:F10" xr:uid="{AB739AD9-BC67-4219-B746-755C1764B6D5}"/>
    <dataValidation allowBlank="1" showInputMessage="1" showErrorMessage="1" promptTitle="Reporting Agency Name" prompt="Delete contents of this cell and enter reporting agency name." sqref="B9:F9" xr:uid="{31DC387E-3B55-443F-8367-D122DCFECDB9}"/>
    <dataValidation allowBlank="1" showInputMessage="1" showErrorMessage="1" promptTitle="Of Pages" prompt="Enter total number of pages in workbook." sqref="L7" xr:uid="{98845C12-5306-4340-9E6D-33BC5BA61D32}"/>
    <dataValidation allowBlank="1" showInputMessage="1" showErrorMessage="1" promptTitle="Page Number" prompt="Enter page number referentially to the other pages in this workbook." sqref="K7" xr:uid="{BE4565BA-EC48-4F0E-BB10-E88966DC4F61}"/>
    <dataValidation allowBlank="1" showInputMessage="1" showErrorMessage="1" promptTitle="Travel Date(s) Example" prompt="Travel Date is listed here." sqref="F17" xr:uid="{6819223F-9EED-4088-B272-992C0F96E2C7}"/>
    <dataValidation allowBlank="1" showInputMessage="1" showErrorMessage="1" promptTitle="Event Sponsor Example" prompt="Event Sponsor is listed here." sqref="C17" xr:uid="{3151C2BC-5046-4853-9B95-FB004186398F}"/>
    <dataValidation allowBlank="1" showInputMessage="1" showErrorMessage="1" promptTitle="Traveler Title Example" prompt="Traveler Title is listed here." sqref="B17" xr:uid="{D71212CE-0F3A-4B5A-BEBC-E000E7D117A1}"/>
    <dataValidation allowBlank="1" showInputMessage="1" showErrorMessage="1" promptTitle="Location Example" prompt="Location listed here." sqref="F15" xr:uid="{9EEBD262-D807-419C-88AB-4AC55BC2789F}"/>
    <dataValidation allowBlank="1" showInputMessage="1" showErrorMessage="1" promptTitle="Event Description Example" prompt="Event Description listed here._x000a_" sqref="C15" xr:uid="{6901BCCB-D626-46E5-AEC3-C9C77D0A29EE}"/>
    <dataValidation allowBlank="1" showInputMessage="1" showErrorMessage="1" promptTitle="Traveler Name Example" prompt="Traveler Name Listed Here" sqref="B15" xr:uid="{2F0D98B3-64FA-4F58-9E30-077A44DE3CDD}"/>
    <dataValidation type="date" allowBlank="1" showInputMessage="1" showErrorMessage="1" errorTitle="Data Entry Error" error="Please enter date using MM/DD/YYYY" promptTitle="Event Ending Date Example" prompt="Event ending date is listed here using the form MM/DD/YYYY." sqref="D17" xr:uid="{826ABD70-3097-47EB-9911-7852851BE99B}">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3D12127D-76C4-4EDD-BBCF-55756C5D9849}">
      <formula1>40179</formula1>
      <formula2>73051</formula2>
    </dataValidation>
    <dataValidation type="whole" allowBlank="1" showInputMessage="1" showErrorMessage="1" promptTitle="Year" prompt="Enter the current year here.  It will populate the correct year in the rest of the form." sqref="M7" xr:uid="{04E22DFF-EC24-4B30-BA0C-3E17EFD76030}">
      <formula1>2011</formula1>
      <formula2>2050</formula2>
    </dataValidation>
    <dataValidation allowBlank="1" showInputMessage="1" showErrorMessage="1" promptTitle="Benefit #3 Total Amount Example" prompt="The total amount of Benefit #3 is entered here." sqref="M17" xr:uid="{B5D992A9-AE69-4731-BB79-4D816943E6F0}"/>
    <dataValidation allowBlank="1" showInputMessage="1" showErrorMessage="1" promptTitle="Benefit #2 Total Amount Example" prompt="The total amount of Benefit #2 is entered here." sqref="M16" xr:uid="{64728AC3-66F0-4CD4-B0FF-916E5062043B}"/>
    <dataValidation allowBlank="1" showInputMessage="1" showErrorMessage="1" promptTitle="Payment #2-- Payment in-kind" prompt="If payment type for benefit #2 was in-kind, this box would contain an x." sqref="L16" xr:uid="{EC9DAD2D-C5F5-4EB5-9150-035F62AE891E}"/>
    <dataValidation allowBlank="1" showInputMessage="1" showErrorMessage="1" promptTitle="Benefit #3-- Payment in-kind" prompt="Since the payment type for benefit #3 was in-kind, this box contains an x." sqref="L17" xr:uid="{93A70ABB-F1A9-4F0B-926D-63BACC11FAE3}"/>
    <dataValidation allowBlank="1" showInputMessage="1" showErrorMessage="1" promptTitle="Benefit #3-- Payment by Check" prompt="If payment type for benefit #3 was by check, this box would contain an x." sqref="K17" xr:uid="{D0127D12-7F19-4C23-8BD6-2610DE105AAB}"/>
    <dataValidation allowBlank="1" showInputMessage="1" showErrorMessage="1" promptTitle="Benefit #2-- Payment by Check" prompt="Since benefit #2 was paid by check, this box contains an x." sqref="K16" xr:uid="{E729D217-611E-4472-ACBD-C09BE3A64BF6}"/>
    <dataValidation allowBlank="1" showInputMessage="1" showErrorMessage="1" promptTitle="Benefit #3 Description Example" prompt="Benefit #3 description is listed here" sqref="J17" xr:uid="{94F29DBF-CC25-49C9-B484-B59C3E76F8F8}"/>
    <dataValidation allowBlank="1" showInputMessage="1" showErrorMessage="1" promptTitle="Benefit #2 Description Example" prompt="Benefit #2 description is listed here" sqref="J16" xr:uid="{C47C1C57-2475-49F0-94B1-496286A0B40F}"/>
    <dataValidation allowBlank="1" showInputMessage="1" showErrorMessage="1" promptTitle="Benefit #1 Total Amount Example" prompt="The total amount of Benefit #1 is entered here." sqref="M15" xr:uid="{62494AE0-1D46-4C8C-BB59-EED0CF58FA38}"/>
    <dataValidation allowBlank="1" showInputMessage="1" showErrorMessage="1" promptTitle="Benefit #1-- Payment in-kind" prompt="Since the payment type for benefit #1 was in-kind, this box contains an x." sqref="L15" xr:uid="{00BD7CEC-4D82-4F4B-84F6-3C586389E798}"/>
    <dataValidation allowBlank="1" showInputMessage="1" showErrorMessage="1" promptTitle="Benefit #1--Payment by Check" prompt="If payment type for benefit #1 was by check, this box would contain an x." sqref="K15" xr:uid="{4CA4641F-F50C-4795-B774-745E49B49661}"/>
    <dataValidation allowBlank="1" showInputMessage="1" showErrorMessage="1" promptTitle="Benefit#1 Description Example" prompt="Benefit Description for Entry #1 is listed here." sqref="J15" xr:uid="{42FC9023-40F8-4815-BE68-98AC10BAC7DE}"/>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EBFDE476-AC7C-4280-8A61-CBF91C5F6075}"/>
  </dataValidations>
  <pageMargins left="0.7" right="0.7" top="0" bottom="0.25" header="0.3" footer="0.3"/>
  <pageSetup fitToHeight="0" orientation="landscape" blackAndWhite="1" horizontalDpi="1200"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7D8BC-E3C0-4502-888E-06D1BE6DAF44}">
  <sheetPr>
    <pageSetUpPr fitToPage="1"/>
  </sheetPr>
  <dimension ref="A1:Z1018"/>
  <sheetViews>
    <sheetView topLeftCell="A2" workbookViewId="0">
      <selection activeCell="K7" sqref="K7"/>
    </sheetView>
  </sheetViews>
  <sheetFormatPr defaultColWidth="12.54296875" defaultRowHeight="15" customHeight="1"/>
  <cols>
    <col min="1" max="1" width="3.81640625" style="212" customWidth="1"/>
    <col min="2" max="2" width="16.1796875" style="212" customWidth="1"/>
    <col min="3" max="3" width="17.7265625" style="212" customWidth="1"/>
    <col min="4" max="4" width="14.453125" style="212" customWidth="1"/>
    <col min="5" max="5" width="18.7265625" style="212" hidden="1" customWidth="1"/>
    <col min="6" max="6" width="14.81640625" style="212" customWidth="1"/>
    <col min="7" max="7" width="3" style="212" customWidth="1"/>
    <col min="8" max="8" width="11.26953125" style="212" customWidth="1"/>
    <col min="9" max="9" width="3" style="212" customWidth="1"/>
    <col min="10" max="10" width="12.26953125" style="212" customWidth="1"/>
    <col min="11" max="11" width="9.1796875" style="212" customWidth="1"/>
    <col min="12" max="12" width="8.81640625" style="212" customWidth="1"/>
    <col min="13" max="13" width="8" style="212" customWidth="1"/>
    <col min="14" max="14" width="0.1796875" style="212" customWidth="1"/>
    <col min="15" max="15" width="8.54296875" style="212" customWidth="1"/>
    <col min="16" max="16" width="20.26953125" style="212" customWidth="1"/>
    <col min="17" max="20" width="8.54296875" style="212" customWidth="1"/>
    <col min="21" max="21" width="9.453125" style="212" customWidth="1"/>
    <col min="22" max="22" width="13.7265625" style="212" customWidth="1"/>
    <col min="23" max="26" width="8.54296875" style="212" customWidth="1"/>
    <col min="27" max="16384" width="12.54296875" style="212"/>
  </cols>
  <sheetData>
    <row r="1" spans="1:26" ht="12.75" hidden="1" customHeight="1">
      <c r="A1" s="211"/>
      <c r="B1" s="211"/>
      <c r="C1" s="211"/>
      <c r="D1" s="211"/>
      <c r="E1" s="211"/>
      <c r="F1" s="211"/>
      <c r="G1" s="211"/>
      <c r="H1" s="211"/>
      <c r="I1" s="211"/>
      <c r="J1" s="211"/>
      <c r="K1" s="211"/>
      <c r="L1" s="211"/>
      <c r="M1" s="211"/>
      <c r="N1" s="211"/>
      <c r="O1" s="211"/>
      <c r="P1" s="211"/>
      <c r="Q1" s="211"/>
      <c r="R1" s="211"/>
      <c r="S1" s="211"/>
      <c r="T1" s="211"/>
      <c r="U1" s="211"/>
      <c r="V1" s="211"/>
      <c r="W1" s="211"/>
      <c r="X1" s="211"/>
      <c r="Y1" s="211"/>
      <c r="Z1" s="211"/>
    </row>
    <row r="2" spans="1:26" ht="12.75" customHeight="1">
      <c r="A2" s="211"/>
      <c r="B2" s="211"/>
      <c r="C2" s="211"/>
      <c r="D2" s="211"/>
      <c r="E2" s="211"/>
      <c r="F2" s="211"/>
      <c r="G2" s="211"/>
      <c r="H2" s="211"/>
      <c r="I2" s="211"/>
      <c r="J2" s="599" t="s">
        <v>771</v>
      </c>
      <c r="K2" s="570"/>
      <c r="L2" s="570"/>
      <c r="M2" s="570"/>
      <c r="N2" s="211"/>
      <c r="O2" s="211"/>
      <c r="P2" s="600"/>
      <c r="Q2" s="570"/>
      <c r="R2" s="570"/>
      <c r="S2" s="570"/>
      <c r="T2" s="211"/>
      <c r="U2" s="211"/>
      <c r="V2" s="211"/>
      <c r="W2" s="211"/>
      <c r="X2" s="211"/>
      <c r="Y2" s="211"/>
      <c r="Z2" s="211"/>
    </row>
    <row r="3" spans="1:26" ht="12.75" customHeight="1">
      <c r="A3" s="211"/>
      <c r="B3" s="211"/>
      <c r="C3" s="211"/>
      <c r="D3" s="211"/>
      <c r="E3" s="211"/>
      <c r="F3" s="211"/>
      <c r="G3" s="211"/>
      <c r="H3" s="211"/>
      <c r="I3" s="211"/>
      <c r="J3" s="570"/>
      <c r="K3" s="570"/>
      <c r="L3" s="570"/>
      <c r="M3" s="570"/>
      <c r="N3" s="211"/>
      <c r="O3" s="211"/>
      <c r="P3" s="601"/>
      <c r="Q3" s="570"/>
      <c r="R3" s="570"/>
      <c r="S3" s="570"/>
      <c r="T3" s="211"/>
      <c r="U3" s="211"/>
      <c r="V3" s="211"/>
      <c r="W3" s="211"/>
      <c r="X3" s="211"/>
      <c r="Y3" s="211"/>
      <c r="Z3" s="211"/>
    </row>
    <row r="4" spans="1:26" ht="12.75" customHeight="1" thickBot="1">
      <c r="A4" s="211"/>
      <c r="B4" s="211"/>
      <c r="C4" s="211"/>
      <c r="D4" s="211"/>
      <c r="E4" s="211"/>
      <c r="F4" s="211"/>
      <c r="G4" s="211"/>
      <c r="H4" s="211"/>
      <c r="I4" s="211"/>
      <c r="J4" s="564"/>
      <c r="K4" s="564"/>
      <c r="L4" s="564"/>
      <c r="M4" s="564"/>
      <c r="P4" s="602"/>
      <c r="Q4" s="570"/>
      <c r="R4" s="570"/>
      <c r="S4" s="570"/>
      <c r="V4" s="213"/>
    </row>
    <row r="5" spans="1:26" ht="30" customHeight="1" thickTop="1" thickBot="1">
      <c r="A5" s="603" t="str">
        <f>CONCATENATE("1353 Travel Report for ",B9,", ",B10," for the reporting period ",IF(G9=0,IF(I9=0,CONCATENATE("[MARK REPORTING PERIOD]"),CONCATENATE(Q441)), CONCATENATE(Q440)))</f>
        <v>1353 Travel Report for Department of the Navy, United States Naval Academy for the reporting period APRIL 1 - SEPTEMBER 30, 2025</v>
      </c>
      <c r="B5" s="604"/>
      <c r="C5" s="604"/>
      <c r="D5" s="604"/>
      <c r="E5" s="604"/>
      <c r="F5" s="604"/>
      <c r="G5" s="604"/>
      <c r="H5" s="604"/>
      <c r="I5" s="604"/>
      <c r="J5" s="604"/>
      <c r="K5" s="604"/>
      <c r="L5" s="604"/>
      <c r="M5" s="604"/>
      <c r="N5" s="214"/>
      <c r="O5" s="211"/>
      <c r="Q5" s="211"/>
      <c r="V5" s="213"/>
    </row>
    <row r="6" spans="1:26" ht="13.5" customHeight="1" thickTop="1">
      <c r="A6" s="605" t="s">
        <v>9</v>
      </c>
      <c r="B6" s="608" t="s">
        <v>362</v>
      </c>
      <c r="C6" s="609"/>
      <c r="D6" s="609"/>
      <c r="E6" s="609"/>
      <c r="F6" s="609"/>
      <c r="G6" s="609"/>
      <c r="H6" s="609"/>
      <c r="I6" s="609"/>
      <c r="J6" s="610"/>
      <c r="K6" s="215" t="s">
        <v>20</v>
      </c>
      <c r="L6" s="215" t="s">
        <v>10</v>
      </c>
      <c r="M6" s="215" t="s">
        <v>19</v>
      </c>
      <c r="N6" s="216"/>
      <c r="O6" s="211"/>
      <c r="V6" s="213"/>
    </row>
    <row r="7" spans="1:26" ht="20.25" customHeight="1" thickBot="1">
      <c r="A7" s="606"/>
      <c r="B7" s="611"/>
      <c r="C7" s="558"/>
      <c r="D7" s="558"/>
      <c r="E7" s="558"/>
      <c r="F7" s="558"/>
      <c r="G7" s="558"/>
      <c r="H7" s="558"/>
      <c r="I7" s="558"/>
      <c r="J7" s="586"/>
      <c r="K7" s="217">
        <v>19</v>
      </c>
      <c r="L7" s="218">
        <f>TECOM!K3</f>
        <v>20</v>
      </c>
      <c r="M7" s="219">
        <v>2025</v>
      </c>
      <c r="N7" s="220"/>
      <c r="O7" s="211"/>
      <c r="V7" s="213"/>
    </row>
    <row r="8" spans="1:26" ht="27.75" customHeight="1" thickTop="1" thickBot="1">
      <c r="A8" s="606"/>
      <c r="B8" s="612" t="s">
        <v>772</v>
      </c>
      <c r="C8" s="613"/>
      <c r="D8" s="613"/>
      <c r="E8" s="613"/>
      <c r="F8" s="613"/>
      <c r="G8" s="613"/>
      <c r="H8" s="613"/>
      <c r="I8" s="613"/>
      <c r="J8" s="613"/>
      <c r="K8" s="613"/>
      <c r="L8" s="613"/>
      <c r="M8" s="613"/>
      <c r="N8" s="614"/>
      <c r="O8" s="211"/>
      <c r="V8" s="213"/>
    </row>
    <row r="9" spans="1:26" ht="18" customHeight="1" thickTop="1">
      <c r="A9" s="606"/>
      <c r="B9" s="615" t="s">
        <v>632</v>
      </c>
      <c r="C9" s="558"/>
      <c r="D9" s="558"/>
      <c r="E9" s="558"/>
      <c r="F9" s="558"/>
      <c r="G9" s="616"/>
      <c r="H9" s="590" t="str">
        <f>"REPORTING PERIOD: "&amp;Q440</f>
        <v>REPORTING PERIOD: OCTOBER 1, 2024- MARCH 31, 2025</v>
      </c>
      <c r="I9" s="591" t="s">
        <v>365</v>
      </c>
      <c r="J9" s="592" t="str">
        <f>"REPORTING PERIOD: "&amp;Q441</f>
        <v>REPORTING PERIOD: APRIL 1 - SEPTEMBER 30, 2025</v>
      </c>
      <c r="K9" s="593"/>
      <c r="L9" s="596" t="s">
        <v>8</v>
      </c>
      <c r="M9" s="559"/>
      <c r="N9" s="221"/>
      <c r="O9" s="222"/>
      <c r="P9" s="211"/>
      <c r="V9" s="213"/>
    </row>
    <row r="10" spans="1:26" ht="15.75" customHeight="1">
      <c r="A10" s="606"/>
      <c r="B10" s="597" t="s">
        <v>773</v>
      </c>
      <c r="C10" s="558"/>
      <c r="D10" s="558"/>
      <c r="E10" s="558"/>
      <c r="F10" s="586"/>
      <c r="G10" s="611"/>
      <c r="H10" s="558"/>
      <c r="I10" s="558"/>
      <c r="J10" s="586"/>
      <c r="K10" s="594"/>
      <c r="L10" s="569"/>
      <c r="M10" s="559"/>
      <c r="N10" s="221"/>
      <c r="O10" s="222"/>
      <c r="P10" s="211"/>
      <c r="V10" s="213"/>
    </row>
    <row r="11" spans="1:26" ht="12.75" customHeight="1" thickBot="1">
      <c r="A11" s="606"/>
      <c r="B11" s="223" t="s">
        <v>21</v>
      </c>
      <c r="C11" s="224" t="s">
        <v>774</v>
      </c>
      <c r="D11" s="598" t="s">
        <v>775</v>
      </c>
      <c r="E11" s="564"/>
      <c r="F11" s="588"/>
      <c r="G11" s="587"/>
      <c r="H11" s="564"/>
      <c r="I11" s="564"/>
      <c r="J11" s="588"/>
      <c r="K11" s="595"/>
      <c r="L11" s="581"/>
      <c r="M11" s="565"/>
      <c r="N11" s="225"/>
      <c r="O11" s="222"/>
      <c r="P11" s="211"/>
      <c r="V11" s="213"/>
    </row>
    <row r="12" spans="1:26" ht="12.75" customHeight="1" thickTop="1">
      <c r="A12" s="606"/>
      <c r="B12" s="582" t="s">
        <v>26</v>
      </c>
      <c r="C12" s="584" t="s">
        <v>329</v>
      </c>
      <c r="D12" s="584" t="s">
        <v>22</v>
      </c>
      <c r="E12" s="585" t="s">
        <v>15</v>
      </c>
      <c r="F12" s="586"/>
      <c r="G12" s="589" t="s">
        <v>330</v>
      </c>
      <c r="H12" s="558"/>
      <c r="I12" s="586"/>
      <c r="J12" s="584" t="s">
        <v>331</v>
      </c>
      <c r="K12" s="617" t="s">
        <v>334</v>
      </c>
      <c r="L12" s="618" t="s">
        <v>333</v>
      </c>
      <c r="M12" s="584" t="s">
        <v>7</v>
      </c>
      <c r="N12" s="226"/>
      <c r="O12" s="211"/>
      <c r="V12" s="213"/>
    </row>
    <row r="13" spans="1:26" ht="34.5" customHeight="1" thickBot="1">
      <c r="A13" s="607"/>
      <c r="B13" s="583"/>
      <c r="C13" s="583"/>
      <c r="D13" s="583"/>
      <c r="E13" s="587"/>
      <c r="F13" s="588"/>
      <c r="G13" s="587"/>
      <c r="H13" s="564"/>
      <c r="I13" s="588"/>
      <c r="J13" s="583"/>
      <c r="K13" s="595"/>
      <c r="L13" s="619"/>
      <c r="M13" s="583"/>
      <c r="N13" s="227"/>
      <c r="O13" s="211"/>
      <c r="V13" s="213"/>
    </row>
    <row r="14" spans="1:26" ht="12.75" customHeight="1" thickTop="1">
      <c r="A14" s="551" t="s">
        <v>11</v>
      </c>
      <c r="B14" s="228" t="s">
        <v>335</v>
      </c>
      <c r="C14" s="228" t="s">
        <v>337</v>
      </c>
      <c r="D14" s="228" t="s">
        <v>24</v>
      </c>
      <c r="E14" s="575" t="s">
        <v>339</v>
      </c>
      <c r="F14" s="559"/>
      <c r="G14" s="554" t="s">
        <v>330</v>
      </c>
      <c r="H14" s="556"/>
      <c r="I14" s="229"/>
      <c r="J14" s="230"/>
      <c r="K14" s="230"/>
      <c r="L14" s="230"/>
      <c r="M14" s="230"/>
      <c r="N14" s="231"/>
      <c r="V14" s="213"/>
    </row>
    <row r="15" spans="1:26" ht="12.75" customHeight="1">
      <c r="A15" s="552"/>
      <c r="B15" s="232" t="s">
        <v>12</v>
      </c>
      <c r="C15" s="232" t="s">
        <v>25</v>
      </c>
      <c r="D15" s="233">
        <v>40766</v>
      </c>
      <c r="E15" s="234"/>
      <c r="F15" s="235" t="s">
        <v>16</v>
      </c>
      <c r="G15" s="557" t="s">
        <v>359</v>
      </c>
      <c r="H15" s="558"/>
      <c r="I15" s="559"/>
      <c r="J15" s="236" t="s">
        <v>6</v>
      </c>
      <c r="K15" s="237"/>
      <c r="L15" s="238" t="s">
        <v>3</v>
      </c>
      <c r="M15" s="239">
        <v>280</v>
      </c>
      <c r="N15" s="231"/>
      <c r="O15" s="211"/>
      <c r="V15" s="213"/>
    </row>
    <row r="16" spans="1:26" ht="12.75" customHeight="1">
      <c r="A16" s="552"/>
      <c r="B16" s="240" t="s">
        <v>336</v>
      </c>
      <c r="C16" s="240" t="s">
        <v>338</v>
      </c>
      <c r="D16" s="240" t="s">
        <v>23</v>
      </c>
      <c r="E16" s="560" t="s">
        <v>340</v>
      </c>
      <c r="F16" s="561"/>
      <c r="G16" s="562"/>
      <c r="H16" s="558"/>
      <c r="I16" s="559"/>
      <c r="J16" s="241" t="s">
        <v>18</v>
      </c>
      <c r="K16" s="238" t="s">
        <v>3</v>
      </c>
      <c r="L16" s="242"/>
      <c r="M16" s="243">
        <v>825</v>
      </c>
      <c r="N16" s="226"/>
      <c r="V16" s="213"/>
    </row>
    <row r="17" spans="1:22" ht="12.75" customHeight="1" thickBot="1">
      <c r="A17" s="553"/>
      <c r="B17" s="244" t="s">
        <v>13</v>
      </c>
      <c r="C17" s="244" t="s">
        <v>14</v>
      </c>
      <c r="D17" s="233">
        <v>40767</v>
      </c>
      <c r="E17" s="245" t="s">
        <v>4</v>
      </c>
      <c r="F17" s="235" t="s">
        <v>17</v>
      </c>
      <c r="G17" s="563"/>
      <c r="H17" s="564"/>
      <c r="I17" s="565"/>
      <c r="J17" s="246" t="s">
        <v>5</v>
      </c>
      <c r="K17" s="247"/>
      <c r="L17" s="247" t="s">
        <v>3</v>
      </c>
      <c r="M17" s="248">
        <v>120</v>
      </c>
      <c r="N17" s="231"/>
    </row>
    <row r="18" spans="1:22" ht="23.25" customHeight="1" thickTop="1">
      <c r="A18" s="551">
        <f>1</f>
        <v>1</v>
      </c>
      <c r="B18" s="249" t="s">
        <v>335</v>
      </c>
      <c r="C18" s="249" t="s">
        <v>337</v>
      </c>
      <c r="D18" s="249" t="s">
        <v>24</v>
      </c>
      <c r="E18" s="554" t="s">
        <v>339</v>
      </c>
      <c r="F18" s="555"/>
      <c r="G18" s="580" t="s">
        <v>330</v>
      </c>
      <c r="H18" s="556"/>
      <c r="I18" s="555"/>
      <c r="J18" s="250" t="s">
        <v>2</v>
      </c>
      <c r="K18" s="251"/>
      <c r="L18" s="251"/>
      <c r="M18" s="252"/>
      <c r="N18" s="231"/>
      <c r="V18" s="211"/>
    </row>
    <row r="19" spans="1:22" ht="12.75" customHeight="1">
      <c r="A19" s="552"/>
      <c r="B19" s="232" t="s">
        <v>776</v>
      </c>
      <c r="C19" s="232" t="s">
        <v>777</v>
      </c>
      <c r="D19" s="233">
        <v>45759</v>
      </c>
      <c r="E19" s="232"/>
      <c r="F19" s="232" t="s">
        <v>778</v>
      </c>
      <c r="G19" s="557" t="s">
        <v>779</v>
      </c>
      <c r="H19" s="558"/>
      <c r="I19" s="559"/>
      <c r="J19" s="253" t="s">
        <v>780</v>
      </c>
      <c r="K19" s="253"/>
      <c r="L19" s="253" t="s">
        <v>3</v>
      </c>
      <c r="M19" s="254">
        <v>984.64</v>
      </c>
      <c r="N19" s="231"/>
      <c r="V19" s="255"/>
    </row>
    <row r="20" spans="1:22" ht="12.75" customHeight="1">
      <c r="A20" s="552"/>
      <c r="B20" s="240" t="s">
        <v>336</v>
      </c>
      <c r="C20" s="240" t="s">
        <v>338</v>
      </c>
      <c r="D20" s="240" t="s">
        <v>23</v>
      </c>
      <c r="E20" s="560" t="s">
        <v>340</v>
      </c>
      <c r="F20" s="561"/>
      <c r="G20" s="562"/>
      <c r="H20" s="558"/>
      <c r="I20" s="559"/>
      <c r="J20" s="241"/>
      <c r="K20" s="256"/>
      <c r="L20" s="256"/>
      <c r="M20" s="257"/>
      <c r="N20" s="231"/>
      <c r="V20" s="213"/>
    </row>
    <row r="21" spans="1:22" ht="12.75" customHeight="1" thickBot="1">
      <c r="A21" s="553"/>
      <c r="B21" s="232" t="s">
        <v>468</v>
      </c>
      <c r="C21" s="232" t="s">
        <v>781</v>
      </c>
      <c r="D21" s="258">
        <v>45765</v>
      </c>
      <c r="E21" s="259" t="s">
        <v>4</v>
      </c>
      <c r="F21" s="260"/>
      <c r="G21" s="581"/>
      <c r="H21" s="564"/>
      <c r="I21" s="565"/>
      <c r="J21" s="241"/>
      <c r="K21" s="256"/>
      <c r="L21" s="256"/>
      <c r="M21" s="257"/>
      <c r="N21" s="231"/>
      <c r="V21" s="213"/>
    </row>
    <row r="22" spans="1:22" ht="12.75" customHeight="1" thickTop="1">
      <c r="A22" s="551">
        <f>A18+1</f>
        <v>2</v>
      </c>
      <c r="B22" s="249" t="s">
        <v>335</v>
      </c>
      <c r="C22" s="249" t="s">
        <v>337</v>
      </c>
      <c r="D22" s="249" t="s">
        <v>24</v>
      </c>
      <c r="E22" s="554" t="s">
        <v>339</v>
      </c>
      <c r="F22" s="555"/>
      <c r="G22" s="554" t="s">
        <v>330</v>
      </c>
      <c r="H22" s="556"/>
      <c r="I22" s="229"/>
      <c r="J22" s="250" t="s">
        <v>2</v>
      </c>
      <c r="K22" s="251"/>
      <c r="L22" s="251"/>
      <c r="M22" s="252"/>
      <c r="N22" s="231"/>
      <c r="V22" s="213"/>
    </row>
    <row r="23" spans="1:22" ht="12.75" customHeight="1">
      <c r="A23" s="552"/>
      <c r="B23" s="232" t="s">
        <v>782</v>
      </c>
      <c r="C23" s="232" t="s">
        <v>783</v>
      </c>
      <c r="D23" s="233">
        <v>45770</v>
      </c>
      <c r="E23" s="232"/>
      <c r="F23" s="232" t="s">
        <v>534</v>
      </c>
      <c r="G23" s="557" t="s">
        <v>594</v>
      </c>
      <c r="H23" s="558"/>
      <c r="I23" s="559"/>
      <c r="J23" s="253" t="s">
        <v>784</v>
      </c>
      <c r="K23" s="253"/>
      <c r="L23" s="253" t="s">
        <v>3</v>
      </c>
      <c r="M23" s="261">
        <v>287</v>
      </c>
      <c r="N23" s="231"/>
      <c r="V23" s="213"/>
    </row>
    <row r="24" spans="1:22" ht="12.75" customHeight="1">
      <c r="A24" s="552"/>
      <c r="B24" s="240" t="s">
        <v>336</v>
      </c>
      <c r="C24" s="240" t="s">
        <v>338</v>
      </c>
      <c r="D24" s="240" t="s">
        <v>23</v>
      </c>
      <c r="E24" s="560" t="s">
        <v>340</v>
      </c>
      <c r="F24" s="561"/>
      <c r="G24" s="562"/>
      <c r="H24" s="558"/>
      <c r="I24" s="559"/>
      <c r="J24" s="241" t="s">
        <v>529</v>
      </c>
      <c r="K24" s="256"/>
      <c r="L24" s="256" t="s">
        <v>3</v>
      </c>
      <c r="M24" s="262">
        <v>600</v>
      </c>
      <c r="N24" s="231"/>
      <c r="V24" s="213"/>
    </row>
    <row r="25" spans="1:22" ht="12.75" customHeight="1" thickBot="1">
      <c r="A25" s="553"/>
      <c r="B25" s="232" t="s">
        <v>468</v>
      </c>
      <c r="C25" s="232" t="s">
        <v>594</v>
      </c>
      <c r="D25" s="258">
        <v>45770</v>
      </c>
      <c r="E25" s="259" t="s">
        <v>4</v>
      </c>
      <c r="F25" s="260" t="s">
        <v>785</v>
      </c>
      <c r="G25" s="563"/>
      <c r="H25" s="564"/>
      <c r="I25" s="565"/>
      <c r="J25" s="241" t="s">
        <v>564</v>
      </c>
      <c r="K25" s="256"/>
      <c r="L25" s="256" t="s">
        <v>3</v>
      </c>
      <c r="M25" s="262">
        <v>100</v>
      </c>
      <c r="N25" s="231"/>
      <c r="V25" s="213"/>
    </row>
    <row r="26" spans="1:22" ht="12.75" customHeight="1" thickTop="1">
      <c r="A26" s="551">
        <f>A22+1</f>
        <v>3</v>
      </c>
      <c r="B26" s="249" t="s">
        <v>335</v>
      </c>
      <c r="C26" s="249" t="s">
        <v>337</v>
      </c>
      <c r="D26" s="249" t="s">
        <v>24</v>
      </c>
      <c r="E26" s="554" t="s">
        <v>339</v>
      </c>
      <c r="F26" s="555"/>
      <c r="G26" s="554" t="s">
        <v>330</v>
      </c>
      <c r="H26" s="556"/>
      <c r="I26" s="229"/>
      <c r="J26" s="250" t="s">
        <v>2</v>
      </c>
      <c r="K26" s="251"/>
      <c r="L26" s="251"/>
      <c r="M26" s="263"/>
      <c r="N26" s="231"/>
      <c r="V26" s="213"/>
    </row>
    <row r="27" spans="1:22" ht="12.75" customHeight="1">
      <c r="A27" s="552"/>
      <c r="B27" s="232" t="s">
        <v>786</v>
      </c>
      <c r="C27" s="232" t="s">
        <v>787</v>
      </c>
      <c r="D27" s="233">
        <v>45770</v>
      </c>
      <c r="E27" s="232"/>
      <c r="F27" s="232" t="s">
        <v>788</v>
      </c>
      <c r="G27" s="557" t="s">
        <v>789</v>
      </c>
      <c r="H27" s="558"/>
      <c r="I27" s="559"/>
      <c r="J27" s="253" t="s">
        <v>790</v>
      </c>
      <c r="K27" s="253"/>
      <c r="L27" s="253" t="s">
        <v>3</v>
      </c>
      <c r="M27" s="264">
        <v>600</v>
      </c>
      <c r="N27" s="231"/>
      <c r="V27" s="213"/>
    </row>
    <row r="28" spans="1:22" ht="12.75" customHeight="1">
      <c r="A28" s="552"/>
      <c r="B28" s="240" t="s">
        <v>336</v>
      </c>
      <c r="C28" s="240" t="s">
        <v>338</v>
      </c>
      <c r="D28" s="240" t="s">
        <v>23</v>
      </c>
      <c r="E28" s="560" t="s">
        <v>340</v>
      </c>
      <c r="F28" s="561"/>
      <c r="G28" s="562"/>
      <c r="H28" s="558"/>
      <c r="I28" s="559"/>
      <c r="J28" s="241" t="s">
        <v>529</v>
      </c>
      <c r="K28" s="256"/>
      <c r="L28" s="256" t="s">
        <v>3</v>
      </c>
      <c r="M28" s="265">
        <v>1500</v>
      </c>
      <c r="N28" s="231"/>
      <c r="V28" s="213"/>
    </row>
    <row r="29" spans="1:22" ht="12.75" customHeight="1" thickBot="1">
      <c r="A29" s="553"/>
      <c r="B29" s="232" t="s">
        <v>468</v>
      </c>
      <c r="C29" s="232" t="s">
        <v>791</v>
      </c>
      <c r="D29" s="258">
        <v>45771</v>
      </c>
      <c r="E29" s="259" t="s">
        <v>4</v>
      </c>
      <c r="F29" s="260" t="s">
        <v>792</v>
      </c>
      <c r="G29" s="563"/>
      <c r="H29" s="564"/>
      <c r="I29" s="565"/>
      <c r="J29" s="241" t="s">
        <v>506</v>
      </c>
      <c r="K29" s="256"/>
      <c r="L29" s="256" t="s">
        <v>3</v>
      </c>
      <c r="M29" s="265">
        <v>100</v>
      </c>
      <c r="N29" s="231"/>
      <c r="V29" s="213"/>
    </row>
    <row r="30" spans="1:22" ht="12.75" customHeight="1" thickTop="1">
      <c r="A30" s="551">
        <f>A26+1</f>
        <v>4</v>
      </c>
      <c r="B30" s="249" t="s">
        <v>335</v>
      </c>
      <c r="C30" s="249" t="s">
        <v>337</v>
      </c>
      <c r="D30" s="249" t="s">
        <v>24</v>
      </c>
      <c r="E30" s="554" t="s">
        <v>339</v>
      </c>
      <c r="F30" s="555"/>
      <c r="G30" s="554" t="s">
        <v>330</v>
      </c>
      <c r="H30" s="556"/>
      <c r="I30" s="229"/>
      <c r="J30" s="250" t="s">
        <v>2</v>
      </c>
      <c r="K30" s="251"/>
      <c r="L30" s="251"/>
      <c r="M30" s="263"/>
      <c r="N30" s="231"/>
      <c r="V30" s="213"/>
    </row>
    <row r="31" spans="1:22" ht="12.75" customHeight="1">
      <c r="A31" s="552"/>
      <c r="B31" s="232" t="s">
        <v>793</v>
      </c>
      <c r="C31" s="232" t="s">
        <v>794</v>
      </c>
      <c r="D31" s="233">
        <v>45764</v>
      </c>
      <c r="E31" s="232"/>
      <c r="F31" s="232" t="s">
        <v>795</v>
      </c>
      <c r="G31" s="557" t="s">
        <v>796</v>
      </c>
      <c r="H31" s="558"/>
      <c r="I31" s="559"/>
      <c r="J31" s="253" t="s">
        <v>797</v>
      </c>
      <c r="K31" s="253"/>
      <c r="L31" s="253" t="s">
        <v>3</v>
      </c>
      <c r="M31" s="266">
        <v>1647.57</v>
      </c>
      <c r="N31" s="231"/>
      <c r="V31" s="213"/>
    </row>
    <row r="32" spans="1:22" ht="12.75" customHeight="1">
      <c r="A32" s="552"/>
      <c r="B32" s="240" t="s">
        <v>336</v>
      </c>
      <c r="C32" s="240" t="s">
        <v>338</v>
      </c>
      <c r="D32" s="240" t="s">
        <v>23</v>
      </c>
      <c r="E32" s="560" t="s">
        <v>340</v>
      </c>
      <c r="F32" s="561"/>
      <c r="G32" s="562"/>
      <c r="H32" s="558"/>
      <c r="I32" s="559"/>
      <c r="J32" s="241" t="s">
        <v>798</v>
      </c>
      <c r="K32" s="256"/>
      <c r="L32" s="256" t="s">
        <v>3</v>
      </c>
      <c r="M32" s="267">
        <v>1216</v>
      </c>
      <c r="N32" s="231"/>
      <c r="V32" s="213"/>
    </row>
    <row r="33" spans="1:22" ht="12.75" customHeight="1" thickBot="1">
      <c r="A33" s="553"/>
      <c r="B33" s="232" t="s">
        <v>799</v>
      </c>
      <c r="C33" s="232" t="s">
        <v>796</v>
      </c>
      <c r="D33" s="258">
        <v>45764</v>
      </c>
      <c r="E33" s="259" t="s">
        <v>4</v>
      </c>
      <c r="F33" s="260" t="s">
        <v>800</v>
      </c>
      <c r="G33" s="563"/>
      <c r="H33" s="564"/>
      <c r="I33" s="565"/>
      <c r="J33" s="241" t="s">
        <v>0</v>
      </c>
      <c r="K33" s="256"/>
      <c r="L33" s="256"/>
      <c r="M33" s="268"/>
      <c r="N33" s="231"/>
      <c r="V33" s="213"/>
    </row>
    <row r="34" spans="1:22" ht="12.75" customHeight="1" thickTop="1">
      <c r="A34" s="551">
        <f>A30+1</f>
        <v>5</v>
      </c>
      <c r="B34" s="249" t="s">
        <v>335</v>
      </c>
      <c r="C34" s="249" t="s">
        <v>337</v>
      </c>
      <c r="D34" s="249" t="s">
        <v>24</v>
      </c>
      <c r="E34" s="554" t="s">
        <v>339</v>
      </c>
      <c r="F34" s="555"/>
      <c r="G34" s="554" t="s">
        <v>330</v>
      </c>
      <c r="H34" s="556"/>
      <c r="I34" s="229"/>
      <c r="J34" s="250" t="s">
        <v>2</v>
      </c>
      <c r="K34" s="251"/>
      <c r="L34" s="251"/>
      <c r="M34" s="263"/>
      <c r="N34" s="231"/>
      <c r="V34" s="213"/>
    </row>
    <row r="35" spans="1:22" ht="12.75" customHeight="1">
      <c r="A35" s="552"/>
      <c r="B35" s="232" t="s">
        <v>801</v>
      </c>
      <c r="C35" s="232" t="s">
        <v>802</v>
      </c>
      <c r="D35" s="233">
        <v>45756</v>
      </c>
      <c r="E35" s="232"/>
      <c r="F35" s="232" t="s">
        <v>803</v>
      </c>
      <c r="G35" s="557" t="s">
        <v>804</v>
      </c>
      <c r="H35" s="558"/>
      <c r="I35" s="559"/>
      <c r="J35" s="253" t="s">
        <v>805</v>
      </c>
      <c r="K35" s="253"/>
      <c r="L35" s="253" t="s">
        <v>3</v>
      </c>
      <c r="M35" s="261">
        <v>1000</v>
      </c>
      <c r="N35" s="231"/>
      <c r="V35" s="213"/>
    </row>
    <row r="36" spans="1:22" ht="12.75" customHeight="1">
      <c r="A36" s="552"/>
      <c r="B36" s="240" t="s">
        <v>336</v>
      </c>
      <c r="C36" s="240" t="s">
        <v>338</v>
      </c>
      <c r="D36" s="240" t="s">
        <v>23</v>
      </c>
      <c r="E36" s="560" t="s">
        <v>340</v>
      </c>
      <c r="F36" s="561"/>
      <c r="G36" s="577"/>
      <c r="H36" s="570"/>
      <c r="I36" s="559"/>
      <c r="J36" s="269" t="s">
        <v>806</v>
      </c>
      <c r="K36" s="256"/>
      <c r="L36" s="256" t="s">
        <v>3</v>
      </c>
      <c r="M36" s="262">
        <v>50</v>
      </c>
      <c r="N36" s="231"/>
      <c r="V36" s="213"/>
    </row>
    <row r="37" spans="1:22" ht="12.75" customHeight="1">
      <c r="A37" s="552"/>
      <c r="B37" s="566" t="s">
        <v>468</v>
      </c>
      <c r="C37" s="566" t="s">
        <v>804</v>
      </c>
      <c r="D37" s="568">
        <v>45757</v>
      </c>
      <c r="E37" s="236"/>
      <c r="F37" s="579" t="s">
        <v>807</v>
      </c>
      <c r="G37" s="570"/>
      <c r="H37" s="570"/>
      <c r="I37" s="559"/>
      <c r="J37" s="269" t="s">
        <v>475</v>
      </c>
      <c r="K37" s="256"/>
      <c r="L37" s="256" t="s">
        <v>3</v>
      </c>
      <c r="M37" s="262">
        <v>600</v>
      </c>
      <c r="N37" s="231"/>
      <c r="V37" s="213"/>
    </row>
    <row r="38" spans="1:22" ht="12.75" customHeight="1" thickBot="1">
      <c r="A38" s="553"/>
      <c r="B38" s="567"/>
      <c r="C38" s="567"/>
      <c r="D38" s="571"/>
      <c r="E38" s="259" t="s">
        <v>4</v>
      </c>
      <c r="F38" s="574"/>
      <c r="G38" s="578"/>
      <c r="H38" s="578"/>
      <c r="I38" s="573"/>
      <c r="J38" s="269" t="s">
        <v>808</v>
      </c>
      <c r="K38" s="256"/>
      <c r="L38" s="256" t="s">
        <v>3</v>
      </c>
      <c r="M38" s="262">
        <v>125</v>
      </c>
      <c r="N38" s="231"/>
      <c r="V38" s="213"/>
    </row>
    <row r="39" spans="1:22" ht="12.75" customHeight="1" thickTop="1">
      <c r="A39" s="551">
        <f>A34+1</f>
        <v>6</v>
      </c>
      <c r="B39" s="249" t="s">
        <v>335</v>
      </c>
      <c r="C39" s="249" t="s">
        <v>337</v>
      </c>
      <c r="D39" s="249" t="s">
        <v>24</v>
      </c>
      <c r="E39" s="554" t="s">
        <v>339</v>
      </c>
      <c r="F39" s="555"/>
      <c r="G39" s="575" t="s">
        <v>330</v>
      </c>
      <c r="H39" s="558"/>
      <c r="I39" s="270"/>
      <c r="J39" s="250" t="s">
        <v>2</v>
      </c>
      <c r="K39" s="251"/>
      <c r="L39" s="251"/>
      <c r="M39" s="252"/>
      <c r="N39" s="231"/>
      <c r="V39" s="213"/>
    </row>
    <row r="40" spans="1:22" ht="12.75" customHeight="1">
      <c r="A40" s="552"/>
      <c r="B40" s="232" t="s">
        <v>809</v>
      </c>
      <c r="C40" s="232" t="s">
        <v>810</v>
      </c>
      <c r="D40" s="233">
        <v>45804</v>
      </c>
      <c r="E40" s="232"/>
      <c r="F40" s="232" t="s">
        <v>811</v>
      </c>
      <c r="G40" s="557" t="s">
        <v>812</v>
      </c>
      <c r="H40" s="558"/>
      <c r="I40" s="559"/>
      <c r="J40" s="253" t="s">
        <v>805</v>
      </c>
      <c r="K40" s="253"/>
      <c r="L40" s="253" t="s">
        <v>3</v>
      </c>
      <c r="M40" s="261">
        <v>7453</v>
      </c>
      <c r="N40" s="231"/>
      <c r="V40" s="213"/>
    </row>
    <row r="41" spans="1:22" ht="12.75" customHeight="1">
      <c r="A41" s="552"/>
      <c r="B41" s="240" t="s">
        <v>336</v>
      </c>
      <c r="C41" s="240" t="s">
        <v>338</v>
      </c>
      <c r="D41" s="240" t="s">
        <v>23</v>
      </c>
      <c r="E41" s="560" t="s">
        <v>340</v>
      </c>
      <c r="F41" s="561"/>
      <c r="G41" s="562"/>
      <c r="H41" s="558"/>
      <c r="I41" s="559"/>
      <c r="J41" s="241" t="s">
        <v>813</v>
      </c>
      <c r="K41" s="256"/>
      <c r="L41" s="256" t="s">
        <v>3</v>
      </c>
      <c r="M41" s="262">
        <v>218</v>
      </c>
      <c r="N41" s="231"/>
      <c r="V41" s="213"/>
    </row>
    <row r="42" spans="1:22" ht="17.25" customHeight="1">
      <c r="A42" s="552"/>
      <c r="B42" s="566" t="s">
        <v>814</v>
      </c>
      <c r="C42" s="566" t="s">
        <v>812</v>
      </c>
      <c r="D42" s="576">
        <v>45825</v>
      </c>
      <c r="E42" s="236"/>
      <c r="F42" s="572" t="s">
        <v>815</v>
      </c>
      <c r="G42" s="569"/>
      <c r="H42" s="570"/>
      <c r="I42" s="559"/>
      <c r="J42" s="241" t="s">
        <v>475</v>
      </c>
      <c r="K42" s="256"/>
      <c r="L42" s="256" t="s">
        <v>3</v>
      </c>
      <c r="M42" s="262">
        <v>4695</v>
      </c>
      <c r="N42" s="231"/>
      <c r="V42" s="213"/>
    </row>
    <row r="43" spans="1:22" ht="12.75" customHeight="1" thickBot="1">
      <c r="A43" s="553"/>
      <c r="B43" s="567"/>
      <c r="C43" s="567"/>
      <c r="D43" s="571"/>
      <c r="E43" s="259" t="s">
        <v>4</v>
      </c>
      <c r="F43" s="573"/>
      <c r="G43" s="569"/>
      <c r="H43" s="558"/>
      <c r="I43" s="559"/>
      <c r="J43" s="241" t="s">
        <v>808</v>
      </c>
      <c r="K43" s="256"/>
      <c r="L43" s="256" t="s">
        <v>3</v>
      </c>
      <c r="M43" s="262">
        <v>1015</v>
      </c>
      <c r="N43" s="231"/>
      <c r="V43" s="213"/>
    </row>
    <row r="44" spans="1:22" ht="12.75" customHeight="1" thickTop="1">
      <c r="A44" s="551">
        <f>A39+1</f>
        <v>7</v>
      </c>
      <c r="B44" s="249" t="s">
        <v>335</v>
      </c>
      <c r="C44" s="249" t="s">
        <v>337</v>
      </c>
      <c r="D44" s="249" t="s">
        <v>24</v>
      </c>
      <c r="E44" s="554" t="s">
        <v>339</v>
      </c>
      <c r="F44" s="555"/>
      <c r="G44" s="554" t="s">
        <v>330</v>
      </c>
      <c r="H44" s="556"/>
      <c r="I44" s="229"/>
      <c r="J44" s="250" t="s">
        <v>2</v>
      </c>
      <c r="K44" s="251"/>
      <c r="L44" s="251"/>
      <c r="M44" s="252"/>
      <c r="N44" s="231"/>
      <c r="V44" s="213"/>
    </row>
    <row r="45" spans="1:22" ht="12.75" customHeight="1">
      <c r="A45" s="552"/>
      <c r="B45" s="232" t="s">
        <v>816</v>
      </c>
      <c r="C45" s="232" t="s">
        <v>817</v>
      </c>
      <c r="D45" s="233">
        <v>45802</v>
      </c>
      <c r="E45" s="232"/>
      <c r="F45" s="232" t="s">
        <v>818</v>
      </c>
      <c r="G45" s="557" t="s">
        <v>819</v>
      </c>
      <c r="H45" s="558"/>
      <c r="I45" s="559"/>
      <c r="J45" s="253" t="s">
        <v>820</v>
      </c>
      <c r="K45" s="253"/>
      <c r="L45" s="253" t="s">
        <v>3</v>
      </c>
      <c r="M45" s="271">
        <v>418.38</v>
      </c>
      <c r="N45" s="231"/>
      <c r="V45" s="213"/>
    </row>
    <row r="46" spans="1:22" ht="12.75" customHeight="1">
      <c r="A46" s="552"/>
      <c r="B46" s="240" t="s">
        <v>336</v>
      </c>
      <c r="C46" s="240" t="s">
        <v>338</v>
      </c>
      <c r="D46" s="240" t="s">
        <v>23</v>
      </c>
      <c r="E46" s="560" t="s">
        <v>340</v>
      </c>
      <c r="F46" s="561"/>
      <c r="G46" s="562"/>
      <c r="H46" s="558"/>
      <c r="I46" s="559"/>
      <c r="J46" s="241" t="s">
        <v>806</v>
      </c>
      <c r="K46" s="256"/>
      <c r="L46" s="256" t="s">
        <v>3</v>
      </c>
      <c r="M46" s="272">
        <v>12.97</v>
      </c>
      <c r="N46" s="231"/>
      <c r="V46" s="213"/>
    </row>
    <row r="47" spans="1:22" ht="12.75" customHeight="1" thickBot="1">
      <c r="A47" s="553"/>
      <c r="B47" s="232" t="s">
        <v>821</v>
      </c>
      <c r="C47" s="232" t="s">
        <v>822</v>
      </c>
      <c r="D47" s="258">
        <v>45822</v>
      </c>
      <c r="E47" s="259" t="s">
        <v>4</v>
      </c>
      <c r="F47" s="260" t="s">
        <v>823</v>
      </c>
      <c r="G47" s="563"/>
      <c r="H47" s="564"/>
      <c r="I47" s="565"/>
      <c r="J47" s="241" t="s">
        <v>824</v>
      </c>
      <c r="K47" s="256"/>
      <c r="L47" s="256" t="s">
        <v>3</v>
      </c>
      <c r="M47" s="272">
        <v>2216.38</v>
      </c>
      <c r="N47" s="231"/>
      <c r="V47" s="213"/>
    </row>
    <row r="48" spans="1:22" ht="12.75" customHeight="1" thickTop="1">
      <c r="A48" s="551">
        <f>A44+1</f>
        <v>8</v>
      </c>
      <c r="B48" s="249" t="s">
        <v>335</v>
      </c>
      <c r="C48" s="249" t="s">
        <v>337</v>
      </c>
      <c r="D48" s="249" t="s">
        <v>24</v>
      </c>
      <c r="E48" s="554" t="s">
        <v>339</v>
      </c>
      <c r="F48" s="555"/>
      <c r="G48" s="554" t="s">
        <v>330</v>
      </c>
      <c r="H48" s="556"/>
      <c r="I48" s="229"/>
      <c r="J48" s="250" t="s">
        <v>2</v>
      </c>
      <c r="K48" s="251"/>
      <c r="L48" s="251"/>
      <c r="M48" s="252"/>
      <c r="N48" s="231"/>
      <c r="V48" s="213"/>
    </row>
    <row r="49" spans="1:26" ht="12.75" customHeight="1">
      <c r="A49" s="552"/>
      <c r="B49" s="232" t="s">
        <v>825</v>
      </c>
      <c r="C49" s="232" t="s">
        <v>826</v>
      </c>
      <c r="D49" s="233">
        <v>45784</v>
      </c>
      <c r="E49" s="232"/>
      <c r="F49" s="232" t="s">
        <v>827</v>
      </c>
      <c r="G49" s="557" t="s">
        <v>828</v>
      </c>
      <c r="H49" s="558"/>
      <c r="I49" s="559"/>
      <c r="J49" s="253" t="s">
        <v>797</v>
      </c>
      <c r="K49" s="253"/>
      <c r="L49" s="253" t="s">
        <v>3</v>
      </c>
      <c r="M49" s="261">
        <v>400</v>
      </c>
      <c r="N49" s="231"/>
      <c r="V49" s="213"/>
    </row>
    <row r="50" spans="1:26" ht="12.75" customHeight="1">
      <c r="A50" s="552"/>
      <c r="B50" s="240" t="s">
        <v>336</v>
      </c>
      <c r="C50" s="240" t="s">
        <v>338</v>
      </c>
      <c r="D50" s="240" t="s">
        <v>23</v>
      </c>
      <c r="E50" s="560" t="s">
        <v>340</v>
      </c>
      <c r="F50" s="561"/>
      <c r="G50" s="562"/>
      <c r="H50" s="558"/>
      <c r="I50" s="559"/>
      <c r="J50" s="241" t="s">
        <v>1</v>
      </c>
      <c r="K50" s="256"/>
      <c r="L50" s="256"/>
      <c r="M50" s="273"/>
      <c r="N50" s="231"/>
      <c r="V50" s="213"/>
    </row>
    <row r="51" spans="1:26" ht="12.75" customHeight="1" thickBot="1">
      <c r="A51" s="553"/>
      <c r="B51" s="232" t="s">
        <v>821</v>
      </c>
      <c r="C51" s="232" t="s">
        <v>828</v>
      </c>
      <c r="D51" s="258">
        <v>45786</v>
      </c>
      <c r="E51" s="259" t="s">
        <v>4</v>
      </c>
      <c r="F51" s="260" t="s">
        <v>829</v>
      </c>
      <c r="G51" s="563"/>
      <c r="H51" s="564"/>
      <c r="I51" s="565"/>
      <c r="J51" s="241" t="s">
        <v>0</v>
      </c>
      <c r="K51" s="256"/>
      <c r="L51" s="256"/>
      <c r="M51" s="273"/>
      <c r="N51" s="231"/>
      <c r="V51" s="213"/>
    </row>
    <row r="52" spans="1:26" ht="12.75" customHeight="1" thickTop="1">
      <c r="A52" s="551">
        <f>A48+1</f>
        <v>9</v>
      </c>
      <c r="B52" s="249" t="s">
        <v>335</v>
      </c>
      <c r="C52" s="249" t="s">
        <v>337</v>
      </c>
      <c r="D52" s="249" t="s">
        <v>24</v>
      </c>
      <c r="E52" s="554" t="s">
        <v>339</v>
      </c>
      <c r="F52" s="555"/>
      <c r="G52" s="554" t="s">
        <v>330</v>
      </c>
      <c r="H52" s="556"/>
      <c r="I52" s="229"/>
      <c r="J52" s="250" t="s">
        <v>2</v>
      </c>
      <c r="K52" s="251"/>
      <c r="L52" s="251"/>
      <c r="M52" s="252"/>
      <c r="N52" s="231"/>
      <c r="V52" s="213"/>
    </row>
    <row r="53" spans="1:26" ht="12.75" customHeight="1">
      <c r="A53" s="552"/>
      <c r="B53" s="232" t="s">
        <v>830</v>
      </c>
      <c r="C53" s="232" t="s">
        <v>831</v>
      </c>
      <c r="D53" s="233">
        <v>45790</v>
      </c>
      <c r="E53" s="232"/>
      <c r="F53" s="232" t="s">
        <v>832</v>
      </c>
      <c r="G53" s="557" t="s">
        <v>833</v>
      </c>
      <c r="H53" s="558"/>
      <c r="I53" s="559"/>
      <c r="J53" s="253" t="s">
        <v>834</v>
      </c>
      <c r="K53" s="253"/>
      <c r="L53" s="253" t="s">
        <v>3</v>
      </c>
      <c r="M53" s="261">
        <v>300</v>
      </c>
      <c r="N53" s="231"/>
      <c r="V53" s="213"/>
    </row>
    <row r="54" spans="1:26" ht="12.75" customHeight="1">
      <c r="A54" s="552"/>
      <c r="B54" s="240" t="s">
        <v>336</v>
      </c>
      <c r="C54" s="240" t="s">
        <v>338</v>
      </c>
      <c r="D54" s="240" t="s">
        <v>23</v>
      </c>
      <c r="E54" s="560" t="s">
        <v>340</v>
      </c>
      <c r="F54" s="561"/>
      <c r="G54" s="562"/>
      <c r="H54" s="558"/>
      <c r="I54" s="559"/>
      <c r="J54" s="241" t="s">
        <v>806</v>
      </c>
      <c r="K54" s="256"/>
      <c r="L54" s="256" t="s">
        <v>3</v>
      </c>
      <c r="M54" s="262">
        <v>180</v>
      </c>
      <c r="N54" s="231"/>
      <c r="V54" s="213"/>
    </row>
    <row r="55" spans="1:26" ht="18.75" customHeight="1">
      <c r="A55" s="552"/>
      <c r="B55" s="566" t="s">
        <v>814</v>
      </c>
      <c r="C55" s="566" t="s">
        <v>833</v>
      </c>
      <c r="D55" s="568">
        <v>45791</v>
      </c>
      <c r="E55" s="236"/>
      <c r="F55" s="572" t="s">
        <v>835</v>
      </c>
      <c r="G55" s="569"/>
      <c r="H55" s="570"/>
      <c r="I55" s="559"/>
      <c r="J55" s="241" t="s">
        <v>475</v>
      </c>
      <c r="K55" s="256"/>
      <c r="L55" s="256" t="s">
        <v>3</v>
      </c>
      <c r="M55" s="272">
        <v>636.65</v>
      </c>
      <c r="N55" s="231"/>
      <c r="V55" s="213"/>
    </row>
    <row r="56" spans="1:26" ht="12.75" customHeight="1" thickBot="1">
      <c r="A56" s="553"/>
      <c r="B56" s="567"/>
      <c r="C56" s="567"/>
      <c r="D56" s="571"/>
      <c r="E56" s="259" t="s">
        <v>4</v>
      </c>
      <c r="F56" s="573"/>
      <c r="G56" s="569"/>
      <c r="H56" s="558"/>
      <c r="I56" s="559"/>
      <c r="J56" s="241" t="s">
        <v>836</v>
      </c>
      <c r="K56" s="256"/>
      <c r="L56" s="256" t="s">
        <v>3</v>
      </c>
      <c r="M56" s="272">
        <v>69.2</v>
      </c>
      <c r="N56" s="231"/>
      <c r="V56" s="213"/>
    </row>
    <row r="57" spans="1:26" ht="12.75" customHeight="1" thickTop="1">
      <c r="A57" s="551">
        <f>A52+1</f>
        <v>10</v>
      </c>
      <c r="B57" s="249" t="s">
        <v>335</v>
      </c>
      <c r="C57" s="249" t="s">
        <v>337</v>
      </c>
      <c r="D57" s="249" t="s">
        <v>24</v>
      </c>
      <c r="E57" s="554" t="s">
        <v>339</v>
      </c>
      <c r="F57" s="555"/>
      <c r="G57" s="554" t="s">
        <v>330</v>
      </c>
      <c r="H57" s="556"/>
      <c r="I57" s="229"/>
      <c r="J57" s="250" t="s">
        <v>2</v>
      </c>
      <c r="K57" s="251"/>
      <c r="L57" s="251"/>
      <c r="M57" s="252"/>
      <c r="N57" s="231"/>
      <c r="V57" s="213"/>
    </row>
    <row r="58" spans="1:26" ht="12.75" customHeight="1">
      <c r="A58" s="552"/>
      <c r="B58" s="232" t="s">
        <v>837</v>
      </c>
      <c r="C58" s="232" t="s">
        <v>838</v>
      </c>
      <c r="D58" s="233">
        <v>45808</v>
      </c>
      <c r="E58" s="232"/>
      <c r="F58" s="232" t="s">
        <v>839</v>
      </c>
      <c r="G58" s="557" t="s">
        <v>840</v>
      </c>
      <c r="H58" s="558"/>
      <c r="I58" s="559"/>
      <c r="J58" s="253" t="s">
        <v>820</v>
      </c>
      <c r="K58" s="253"/>
      <c r="L58" s="253" t="s">
        <v>3</v>
      </c>
      <c r="M58" s="261">
        <v>560</v>
      </c>
      <c r="N58" s="231"/>
      <c r="P58" s="274"/>
      <c r="V58" s="213"/>
    </row>
    <row r="59" spans="1:26" ht="12.75" customHeight="1">
      <c r="A59" s="552"/>
      <c r="B59" s="240" t="s">
        <v>336</v>
      </c>
      <c r="C59" s="240" t="s">
        <v>338</v>
      </c>
      <c r="D59" s="240" t="s">
        <v>23</v>
      </c>
      <c r="E59" s="560" t="s">
        <v>340</v>
      </c>
      <c r="F59" s="561"/>
      <c r="G59" s="562"/>
      <c r="H59" s="558"/>
      <c r="I59" s="559"/>
      <c r="J59" s="241" t="s">
        <v>841</v>
      </c>
      <c r="K59" s="256"/>
      <c r="L59" s="256" t="s">
        <v>3</v>
      </c>
      <c r="M59" s="262">
        <v>310</v>
      </c>
      <c r="N59" s="231"/>
      <c r="V59" s="213"/>
    </row>
    <row r="60" spans="1:26" ht="17.25" customHeight="1" thickBot="1">
      <c r="A60" s="553"/>
      <c r="B60" s="232" t="s">
        <v>814</v>
      </c>
      <c r="C60" s="232" t="s">
        <v>842</v>
      </c>
      <c r="D60" s="258">
        <v>45811</v>
      </c>
      <c r="E60" s="259" t="s">
        <v>4</v>
      </c>
      <c r="F60" s="260" t="s">
        <v>843</v>
      </c>
      <c r="G60" s="563"/>
      <c r="H60" s="564"/>
      <c r="I60" s="565"/>
      <c r="J60" s="241" t="s">
        <v>808</v>
      </c>
      <c r="K60" s="256"/>
      <c r="L60" s="256" t="s">
        <v>3</v>
      </c>
      <c r="M60" s="262">
        <v>60</v>
      </c>
      <c r="N60" s="275"/>
      <c r="O60" s="274"/>
      <c r="R60" s="274"/>
      <c r="S60" s="274"/>
      <c r="T60" s="274"/>
      <c r="U60" s="274"/>
      <c r="V60" s="213"/>
      <c r="W60" s="274"/>
      <c r="X60" s="274"/>
      <c r="Y60" s="274"/>
      <c r="Z60" s="274"/>
    </row>
    <row r="61" spans="1:26" ht="12.75" customHeight="1" thickTop="1">
      <c r="A61" s="551">
        <f>A57+1</f>
        <v>11</v>
      </c>
      <c r="B61" s="249" t="s">
        <v>335</v>
      </c>
      <c r="C61" s="249" t="s">
        <v>337</v>
      </c>
      <c r="D61" s="249" t="s">
        <v>24</v>
      </c>
      <c r="E61" s="554" t="s">
        <v>339</v>
      </c>
      <c r="F61" s="555"/>
      <c r="G61" s="554" t="s">
        <v>330</v>
      </c>
      <c r="H61" s="556"/>
      <c r="I61" s="229"/>
      <c r="J61" s="250" t="s">
        <v>2</v>
      </c>
      <c r="K61" s="251"/>
      <c r="L61" s="251"/>
      <c r="M61" s="252"/>
      <c r="N61" s="231"/>
      <c r="V61" s="213"/>
    </row>
    <row r="62" spans="1:26" ht="12.75" customHeight="1">
      <c r="A62" s="552"/>
      <c r="B62" s="232" t="s">
        <v>844</v>
      </c>
      <c r="C62" s="232" t="s">
        <v>845</v>
      </c>
      <c r="D62" s="233">
        <v>45811</v>
      </c>
      <c r="E62" s="232"/>
      <c r="F62" s="232" t="s">
        <v>846</v>
      </c>
      <c r="G62" s="557" t="s">
        <v>847</v>
      </c>
      <c r="H62" s="558"/>
      <c r="I62" s="559"/>
      <c r="J62" s="253" t="s">
        <v>797</v>
      </c>
      <c r="K62" s="253"/>
      <c r="L62" s="253" t="s">
        <v>3</v>
      </c>
      <c r="M62" s="261">
        <v>1278</v>
      </c>
      <c r="N62" s="231"/>
      <c r="V62" s="213"/>
    </row>
    <row r="63" spans="1:26" ht="12.75" customHeight="1">
      <c r="A63" s="552"/>
      <c r="B63" s="240" t="s">
        <v>336</v>
      </c>
      <c r="C63" s="240" t="s">
        <v>338</v>
      </c>
      <c r="D63" s="240" t="s">
        <v>23</v>
      </c>
      <c r="E63" s="560" t="s">
        <v>340</v>
      </c>
      <c r="F63" s="561"/>
      <c r="G63" s="562"/>
      <c r="H63" s="558"/>
      <c r="I63" s="559"/>
      <c r="J63" s="241" t="s">
        <v>798</v>
      </c>
      <c r="K63" s="256"/>
      <c r="L63" s="256" t="s">
        <v>3</v>
      </c>
      <c r="M63" s="262">
        <v>1100</v>
      </c>
      <c r="N63" s="231"/>
      <c r="V63" s="213"/>
    </row>
    <row r="64" spans="1:26" ht="12.75" customHeight="1" thickBot="1">
      <c r="A64" s="553"/>
      <c r="B64" s="232" t="s">
        <v>848</v>
      </c>
      <c r="C64" s="232" t="s">
        <v>847</v>
      </c>
      <c r="D64" s="258">
        <v>45814</v>
      </c>
      <c r="E64" s="259" t="s">
        <v>4</v>
      </c>
      <c r="F64" s="260" t="s">
        <v>849</v>
      </c>
      <c r="G64" s="563"/>
      <c r="H64" s="564"/>
      <c r="I64" s="565"/>
      <c r="J64" s="241" t="s">
        <v>0</v>
      </c>
      <c r="K64" s="256"/>
      <c r="L64" s="256"/>
      <c r="M64" s="273"/>
      <c r="N64" s="231"/>
      <c r="V64" s="213"/>
    </row>
    <row r="65" spans="1:22" ht="12.75" customHeight="1" thickTop="1">
      <c r="A65" s="551">
        <f>A61+1</f>
        <v>12</v>
      </c>
      <c r="B65" s="249" t="s">
        <v>335</v>
      </c>
      <c r="C65" s="249" t="s">
        <v>337</v>
      </c>
      <c r="D65" s="249" t="s">
        <v>24</v>
      </c>
      <c r="E65" s="554" t="s">
        <v>339</v>
      </c>
      <c r="F65" s="555"/>
      <c r="G65" s="554" t="s">
        <v>330</v>
      </c>
      <c r="H65" s="556"/>
      <c r="I65" s="229"/>
      <c r="J65" s="250" t="s">
        <v>2</v>
      </c>
      <c r="K65" s="251"/>
      <c r="L65" s="251"/>
      <c r="M65" s="252"/>
      <c r="N65" s="231"/>
      <c r="V65" s="213"/>
    </row>
    <row r="66" spans="1:22" ht="12.75" customHeight="1">
      <c r="A66" s="552"/>
      <c r="B66" s="232" t="s">
        <v>850</v>
      </c>
      <c r="C66" s="232" t="s">
        <v>851</v>
      </c>
      <c r="D66" s="233">
        <v>45796</v>
      </c>
      <c r="E66" s="232"/>
      <c r="F66" s="232" t="s">
        <v>852</v>
      </c>
      <c r="G66" s="557" t="s">
        <v>853</v>
      </c>
      <c r="H66" s="558"/>
      <c r="I66" s="559"/>
      <c r="J66" s="253" t="s">
        <v>805</v>
      </c>
      <c r="K66" s="253"/>
      <c r="L66" s="253" t="s">
        <v>3</v>
      </c>
      <c r="M66" s="271">
        <v>698.96</v>
      </c>
      <c r="N66" s="231"/>
      <c r="V66" s="213"/>
    </row>
    <row r="67" spans="1:22" ht="12.75" customHeight="1">
      <c r="A67" s="552"/>
      <c r="B67" s="240" t="s">
        <v>336</v>
      </c>
      <c r="C67" s="240" t="s">
        <v>338</v>
      </c>
      <c r="D67" s="240" t="s">
        <v>23</v>
      </c>
      <c r="E67" s="560" t="s">
        <v>340</v>
      </c>
      <c r="F67" s="561"/>
      <c r="G67" s="562"/>
      <c r="H67" s="558"/>
      <c r="I67" s="559"/>
      <c r="J67" s="241" t="s">
        <v>841</v>
      </c>
      <c r="K67" s="256"/>
      <c r="L67" s="256" t="s">
        <v>3</v>
      </c>
      <c r="M67" s="262">
        <v>417</v>
      </c>
      <c r="N67" s="231"/>
      <c r="V67" s="213"/>
    </row>
    <row r="68" spans="1:22" ht="12.75" customHeight="1" thickBot="1">
      <c r="A68" s="553"/>
      <c r="B68" s="232" t="s">
        <v>854</v>
      </c>
      <c r="C68" s="232" t="s">
        <v>855</v>
      </c>
      <c r="D68" s="258">
        <v>45798</v>
      </c>
      <c r="E68" s="259" t="s">
        <v>4</v>
      </c>
      <c r="F68" s="260" t="s">
        <v>856</v>
      </c>
      <c r="G68" s="563"/>
      <c r="H68" s="564"/>
      <c r="I68" s="565"/>
      <c r="J68" s="241" t="s">
        <v>0</v>
      </c>
      <c r="K68" s="256"/>
      <c r="L68" s="256"/>
      <c r="M68" s="273"/>
      <c r="N68" s="231"/>
      <c r="V68" s="213"/>
    </row>
    <row r="69" spans="1:22" ht="12.75" customHeight="1" thickTop="1">
      <c r="A69" s="551">
        <f>A65+1</f>
        <v>13</v>
      </c>
      <c r="B69" s="249" t="s">
        <v>335</v>
      </c>
      <c r="C69" s="249" t="s">
        <v>337</v>
      </c>
      <c r="D69" s="249" t="s">
        <v>24</v>
      </c>
      <c r="E69" s="554" t="s">
        <v>339</v>
      </c>
      <c r="F69" s="555"/>
      <c r="G69" s="554" t="s">
        <v>330</v>
      </c>
      <c r="H69" s="556"/>
      <c r="I69" s="229"/>
      <c r="J69" s="250" t="s">
        <v>2</v>
      </c>
      <c r="K69" s="251"/>
      <c r="L69" s="251"/>
      <c r="M69" s="252"/>
      <c r="N69" s="231"/>
      <c r="V69" s="213"/>
    </row>
    <row r="70" spans="1:22" ht="12.75" customHeight="1">
      <c r="A70" s="552"/>
      <c r="B70" s="232" t="s">
        <v>857</v>
      </c>
      <c r="C70" s="232" t="s">
        <v>858</v>
      </c>
      <c r="D70" s="233">
        <v>45789</v>
      </c>
      <c r="E70" s="232"/>
      <c r="F70" s="232" t="s">
        <v>859</v>
      </c>
      <c r="G70" s="557" t="s">
        <v>860</v>
      </c>
      <c r="H70" s="558"/>
      <c r="I70" s="559"/>
      <c r="J70" s="253" t="s">
        <v>805</v>
      </c>
      <c r="K70" s="253"/>
      <c r="L70" s="253" t="s">
        <v>3</v>
      </c>
      <c r="M70" s="271">
        <v>1298.6300000000001</v>
      </c>
      <c r="N70" s="231"/>
      <c r="V70" s="213"/>
    </row>
    <row r="71" spans="1:22" ht="12.75" customHeight="1">
      <c r="A71" s="552"/>
      <c r="B71" s="240" t="s">
        <v>336</v>
      </c>
      <c r="C71" s="240" t="s">
        <v>338</v>
      </c>
      <c r="D71" s="240" t="s">
        <v>23</v>
      </c>
      <c r="E71" s="560" t="s">
        <v>340</v>
      </c>
      <c r="F71" s="561"/>
      <c r="G71" s="562"/>
      <c r="H71" s="558"/>
      <c r="I71" s="559"/>
      <c r="J71" s="241" t="s">
        <v>841</v>
      </c>
      <c r="K71" s="256"/>
      <c r="L71" s="256" t="s">
        <v>3</v>
      </c>
      <c r="M71" s="272">
        <v>2516.06</v>
      </c>
      <c r="N71" s="231"/>
      <c r="V71" s="213"/>
    </row>
    <row r="72" spans="1:22" ht="12.75" customHeight="1" thickBot="1">
      <c r="A72" s="553"/>
      <c r="B72" s="232" t="s">
        <v>814</v>
      </c>
      <c r="C72" s="232" t="s">
        <v>861</v>
      </c>
      <c r="D72" s="258">
        <v>45843</v>
      </c>
      <c r="E72" s="259" t="s">
        <v>4</v>
      </c>
      <c r="F72" s="260" t="s">
        <v>862</v>
      </c>
      <c r="G72" s="563"/>
      <c r="H72" s="564"/>
      <c r="I72" s="565"/>
      <c r="J72" s="241" t="s">
        <v>808</v>
      </c>
      <c r="K72" s="256"/>
      <c r="L72" s="256" t="s">
        <v>3</v>
      </c>
      <c r="M72" s="262">
        <v>818</v>
      </c>
      <c r="N72" s="231"/>
      <c r="V72" s="213"/>
    </row>
    <row r="73" spans="1:22" ht="12.75" customHeight="1" thickTop="1">
      <c r="A73" s="551">
        <f>A69+1</f>
        <v>14</v>
      </c>
      <c r="B73" s="249" t="s">
        <v>335</v>
      </c>
      <c r="C73" s="249" t="s">
        <v>337</v>
      </c>
      <c r="D73" s="249" t="s">
        <v>24</v>
      </c>
      <c r="E73" s="554" t="s">
        <v>339</v>
      </c>
      <c r="F73" s="555"/>
      <c r="G73" s="554" t="s">
        <v>330</v>
      </c>
      <c r="H73" s="556"/>
      <c r="I73" s="229"/>
      <c r="J73" s="250" t="s">
        <v>2</v>
      </c>
      <c r="K73" s="251"/>
      <c r="L73" s="251"/>
      <c r="M73" s="252"/>
      <c r="N73" s="231"/>
      <c r="V73" s="213"/>
    </row>
    <row r="74" spans="1:22" ht="12.75" customHeight="1">
      <c r="A74" s="552"/>
      <c r="B74" s="232" t="s">
        <v>863</v>
      </c>
      <c r="C74" s="232" t="s">
        <v>864</v>
      </c>
      <c r="D74" s="233">
        <v>45784</v>
      </c>
      <c r="E74" s="232"/>
      <c r="F74" s="232" t="s">
        <v>865</v>
      </c>
      <c r="G74" s="557" t="s">
        <v>866</v>
      </c>
      <c r="H74" s="558"/>
      <c r="I74" s="559"/>
      <c r="J74" s="253" t="s">
        <v>867</v>
      </c>
      <c r="K74" s="253"/>
      <c r="L74" s="253" t="s">
        <v>3</v>
      </c>
      <c r="M74" s="271">
        <v>105.86</v>
      </c>
      <c r="N74" s="231"/>
      <c r="V74" s="213"/>
    </row>
    <row r="75" spans="1:22" ht="12.75" customHeight="1">
      <c r="A75" s="552"/>
      <c r="B75" s="240" t="s">
        <v>336</v>
      </c>
      <c r="C75" s="240" t="s">
        <v>338</v>
      </c>
      <c r="D75" s="240" t="s">
        <v>23</v>
      </c>
      <c r="E75" s="560" t="s">
        <v>340</v>
      </c>
      <c r="F75" s="561"/>
      <c r="G75" s="562"/>
      <c r="H75" s="558"/>
      <c r="I75" s="559"/>
      <c r="J75" s="241" t="s">
        <v>841</v>
      </c>
      <c r="K75" s="256"/>
      <c r="L75" s="256" t="s">
        <v>3</v>
      </c>
      <c r="M75" s="272">
        <v>126.5</v>
      </c>
      <c r="N75" s="231"/>
      <c r="V75" s="213"/>
    </row>
    <row r="76" spans="1:22" ht="27" customHeight="1" thickBot="1">
      <c r="A76" s="553"/>
      <c r="B76" s="232" t="s">
        <v>821</v>
      </c>
      <c r="C76" s="232" t="s">
        <v>866</v>
      </c>
      <c r="D76" s="258">
        <v>45785</v>
      </c>
      <c r="E76" s="259" t="s">
        <v>4</v>
      </c>
      <c r="F76" s="260" t="s">
        <v>868</v>
      </c>
      <c r="G76" s="563"/>
      <c r="H76" s="564"/>
      <c r="I76" s="565"/>
      <c r="J76" s="241" t="s">
        <v>808</v>
      </c>
      <c r="K76" s="256"/>
      <c r="L76" s="256" t="s">
        <v>3</v>
      </c>
      <c r="M76" s="262">
        <v>62</v>
      </c>
      <c r="N76" s="231"/>
      <c r="V76" s="213"/>
    </row>
    <row r="77" spans="1:22" ht="12.75" customHeight="1" thickTop="1">
      <c r="A77" s="551">
        <f>A73+1</f>
        <v>15</v>
      </c>
      <c r="B77" s="249" t="s">
        <v>335</v>
      </c>
      <c r="C77" s="249" t="s">
        <v>337</v>
      </c>
      <c r="D77" s="249" t="s">
        <v>24</v>
      </c>
      <c r="E77" s="554" t="s">
        <v>339</v>
      </c>
      <c r="F77" s="555"/>
      <c r="G77" s="554" t="s">
        <v>330</v>
      </c>
      <c r="H77" s="556"/>
      <c r="I77" s="229"/>
      <c r="J77" s="250" t="s">
        <v>2</v>
      </c>
      <c r="K77" s="251"/>
      <c r="L77" s="251"/>
      <c r="M77" s="252"/>
      <c r="N77" s="231"/>
      <c r="V77" s="213"/>
    </row>
    <row r="78" spans="1:22" ht="12.75" customHeight="1">
      <c r="A78" s="552"/>
      <c r="B78" s="566" t="s">
        <v>869</v>
      </c>
      <c r="C78" s="566" t="s">
        <v>870</v>
      </c>
      <c r="D78" s="568">
        <v>45810</v>
      </c>
      <c r="E78" s="232"/>
      <c r="F78" s="566" t="s">
        <v>871</v>
      </c>
      <c r="G78" s="557" t="s">
        <v>872</v>
      </c>
      <c r="H78" s="558"/>
      <c r="I78" s="559"/>
      <c r="J78" s="253" t="s">
        <v>797</v>
      </c>
      <c r="K78" s="253"/>
      <c r="L78" s="253" t="s">
        <v>3</v>
      </c>
      <c r="M78" s="261">
        <v>2250</v>
      </c>
      <c r="N78" s="231"/>
      <c r="V78" s="213"/>
    </row>
    <row r="79" spans="1:22" ht="20.25" customHeight="1">
      <c r="A79" s="552"/>
      <c r="B79" s="574"/>
      <c r="C79" s="574"/>
      <c r="D79" s="574"/>
      <c r="E79" s="276"/>
      <c r="F79" s="574"/>
      <c r="G79" s="562"/>
      <c r="H79" s="558"/>
      <c r="I79" s="559"/>
      <c r="J79" s="236" t="s">
        <v>488</v>
      </c>
      <c r="K79" s="232"/>
      <c r="L79" s="232" t="s">
        <v>3</v>
      </c>
      <c r="M79" s="277">
        <v>1274</v>
      </c>
      <c r="N79" s="231"/>
      <c r="V79" s="213"/>
    </row>
    <row r="80" spans="1:22" ht="12.75" customHeight="1" thickBot="1">
      <c r="A80" s="553"/>
      <c r="B80" s="232" t="s">
        <v>873</v>
      </c>
      <c r="C80" s="232" t="s">
        <v>874</v>
      </c>
      <c r="D80" s="258">
        <v>45813</v>
      </c>
      <c r="E80" s="259" t="s">
        <v>4</v>
      </c>
      <c r="F80" s="260" t="s">
        <v>875</v>
      </c>
      <c r="G80" s="569"/>
      <c r="H80" s="558"/>
      <c r="I80" s="559"/>
      <c r="J80" s="241"/>
      <c r="K80" s="256"/>
      <c r="L80" s="256"/>
      <c r="M80" s="278"/>
      <c r="N80" s="231"/>
      <c r="V80" s="213"/>
    </row>
    <row r="81" spans="1:22" ht="12.75" customHeight="1" thickTop="1">
      <c r="A81" s="551">
        <f>A77+1</f>
        <v>16</v>
      </c>
      <c r="B81" s="249" t="s">
        <v>335</v>
      </c>
      <c r="C81" s="249" t="s">
        <v>337</v>
      </c>
      <c r="D81" s="249" t="s">
        <v>24</v>
      </c>
      <c r="E81" s="554" t="s">
        <v>339</v>
      </c>
      <c r="F81" s="555"/>
      <c r="G81" s="554" t="s">
        <v>330</v>
      </c>
      <c r="H81" s="556"/>
      <c r="I81" s="229"/>
      <c r="J81" s="250" t="s">
        <v>2</v>
      </c>
      <c r="K81" s="251"/>
      <c r="L81" s="251"/>
      <c r="M81" s="252"/>
      <c r="N81" s="231"/>
      <c r="V81" s="213"/>
    </row>
    <row r="82" spans="1:22" ht="12.75" customHeight="1">
      <c r="A82" s="552"/>
      <c r="B82" s="232" t="s">
        <v>876</v>
      </c>
      <c r="C82" s="232" t="s">
        <v>877</v>
      </c>
      <c r="D82" s="233">
        <v>45795</v>
      </c>
      <c r="E82" s="232"/>
      <c r="F82" s="232" t="s">
        <v>878</v>
      </c>
      <c r="G82" s="557" t="s">
        <v>812</v>
      </c>
      <c r="H82" s="558"/>
      <c r="I82" s="559"/>
      <c r="J82" s="253" t="s">
        <v>879</v>
      </c>
      <c r="K82" s="253"/>
      <c r="L82" s="253" t="s">
        <v>3</v>
      </c>
      <c r="M82" s="261">
        <v>500</v>
      </c>
      <c r="N82" s="231"/>
      <c r="V82" s="213"/>
    </row>
    <row r="83" spans="1:22" ht="12.75" customHeight="1">
      <c r="A83" s="552"/>
      <c r="B83" s="240" t="s">
        <v>336</v>
      </c>
      <c r="C83" s="240" t="s">
        <v>338</v>
      </c>
      <c r="D83" s="240" t="s">
        <v>23</v>
      </c>
      <c r="E83" s="560" t="s">
        <v>340</v>
      </c>
      <c r="F83" s="561"/>
      <c r="G83" s="562"/>
      <c r="H83" s="558"/>
      <c r="I83" s="559"/>
      <c r="J83" s="241" t="s">
        <v>841</v>
      </c>
      <c r="K83" s="256"/>
      <c r="L83" s="256" t="s">
        <v>3</v>
      </c>
      <c r="M83" s="262">
        <v>500</v>
      </c>
      <c r="N83" s="231"/>
      <c r="V83" s="213"/>
    </row>
    <row r="84" spans="1:22" ht="12.75" customHeight="1" thickBot="1">
      <c r="A84" s="553"/>
      <c r="B84" s="232" t="s">
        <v>814</v>
      </c>
      <c r="C84" s="232" t="s">
        <v>812</v>
      </c>
      <c r="D84" s="258">
        <v>45797</v>
      </c>
      <c r="E84" s="259" t="s">
        <v>4</v>
      </c>
      <c r="F84" s="260" t="s">
        <v>880</v>
      </c>
      <c r="G84" s="563"/>
      <c r="H84" s="564"/>
      <c r="I84" s="565"/>
      <c r="J84" s="241" t="s">
        <v>808</v>
      </c>
      <c r="K84" s="256"/>
      <c r="L84" s="256" t="s">
        <v>3</v>
      </c>
      <c r="M84" s="262">
        <v>300</v>
      </c>
      <c r="N84" s="231"/>
      <c r="V84" s="213"/>
    </row>
    <row r="85" spans="1:22" ht="12.75" customHeight="1" thickTop="1">
      <c r="A85" s="551">
        <f>A81+1</f>
        <v>17</v>
      </c>
      <c r="B85" s="249" t="s">
        <v>335</v>
      </c>
      <c r="C85" s="249" t="s">
        <v>337</v>
      </c>
      <c r="D85" s="249" t="s">
        <v>24</v>
      </c>
      <c r="E85" s="554" t="s">
        <v>339</v>
      </c>
      <c r="F85" s="555"/>
      <c r="G85" s="554" t="s">
        <v>330</v>
      </c>
      <c r="H85" s="556"/>
      <c r="I85" s="229"/>
      <c r="J85" s="250" t="s">
        <v>2</v>
      </c>
      <c r="K85" s="251"/>
      <c r="L85" s="251"/>
      <c r="M85" s="252"/>
      <c r="N85" s="231"/>
      <c r="V85" s="213"/>
    </row>
    <row r="86" spans="1:22" ht="12.75" customHeight="1">
      <c r="A86" s="552"/>
      <c r="B86" s="232" t="s">
        <v>881</v>
      </c>
      <c r="C86" s="232" t="s">
        <v>882</v>
      </c>
      <c r="D86" s="233">
        <v>45794</v>
      </c>
      <c r="E86" s="232"/>
      <c r="F86" s="232" t="s">
        <v>883</v>
      </c>
      <c r="G86" s="557" t="s">
        <v>884</v>
      </c>
      <c r="H86" s="558"/>
      <c r="I86" s="559"/>
      <c r="J86" s="253" t="s">
        <v>805</v>
      </c>
      <c r="K86" s="253"/>
      <c r="L86" s="253" t="s">
        <v>3</v>
      </c>
      <c r="M86" s="261">
        <v>1415</v>
      </c>
      <c r="N86" s="231"/>
      <c r="V86" s="213"/>
    </row>
    <row r="87" spans="1:22" ht="12.75" customHeight="1">
      <c r="A87" s="552"/>
      <c r="B87" s="240" t="s">
        <v>336</v>
      </c>
      <c r="C87" s="240" t="s">
        <v>338</v>
      </c>
      <c r="D87" s="240" t="s">
        <v>23</v>
      </c>
      <c r="E87" s="560" t="s">
        <v>340</v>
      </c>
      <c r="F87" s="561"/>
      <c r="G87" s="562"/>
      <c r="H87" s="558"/>
      <c r="I87" s="559"/>
      <c r="J87" s="241" t="s">
        <v>841</v>
      </c>
      <c r="K87" s="256"/>
      <c r="L87" s="256" t="s">
        <v>3</v>
      </c>
      <c r="M87" s="262">
        <v>1080</v>
      </c>
      <c r="N87" s="231"/>
      <c r="V87" s="213"/>
    </row>
    <row r="88" spans="1:22" ht="12.75" customHeight="1" thickBot="1">
      <c r="A88" s="553"/>
      <c r="B88" s="232" t="s">
        <v>885</v>
      </c>
      <c r="C88" s="232" t="s">
        <v>886</v>
      </c>
      <c r="D88" s="258">
        <v>45800</v>
      </c>
      <c r="E88" s="259" t="s">
        <v>4</v>
      </c>
      <c r="F88" s="260" t="s">
        <v>887</v>
      </c>
      <c r="G88" s="563"/>
      <c r="H88" s="564"/>
      <c r="I88" s="565"/>
      <c r="J88" s="241" t="s">
        <v>0</v>
      </c>
      <c r="K88" s="256"/>
      <c r="L88" s="256"/>
      <c r="M88" s="273"/>
      <c r="N88" s="231"/>
      <c r="V88" s="213"/>
    </row>
    <row r="89" spans="1:22" ht="12.75" customHeight="1" thickTop="1">
      <c r="A89" s="551">
        <f>A85+1</f>
        <v>18</v>
      </c>
      <c r="B89" s="249" t="s">
        <v>335</v>
      </c>
      <c r="C89" s="249" t="s">
        <v>337</v>
      </c>
      <c r="D89" s="249" t="s">
        <v>24</v>
      </c>
      <c r="E89" s="554" t="s">
        <v>339</v>
      </c>
      <c r="F89" s="555"/>
      <c r="G89" s="554" t="s">
        <v>330</v>
      </c>
      <c r="H89" s="556"/>
      <c r="I89" s="229"/>
      <c r="J89" s="250" t="s">
        <v>2</v>
      </c>
      <c r="K89" s="251"/>
      <c r="L89" s="251"/>
      <c r="M89" s="252"/>
      <c r="N89" s="231"/>
      <c r="V89" s="213"/>
    </row>
    <row r="90" spans="1:22" ht="12.75" customHeight="1">
      <c r="A90" s="552"/>
      <c r="B90" s="232" t="s">
        <v>888</v>
      </c>
      <c r="C90" s="232" t="s">
        <v>889</v>
      </c>
      <c r="D90" s="233">
        <v>45782</v>
      </c>
      <c r="E90" s="232"/>
      <c r="F90" s="232" t="s">
        <v>890</v>
      </c>
      <c r="G90" s="557" t="s">
        <v>796</v>
      </c>
      <c r="H90" s="558"/>
      <c r="I90" s="559"/>
      <c r="J90" s="253" t="s">
        <v>797</v>
      </c>
      <c r="K90" s="253"/>
      <c r="L90" s="253" t="s">
        <v>3</v>
      </c>
      <c r="M90" s="279">
        <v>444</v>
      </c>
      <c r="N90" s="231"/>
      <c r="V90" s="213"/>
    </row>
    <row r="91" spans="1:22" ht="12.75" customHeight="1">
      <c r="A91" s="552"/>
      <c r="B91" s="240" t="s">
        <v>336</v>
      </c>
      <c r="C91" s="240" t="s">
        <v>338</v>
      </c>
      <c r="D91" s="240" t="s">
        <v>23</v>
      </c>
      <c r="E91" s="560" t="s">
        <v>340</v>
      </c>
      <c r="F91" s="561"/>
      <c r="G91" s="562"/>
      <c r="H91" s="558"/>
      <c r="I91" s="559"/>
      <c r="J91" s="241" t="s">
        <v>1</v>
      </c>
      <c r="K91" s="256"/>
      <c r="L91" s="256"/>
      <c r="M91" s="268"/>
      <c r="N91" s="231"/>
      <c r="V91" s="213"/>
    </row>
    <row r="92" spans="1:22" ht="12.75" customHeight="1" thickBot="1">
      <c r="A92" s="553"/>
      <c r="B92" s="232" t="s">
        <v>891</v>
      </c>
      <c r="C92" s="232" t="s">
        <v>796</v>
      </c>
      <c r="D92" s="258">
        <v>45785</v>
      </c>
      <c r="E92" s="259" t="s">
        <v>4</v>
      </c>
      <c r="F92" s="260" t="s">
        <v>892</v>
      </c>
      <c r="G92" s="563"/>
      <c r="H92" s="564"/>
      <c r="I92" s="565"/>
      <c r="J92" s="241" t="s">
        <v>0</v>
      </c>
      <c r="K92" s="256"/>
      <c r="L92" s="256"/>
      <c r="M92" s="268"/>
      <c r="N92" s="231"/>
      <c r="V92" s="213"/>
    </row>
    <row r="93" spans="1:22" ht="12.75" customHeight="1" thickTop="1">
      <c r="A93" s="551">
        <f>A89+1</f>
        <v>19</v>
      </c>
      <c r="B93" s="249" t="s">
        <v>335</v>
      </c>
      <c r="C93" s="249" t="s">
        <v>337</v>
      </c>
      <c r="D93" s="249" t="s">
        <v>24</v>
      </c>
      <c r="E93" s="554" t="s">
        <v>339</v>
      </c>
      <c r="F93" s="555"/>
      <c r="G93" s="554" t="s">
        <v>330</v>
      </c>
      <c r="H93" s="556"/>
      <c r="I93" s="229"/>
      <c r="J93" s="250" t="s">
        <v>2</v>
      </c>
      <c r="K93" s="251"/>
      <c r="L93" s="251"/>
      <c r="M93" s="252"/>
      <c r="N93" s="231"/>
      <c r="V93" s="213"/>
    </row>
    <row r="94" spans="1:22" ht="12.75" customHeight="1">
      <c r="A94" s="552"/>
      <c r="B94" s="566" t="s">
        <v>893</v>
      </c>
      <c r="C94" s="566" t="s">
        <v>894</v>
      </c>
      <c r="D94" s="568">
        <v>45789</v>
      </c>
      <c r="E94" s="232"/>
      <c r="F94" s="566" t="s">
        <v>895</v>
      </c>
      <c r="G94" s="557" t="s">
        <v>896</v>
      </c>
      <c r="H94" s="558"/>
      <c r="I94" s="559"/>
      <c r="J94" s="253" t="s">
        <v>820</v>
      </c>
      <c r="K94" s="253"/>
      <c r="L94" s="253" t="s">
        <v>3</v>
      </c>
      <c r="M94" s="271">
        <v>473.6</v>
      </c>
      <c r="N94" s="231"/>
      <c r="V94" s="213"/>
    </row>
    <row r="95" spans="1:22" ht="21.75" customHeight="1">
      <c r="A95" s="552"/>
      <c r="B95" s="567"/>
      <c r="C95" s="567"/>
      <c r="D95" s="567"/>
      <c r="E95" s="276"/>
      <c r="F95" s="567"/>
      <c r="G95" s="562"/>
      <c r="H95" s="558"/>
      <c r="I95" s="559"/>
      <c r="J95" s="236" t="s">
        <v>475</v>
      </c>
      <c r="K95" s="232"/>
      <c r="L95" s="232" t="s">
        <v>3</v>
      </c>
      <c r="M95" s="280">
        <v>729.52</v>
      </c>
      <c r="N95" s="231"/>
      <c r="V95" s="213"/>
    </row>
    <row r="96" spans="1:22" ht="12.75" customHeight="1">
      <c r="A96" s="552"/>
      <c r="B96" s="240" t="s">
        <v>336</v>
      </c>
      <c r="C96" s="240" t="s">
        <v>338</v>
      </c>
      <c r="D96" s="240" t="s">
        <v>23</v>
      </c>
      <c r="E96" s="560" t="s">
        <v>340</v>
      </c>
      <c r="F96" s="561"/>
      <c r="G96" s="569"/>
      <c r="H96" s="570"/>
      <c r="I96" s="559"/>
      <c r="J96" s="241" t="s">
        <v>798</v>
      </c>
      <c r="K96" s="256"/>
      <c r="L96" s="256" t="s">
        <v>3</v>
      </c>
      <c r="M96" s="272">
        <v>337.5</v>
      </c>
      <c r="N96" s="231"/>
      <c r="V96" s="213"/>
    </row>
    <row r="97" spans="1:22" ht="12.75" customHeight="1" thickBot="1">
      <c r="A97" s="553"/>
      <c r="B97" s="232" t="s">
        <v>891</v>
      </c>
      <c r="C97" s="232" t="s">
        <v>897</v>
      </c>
      <c r="D97" s="258">
        <v>45792</v>
      </c>
      <c r="E97" s="259" t="s">
        <v>4</v>
      </c>
      <c r="F97" s="260" t="s">
        <v>898</v>
      </c>
      <c r="G97" s="569"/>
      <c r="H97" s="558"/>
      <c r="I97" s="559"/>
      <c r="J97" s="241" t="s">
        <v>836</v>
      </c>
      <c r="K97" s="256"/>
      <c r="L97" s="256" t="s">
        <v>3</v>
      </c>
      <c r="M97" s="272">
        <v>22.5</v>
      </c>
      <c r="N97" s="231"/>
      <c r="V97" s="213"/>
    </row>
    <row r="98" spans="1:22" ht="12.75" customHeight="1" thickTop="1">
      <c r="A98" s="551">
        <f>A93+1</f>
        <v>20</v>
      </c>
      <c r="B98" s="249" t="s">
        <v>335</v>
      </c>
      <c r="C98" s="249" t="s">
        <v>337</v>
      </c>
      <c r="D98" s="249" t="s">
        <v>24</v>
      </c>
      <c r="E98" s="554" t="s">
        <v>339</v>
      </c>
      <c r="F98" s="555"/>
      <c r="G98" s="554" t="s">
        <v>330</v>
      </c>
      <c r="H98" s="556"/>
      <c r="I98" s="229"/>
      <c r="J98" s="250" t="s">
        <v>2</v>
      </c>
      <c r="K98" s="251"/>
      <c r="L98" s="251"/>
      <c r="M98" s="252"/>
      <c r="N98" s="231"/>
      <c r="V98" s="213"/>
    </row>
    <row r="99" spans="1:22" ht="12.75" customHeight="1">
      <c r="A99" s="552"/>
      <c r="B99" s="566" t="s">
        <v>899</v>
      </c>
      <c r="C99" s="566" t="s">
        <v>894</v>
      </c>
      <c r="D99" s="568">
        <v>45789</v>
      </c>
      <c r="E99" s="232"/>
      <c r="F99" s="566" t="s">
        <v>895</v>
      </c>
      <c r="G99" s="557" t="s">
        <v>896</v>
      </c>
      <c r="H99" s="558"/>
      <c r="I99" s="559"/>
      <c r="J99" s="253" t="s">
        <v>805</v>
      </c>
      <c r="K99" s="253"/>
      <c r="L99" s="253" t="s">
        <v>3</v>
      </c>
      <c r="M99" s="261">
        <v>625</v>
      </c>
      <c r="N99" s="231"/>
      <c r="V99" s="213"/>
    </row>
    <row r="100" spans="1:22" ht="22.5" customHeight="1">
      <c r="A100" s="552"/>
      <c r="B100" s="567"/>
      <c r="C100" s="567"/>
      <c r="D100" s="567"/>
      <c r="E100" s="276"/>
      <c r="F100" s="567"/>
      <c r="G100" s="562"/>
      <c r="H100" s="558"/>
      <c r="I100" s="559"/>
      <c r="J100" s="236" t="s">
        <v>475</v>
      </c>
      <c r="K100" s="232"/>
      <c r="L100" s="232" t="s">
        <v>3</v>
      </c>
      <c r="M100" s="277">
        <v>350</v>
      </c>
      <c r="N100" s="231"/>
      <c r="V100" s="213"/>
    </row>
    <row r="101" spans="1:22" ht="12.75" customHeight="1">
      <c r="A101" s="552"/>
      <c r="B101" s="240" t="s">
        <v>336</v>
      </c>
      <c r="C101" s="240" t="s">
        <v>338</v>
      </c>
      <c r="D101" s="240" t="s">
        <v>23</v>
      </c>
      <c r="E101" s="560" t="s">
        <v>340</v>
      </c>
      <c r="F101" s="561"/>
      <c r="G101" s="569"/>
      <c r="H101" s="570"/>
      <c r="I101" s="559"/>
      <c r="J101" s="241" t="s">
        <v>798</v>
      </c>
      <c r="K101" s="256"/>
      <c r="L101" s="256" t="s">
        <v>3</v>
      </c>
      <c r="M101" s="262">
        <v>256</v>
      </c>
      <c r="N101" s="231"/>
      <c r="V101" s="213"/>
    </row>
    <row r="102" spans="1:22" ht="12.75" customHeight="1" thickBot="1">
      <c r="A102" s="553"/>
      <c r="B102" s="232" t="s">
        <v>891</v>
      </c>
      <c r="C102" s="232" t="s">
        <v>897</v>
      </c>
      <c r="D102" s="258">
        <v>45792</v>
      </c>
      <c r="E102" s="259" t="s">
        <v>4</v>
      </c>
      <c r="F102" s="260" t="s">
        <v>898</v>
      </c>
      <c r="G102" s="569"/>
      <c r="H102" s="558"/>
      <c r="I102" s="559"/>
      <c r="J102" s="241" t="s">
        <v>836</v>
      </c>
      <c r="K102" s="256"/>
      <c r="L102" s="256" t="s">
        <v>3</v>
      </c>
      <c r="M102" s="262">
        <v>20</v>
      </c>
      <c r="N102" s="231"/>
      <c r="V102" s="213"/>
    </row>
    <row r="103" spans="1:22" ht="12.75" customHeight="1" thickTop="1">
      <c r="A103" s="551">
        <f>A98+1</f>
        <v>21</v>
      </c>
      <c r="B103" s="249" t="s">
        <v>335</v>
      </c>
      <c r="C103" s="249" t="s">
        <v>337</v>
      </c>
      <c r="D103" s="249" t="s">
        <v>24</v>
      </c>
      <c r="E103" s="554" t="s">
        <v>339</v>
      </c>
      <c r="F103" s="555"/>
      <c r="G103" s="554" t="s">
        <v>330</v>
      </c>
      <c r="H103" s="556"/>
      <c r="I103" s="229"/>
      <c r="J103" s="250" t="s">
        <v>2</v>
      </c>
      <c r="K103" s="251"/>
      <c r="L103" s="251"/>
      <c r="M103" s="252"/>
      <c r="N103" s="231"/>
      <c r="V103" s="213"/>
    </row>
    <row r="104" spans="1:22" ht="12.75" customHeight="1">
      <c r="A104" s="552"/>
      <c r="B104" s="566" t="s">
        <v>900</v>
      </c>
      <c r="C104" s="566" t="s">
        <v>894</v>
      </c>
      <c r="D104" s="568">
        <v>45789</v>
      </c>
      <c r="E104" s="232"/>
      <c r="F104" s="566" t="s">
        <v>901</v>
      </c>
      <c r="G104" s="557" t="s">
        <v>896</v>
      </c>
      <c r="H104" s="558"/>
      <c r="I104" s="559"/>
      <c r="J104" s="253" t="s">
        <v>820</v>
      </c>
      <c r="K104" s="253"/>
      <c r="L104" s="253" t="s">
        <v>3</v>
      </c>
      <c r="M104" s="271">
        <v>473.6</v>
      </c>
      <c r="N104" s="231"/>
      <c r="V104" s="213"/>
    </row>
    <row r="105" spans="1:22" ht="26.25" customHeight="1">
      <c r="A105" s="552"/>
      <c r="B105" s="567"/>
      <c r="C105" s="567"/>
      <c r="D105" s="567"/>
      <c r="E105" s="276"/>
      <c r="F105" s="567"/>
      <c r="G105" s="562"/>
      <c r="H105" s="558"/>
      <c r="I105" s="559"/>
      <c r="J105" s="236" t="s">
        <v>475</v>
      </c>
      <c r="K105" s="232"/>
      <c r="L105" s="232" t="s">
        <v>3</v>
      </c>
      <c r="M105" s="280">
        <v>729.52</v>
      </c>
      <c r="N105" s="231"/>
      <c r="V105" s="213"/>
    </row>
    <row r="106" spans="1:22" ht="12.75" customHeight="1">
      <c r="A106" s="552"/>
      <c r="B106" s="240" t="s">
        <v>336</v>
      </c>
      <c r="C106" s="240" t="s">
        <v>338</v>
      </c>
      <c r="D106" s="240" t="s">
        <v>23</v>
      </c>
      <c r="E106" s="560" t="s">
        <v>340</v>
      </c>
      <c r="F106" s="561"/>
      <c r="G106" s="569"/>
      <c r="H106" s="570"/>
      <c r="I106" s="559"/>
      <c r="J106" s="241" t="s">
        <v>798</v>
      </c>
      <c r="K106" s="256"/>
      <c r="L106" s="256" t="s">
        <v>3</v>
      </c>
      <c r="M106" s="272">
        <v>337.5</v>
      </c>
      <c r="N106" s="231"/>
      <c r="V106" s="213"/>
    </row>
    <row r="107" spans="1:22" ht="12.75" customHeight="1" thickBot="1">
      <c r="A107" s="553"/>
      <c r="B107" s="232" t="s">
        <v>891</v>
      </c>
      <c r="C107" s="232" t="s">
        <v>897</v>
      </c>
      <c r="D107" s="258">
        <v>45792</v>
      </c>
      <c r="E107" s="259" t="s">
        <v>4</v>
      </c>
      <c r="F107" s="260" t="s">
        <v>902</v>
      </c>
      <c r="G107" s="569"/>
      <c r="H107" s="558"/>
      <c r="I107" s="559"/>
      <c r="J107" s="241" t="s">
        <v>836</v>
      </c>
      <c r="K107" s="256"/>
      <c r="L107" s="256" t="s">
        <v>3</v>
      </c>
      <c r="M107" s="272">
        <v>22.5</v>
      </c>
      <c r="N107" s="231"/>
      <c r="V107" s="213"/>
    </row>
    <row r="108" spans="1:22" ht="12.75" customHeight="1" thickTop="1">
      <c r="A108" s="551">
        <f>A103+1</f>
        <v>22</v>
      </c>
      <c r="B108" s="249" t="s">
        <v>335</v>
      </c>
      <c r="C108" s="249" t="s">
        <v>337</v>
      </c>
      <c r="D108" s="249" t="s">
        <v>24</v>
      </c>
      <c r="E108" s="554" t="s">
        <v>339</v>
      </c>
      <c r="F108" s="555"/>
      <c r="G108" s="554" t="s">
        <v>330</v>
      </c>
      <c r="H108" s="556"/>
      <c r="I108" s="229"/>
      <c r="J108" s="250" t="s">
        <v>2</v>
      </c>
      <c r="K108" s="251"/>
      <c r="L108" s="251"/>
      <c r="M108" s="252"/>
      <c r="N108" s="231"/>
      <c r="V108" s="213"/>
    </row>
    <row r="109" spans="1:22" ht="12.75" customHeight="1">
      <c r="A109" s="552"/>
      <c r="B109" s="566" t="s">
        <v>903</v>
      </c>
      <c r="C109" s="566" t="s">
        <v>894</v>
      </c>
      <c r="D109" s="568">
        <v>45789</v>
      </c>
      <c r="E109" s="232"/>
      <c r="F109" s="566" t="s">
        <v>895</v>
      </c>
      <c r="G109" s="557" t="s">
        <v>896</v>
      </c>
      <c r="H109" s="558"/>
      <c r="I109" s="559"/>
      <c r="J109" s="253" t="s">
        <v>805</v>
      </c>
      <c r="K109" s="253"/>
      <c r="L109" s="253" t="s">
        <v>3</v>
      </c>
      <c r="M109" s="271">
        <v>473.6</v>
      </c>
      <c r="N109" s="231"/>
      <c r="V109" s="213"/>
    </row>
    <row r="110" spans="1:22" ht="19.5" customHeight="1">
      <c r="A110" s="552"/>
      <c r="B110" s="567"/>
      <c r="C110" s="567"/>
      <c r="D110" s="567"/>
      <c r="E110" s="276"/>
      <c r="F110" s="567"/>
      <c r="G110" s="562"/>
      <c r="H110" s="558"/>
      <c r="I110" s="559"/>
      <c r="J110" s="236" t="s">
        <v>475</v>
      </c>
      <c r="K110" s="232"/>
      <c r="L110" s="232" t="s">
        <v>3</v>
      </c>
      <c r="M110" s="280">
        <v>337.5</v>
      </c>
      <c r="N110" s="231"/>
      <c r="V110" s="213"/>
    </row>
    <row r="111" spans="1:22" ht="12.75" customHeight="1">
      <c r="A111" s="552"/>
      <c r="B111" s="240" t="s">
        <v>336</v>
      </c>
      <c r="C111" s="240" t="s">
        <v>338</v>
      </c>
      <c r="D111" s="240" t="s">
        <v>23</v>
      </c>
      <c r="E111" s="560" t="s">
        <v>340</v>
      </c>
      <c r="F111" s="561"/>
      <c r="G111" s="569"/>
      <c r="H111" s="570"/>
      <c r="I111" s="559"/>
      <c r="J111" s="241" t="s">
        <v>798</v>
      </c>
      <c r="K111" s="256"/>
      <c r="L111" s="256" t="s">
        <v>3</v>
      </c>
      <c r="M111" s="272">
        <v>22.5</v>
      </c>
      <c r="N111" s="231"/>
      <c r="V111" s="213"/>
    </row>
    <row r="112" spans="1:22" ht="12.75" customHeight="1" thickBot="1">
      <c r="A112" s="553"/>
      <c r="B112" s="232" t="s">
        <v>891</v>
      </c>
      <c r="C112" s="232" t="s">
        <v>897</v>
      </c>
      <c r="D112" s="258">
        <v>45792</v>
      </c>
      <c r="E112" s="259" t="s">
        <v>4</v>
      </c>
      <c r="F112" s="260" t="s">
        <v>902</v>
      </c>
      <c r="G112" s="569"/>
      <c r="H112" s="558"/>
      <c r="I112" s="559"/>
      <c r="J112" s="241"/>
      <c r="K112" s="256"/>
      <c r="L112" s="256"/>
      <c r="M112" s="273"/>
      <c r="N112" s="231"/>
      <c r="V112" s="213"/>
    </row>
    <row r="113" spans="1:22" ht="12.75" customHeight="1" thickTop="1">
      <c r="A113" s="551">
        <f>A108+1</f>
        <v>23</v>
      </c>
      <c r="B113" s="249" t="s">
        <v>335</v>
      </c>
      <c r="C113" s="249" t="s">
        <v>337</v>
      </c>
      <c r="D113" s="249" t="s">
        <v>24</v>
      </c>
      <c r="E113" s="554" t="s">
        <v>339</v>
      </c>
      <c r="F113" s="555"/>
      <c r="G113" s="554" t="s">
        <v>330</v>
      </c>
      <c r="H113" s="556"/>
      <c r="I113" s="229"/>
      <c r="J113" s="250" t="s">
        <v>2</v>
      </c>
      <c r="K113" s="251"/>
      <c r="L113" s="251"/>
      <c r="M113" s="252"/>
      <c r="N113" s="231"/>
      <c r="V113" s="213"/>
    </row>
    <row r="114" spans="1:22" ht="12.75" customHeight="1">
      <c r="A114" s="552"/>
      <c r="B114" s="232" t="s">
        <v>904</v>
      </c>
      <c r="C114" s="232" t="s">
        <v>905</v>
      </c>
      <c r="D114" s="233">
        <v>45804</v>
      </c>
      <c r="E114" s="232"/>
      <c r="F114" s="232" t="s">
        <v>906</v>
      </c>
      <c r="G114" s="557" t="s">
        <v>907</v>
      </c>
      <c r="H114" s="558"/>
      <c r="I114" s="559"/>
      <c r="J114" s="253" t="s">
        <v>805</v>
      </c>
      <c r="K114" s="253"/>
      <c r="L114" s="253" t="s">
        <v>3</v>
      </c>
      <c r="M114" s="261">
        <v>3600</v>
      </c>
      <c r="N114" s="231"/>
      <c r="V114" s="213"/>
    </row>
    <row r="115" spans="1:22" ht="12.75" customHeight="1">
      <c r="A115" s="552"/>
      <c r="B115" s="240" t="s">
        <v>336</v>
      </c>
      <c r="C115" s="240" t="s">
        <v>338</v>
      </c>
      <c r="D115" s="240" t="s">
        <v>23</v>
      </c>
      <c r="E115" s="560" t="s">
        <v>340</v>
      </c>
      <c r="F115" s="561"/>
      <c r="G115" s="562"/>
      <c r="H115" s="558"/>
      <c r="I115" s="559"/>
      <c r="J115" s="241" t="s">
        <v>806</v>
      </c>
      <c r="K115" s="256"/>
      <c r="L115" s="256" t="s">
        <v>3</v>
      </c>
      <c r="M115" s="262">
        <v>4400</v>
      </c>
      <c r="N115" s="231"/>
      <c r="V115" s="213"/>
    </row>
    <row r="116" spans="1:22" ht="21.75" customHeight="1">
      <c r="A116" s="552"/>
      <c r="B116" s="566" t="s">
        <v>891</v>
      </c>
      <c r="C116" s="566" t="s">
        <v>908</v>
      </c>
      <c r="D116" s="568">
        <v>45826</v>
      </c>
      <c r="E116" s="236"/>
      <c r="F116" s="572" t="s">
        <v>909</v>
      </c>
      <c r="G116" s="569"/>
      <c r="H116" s="570"/>
      <c r="I116" s="559"/>
      <c r="J116" s="241" t="s">
        <v>475</v>
      </c>
      <c r="K116" s="256"/>
      <c r="L116" s="256" t="s">
        <v>3</v>
      </c>
      <c r="M116" s="262">
        <v>7720</v>
      </c>
      <c r="N116" s="231"/>
      <c r="V116" s="213"/>
    </row>
    <row r="117" spans="1:22" ht="12.75" customHeight="1" thickBot="1">
      <c r="A117" s="553"/>
      <c r="B117" s="567"/>
      <c r="C117" s="567"/>
      <c r="D117" s="571"/>
      <c r="E117" s="259" t="s">
        <v>4</v>
      </c>
      <c r="F117" s="573"/>
      <c r="G117" s="569"/>
      <c r="H117" s="558"/>
      <c r="I117" s="559"/>
      <c r="J117" s="241" t="s">
        <v>808</v>
      </c>
      <c r="K117" s="256"/>
      <c r="L117" s="256" t="s">
        <v>3</v>
      </c>
      <c r="M117" s="262">
        <v>5218</v>
      </c>
      <c r="N117" s="231"/>
      <c r="V117" s="213"/>
    </row>
    <row r="118" spans="1:22" ht="12.75" customHeight="1" thickTop="1">
      <c r="A118" s="551">
        <f>A113+1</f>
        <v>24</v>
      </c>
      <c r="B118" s="249" t="s">
        <v>335</v>
      </c>
      <c r="C118" s="249" t="s">
        <v>337</v>
      </c>
      <c r="D118" s="249" t="s">
        <v>24</v>
      </c>
      <c r="E118" s="554" t="s">
        <v>339</v>
      </c>
      <c r="F118" s="555"/>
      <c r="G118" s="554" t="s">
        <v>330</v>
      </c>
      <c r="H118" s="556"/>
      <c r="I118" s="229"/>
      <c r="J118" s="250" t="s">
        <v>2</v>
      </c>
      <c r="K118" s="251"/>
      <c r="L118" s="251"/>
      <c r="M118" s="263"/>
      <c r="N118" s="231"/>
      <c r="V118" s="213"/>
    </row>
    <row r="119" spans="1:22" ht="30.75" customHeight="1">
      <c r="A119" s="552"/>
      <c r="B119" s="232" t="s">
        <v>910</v>
      </c>
      <c r="C119" s="232" t="s">
        <v>911</v>
      </c>
      <c r="D119" s="233">
        <v>45814</v>
      </c>
      <c r="E119" s="232"/>
      <c r="F119" s="232" t="s">
        <v>912</v>
      </c>
      <c r="G119" s="557" t="s">
        <v>913</v>
      </c>
      <c r="H119" s="558"/>
      <c r="I119" s="559"/>
      <c r="J119" s="253" t="s">
        <v>914</v>
      </c>
      <c r="K119" s="253"/>
      <c r="L119" s="253" t="s">
        <v>3</v>
      </c>
      <c r="M119" s="279">
        <v>200</v>
      </c>
      <c r="N119" s="231"/>
      <c r="V119" s="213"/>
    </row>
    <row r="120" spans="1:22" ht="12.75" customHeight="1">
      <c r="A120" s="552"/>
      <c r="B120" s="240" t="s">
        <v>336</v>
      </c>
      <c r="C120" s="240" t="s">
        <v>338</v>
      </c>
      <c r="D120" s="240" t="s">
        <v>23</v>
      </c>
      <c r="E120" s="560" t="s">
        <v>340</v>
      </c>
      <c r="F120" s="561"/>
      <c r="G120" s="562"/>
      <c r="H120" s="558"/>
      <c r="I120" s="559"/>
      <c r="J120" s="241" t="s">
        <v>841</v>
      </c>
      <c r="K120" s="256"/>
      <c r="L120" s="256" t="s">
        <v>3</v>
      </c>
      <c r="M120" s="267">
        <v>864</v>
      </c>
      <c r="N120" s="231"/>
      <c r="V120" s="213"/>
    </row>
    <row r="121" spans="1:22" ht="12.75" customHeight="1" thickBot="1">
      <c r="A121" s="553"/>
      <c r="B121" s="232" t="s">
        <v>848</v>
      </c>
      <c r="C121" s="232" t="s">
        <v>915</v>
      </c>
      <c r="D121" s="258">
        <v>45825</v>
      </c>
      <c r="E121" s="259" t="s">
        <v>4</v>
      </c>
      <c r="F121" s="260" t="s">
        <v>916</v>
      </c>
      <c r="G121" s="563"/>
      <c r="H121" s="564"/>
      <c r="I121" s="565"/>
      <c r="J121" s="241" t="s">
        <v>808</v>
      </c>
      <c r="K121" s="256"/>
      <c r="L121" s="256" t="s">
        <v>3</v>
      </c>
      <c r="M121" s="267">
        <v>1400</v>
      </c>
      <c r="N121" s="231"/>
      <c r="V121" s="213"/>
    </row>
    <row r="122" spans="1:22" ht="12.75" customHeight="1" thickTop="1">
      <c r="A122" s="551">
        <f>A118+1</f>
        <v>25</v>
      </c>
      <c r="B122" s="249" t="s">
        <v>335</v>
      </c>
      <c r="C122" s="249" t="s">
        <v>337</v>
      </c>
      <c r="D122" s="249" t="s">
        <v>24</v>
      </c>
      <c r="E122" s="554" t="s">
        <v>339</v>
      </c>
      <c r="F122" s="555"/>
      <c r="G122" s="554" t="s">
        <v>330</v>
      </c>
      <c r="H122" s="556"/>
      <c r="I122" s="229"/>
      <c r="J122" s="250" t="s">
        <v>2</v>
      </c>
      <c r="K122" s="251"/>
      <c r="L122" s="251"/>
      <c r="M122" s="263"/>
      <c r="N122" s="231"/>
      <c r="V122" s="213"/>
    </row>
    <row r="123" spans="1:22" ht="12.75" customHeight="1">
      <c r="A123" s="552"/>
      <c r="B123" s="232" t="s">
        <v>917</v>
      </c>
      <c r="C123" s="232" t="s">
        <v>918</v>
      </c>
      <c r="D123" s="233">
        <v>45827</v>
      </c>
      <c r="E123" s="232"/>
      <c r="F123" s="232" t="s">
        <v>919</v>
      </c>
      <c r="G123" s="557" t="s">
        <v>920</v>
      </c>
      <c r="H123" s="558"/>
      <c r="I123" s="559"/>
      <c r="J123" s="253" t="s">
        <v>805</v>
      </c>
      <c r="K123" s="253"/>
      <c r="L123" s="253" t="s">
        <v>3</v>
      </c>
      <c r="M123" s="279">
        <v>1100</v>
      </c>
      <c r="N123" s="231"/>
      <c r="V123" s="213"/>
    </row>
    <row r="124" spans="1:22" ht="12.75" customHeight="1">
      <c r="A124" s="552"/>
      <c r="B124" s="240" t="s">
        <v>336</v>
      </c>
      <c r="C124" s="240" t="s">
        <v>338</v>
      </c>
      <c r="D124" s="240" t="s">
        <v>23</v>
      </c>
      <c r="E124" s="560" t="s">
        <v>340</v>
      </c>
      <c r="F124" s="561"/>
      <c r="G124" s="562"/>
      <c r="H124" s="558"/>
      <c r="I124" s="559"/>
      <c r="J124" s="241" t="s">
        <v>841</v>
      </c>
      <c r="K124" s="256"/>
      <c r="L124" s="256" t="s">
        <v>3</v>
      </c>
      <c r="M124" s="267">
        <v>1000</v>
      </c>
      <c r="N124" s="231"/>
      <c r="V124" s="213"/>
    </row>
    <row r="125" spans="1:22" ht="12.75" customHeight="1" thickBot="1">
      <c r="A125" s="553"/>
      <c r="B125" s="232" t="s">
        <v>821</v>
      </c>
      <c r="C125" s="232" t="s">
        <v>920</v>
      </c>
      <c r="D125" s="258">
        <v>45829</v>
      </c>
      <c r="E125" s="259" t="s">
        <v>4</v>
      </c>
      <c r="F125" s="260" t="s">
        <v>921</v>
      </c>
      <c r="G125" s="563"/>
      <c r="H125" s="564"/>
      <c r="I125" s="565"/>
      <c r="J125" s="241" t="s">
        <v>808</v>
      </c>
      <c r="K125" s="256"/>
      <c r="L125" s="256" t="s">
        <v>3</v>
      </c>
      <c r="M125" s="267">
        <v>500</v>
      </c>
      <c r="N125" s="231"/>
      <c r="V125" s="213"/>
    </row>
    <row r="126" spans="1:22" ht="12.75" customHeight="1" thickTop="1">
      <c r="A126" s="551">
        <f>A122+1</f>
        <v>26</v>
      </c>
      <c r="B126" s="249" t="s">
        <v>335</v>
      </c>
      <c r="C126" s="249" t="s">
        <v>337</v>
      </c>
      <c r="D126" s="249" t="s">
        <v>24</v>
      </c>
      <c r="E126" s="554" t="s">
        <v>339</v>
      </c>
      <c r="F126" s="555"/>
      <c r="G126" s="554" t="s">
        <v>330</v>
      </c>
      <c r="H126" s="556"/>
      <c r="I126" s="229"/>
      <c r="J126" s="250" t="s">
        <v>2</v>
      </c>
      <c r="K126" s="251"/>
      <c r="L126" s="251"/>
      <c r="M126" s="252"/>
      <c r="N126" s="231"/>
      <c r="V126" s="213"/>
    </row>
    <row r="127" spans="1:22" ht="12.75" customHeight="1">
      <c r="A127" s="552"/>
      <c r="B127" s="232" t="s">
        <v>922</v>
      </c>
      <c r="C127" s="232" t="s">
        <v>923</v>
      </c>
      <c r="D127" s="233">
        <v>45837</v>
      </c>
      <c r="E127" s="232"/>
      <c r="F127" s="232" t="s">
        <v>924</v>
      </c>
      <c r="G127" s="557" t="s">
        <v>925</v>
      </c>
      <c r="H127" s="558"/>
      <c r="I127" s="559"/>
      <c r="J127" s="253" t="s">
        <v>805</v>
      </c>
      <c r="K127" s="253"/>
      <c r="L127" s="253" t="s">
        <v>3</v>
      </c>
      <c r="M127" s="271">
        <v>353.96</v>
      </c>
      <c r="N127" s="231"/>
      <c r="V127" s="213"/>
    </row>
    <row r="128" spans="1:22" ht="12.75" customHeight="1">
      <c r="A128" s="552"/>
      <c r="B128" s="240" t="s">
        <v>336</v>
      </c>
      <c r="C128" s="240" t="s">
        <v>338</v>
      </c>
      <c r="D128" s="240" t="s">
        <v>23</v>
      </c>
      <c r="E128" s="560" t="s">
        <v>340</v>
      </c>
      <c r="F128" s="561"/>
      <c r="G128" s="562"/>
      <c r="H128" s="558"/>
      <c r="I128" s="559"/>
      <c r="J128" s="241" t="s">
        <v>841</v>
      </c>
      <c r="K128" s="256"/>
      <c r="L128" s="256" t="s">
        <v>3</v>
      </c>
      <c r="M128" s="272">
        <v>253.5</v>
      </c>
      <c r="N128" s="231"/>
      <c r="V128" s="213"/>
    </row>
    <row r="129" spans="1:22" ht="12.75" customHeight="1" thickBot="1">
      <c r="A129" s="553"/>
      <c r="B129" s="232" t="s">
        <v>468</v>
      </c>
      <c r="C129" s="232" t="s">
        <v>926</v>
      </c>
      <c r="D129" s="258">
        <v>45840</v>
      </c>
      <c r="E129" s="259" t="s">
        <v>4</v>
      </c>
      <c r="F129" s="260" t="s">
        <v>927</v>
      </c>
      <c r="G129" s="563"/>
      <c r="H129" s="564"/>
      <c r="I129" s="565"/>
      <c r="J129" s="241" t="s">
        <v>808</v>
      </c>
      <c r="K129" s="256"/>
      <c r="L129" s="256" t="s">
        <v>3</v>
      </c>
      <c r="M129" s="262">
        <v>160</v>
      </c>
      <c r="N129" s="231"/>
      <c r="V129" s="213"/>
    </row>
    <row r="130" spans="1:22" ht="12.75" customHeight="1" thickTop="1">
      <c r="A130" s="551">
        <f>A126+1</f>
        <v>27</v>
      </c>
      <c r="B130" s="249" t="s">
        <v>335</v>
      </c>
      <c r="C130" s="249" t="s">
        <v>337</v>
      </c>
      <c r="D130" s="249" t="s">
        <v>24</v>
      </c>
      <c r="E130" s="554" t="s">
        <v>339</v>
      </c>
      <c r="F130" s="555"/>
      <c r="G130" s="554" t="s">
        <v>330</v>
      </c>
      <c r="H130" s="556"/>
      <c r="I130" s="229"/>
      <c r="J130" s="250" t="s">
        <v>2</v>
      </c>
      <c r="K130" s="251"/>
      <c r="L130" s="251"/>
      <c r="M130" s="252"/>
      <c r="N130" s="231"/>
      <c r="V130" s="213"/>
    </row>
    <row r="131" spans="1:22" ht="12.75" customHeight="1">
      <c r="A131" s="552"/>
      <c r="B131" s="232" t="s">
        <v>928</v>
      </c>
      <c r="C131" s="232" t="s">
        <v>929</v>
      </c>
      <c r="D131" s="233">
        <v>45823</v>
      </c>
      <c r="E131" s="232"/>
      <c r="F131" s="232" t="s">
        <v>930</v>
      </c>
      <c r="G131" s="557" t="s">
        <v>931</v>
      </c>
      <c r="H131" s="558"/>
      <c r="I131" s="559"/>
      <c r="J131" s="253" t="s">
        <v>805</v>
      </c>
      <c r="K131" s="253"/>
      <c r="L131" s="253" t="s">
        <v>3</v>
      </c>
      <c r="M131" s="261">
        <v>1000</v>
      </c>
      <c r="N131" s="231"/>
      <c r="V131" s="213"/>
    </row>
    <row r="132" spans="1:22" ht="12.75" customHeight="1">
      <c r="A132" s="552"/>
      <c r="B132" s="240" t="s">
        <v>336</v>
      </c>
      <c r="C132" s="240" t="s">
        <v>338</v>
      </c>
      <c r="D132" s="240" t="s">
        <v>23</v>
      </c>
      <c r="E132" s="560" t="s">
        <v>340</v>
      </c>
      <c r="F132" s="561"/>
      <c r="G132" s="562"/>
      <c r="H132" s="558"/>
      <c r="I132" s="559"/>
      <c r="J132" s="241" t="s">
        <v>841</v>
      </c>
      <c r="K132" s="256"/>
      <c r="L132" s="256" t="s">
        <v>3</v>
      </c>
      <c r="M132" s="262">
        <v>320</v>
      </c>
      <c r="N132" s="231"/>
      <c r="V132" s="213"/>
    </row>
    <row r="133" spans="1:22" ht="12.75" customHeight="1" thickBot="1">
      <c r="A133" s="553"/>
      <c r="B133" s="232" t="s">
        <v>468</v>
      </c>
      <c r="C133" s="232" t="s">
        <v>932</v>
      </c>
      <c r="D133" s="258">
        <v>45827</v>
      </c>
      <c r="E133" s="259" t="s">
        <v>4</v>
      </c>
      <c r="F133" s="260" t="s">
        <v>933</v>
      </c>
      <c r="G133" s="563"/>
      <c r="H133" s="564"/>
      <c r="I133" s="565"/>
      <c r="J133" s="241" t="s">
        <v>808</v>
      </c>
      <c r="K133" s="256"/>
      <c r="L133" s="256" t="s">
        <v>3</v>
      </c>
      <c r="M133" s="262">
        <v>150</v>
      </c>
      <c r="N133" s="231"/>
      <c r="V133" s="213"/>
    </row>
    <row r="134" spans="1:22" ht="12.75" customHeight="1" thickTop="1">
      <c r="A134" s="551">
        <f>A130+1</f>
        <v>28</v>
      </c>
      <c r="B134" s="249" t="s">
        <v>335</v>
      </c>
      <c r="C134" s="249" t="s">
        <v>337</v>
      </c>
      <c r="D134" s="249" t="s">
        <v>24</v>
      </c>
      <c r="E134" s="554" t="s">
        <v>339</v>
      </c>
      <c r="F134" s="555"/>
      <c r="G134" s="554" t="s">
        <v>330</v>
      </c>
      <c r="H134" s="556"/>
      <c r="I134" s="229"/>
      <c r="J134" s="250" t="s">
        <v>2</v>
      </c>
      <c r="K134" s="251"/>
      <c r="L134" s="251"/>
      <c r="M134" s="252"/>
      <c r="N134" s="231"/>
      <c r="V134" s="213"/>
    </row>
    <row r="135" spans="1:22" ht="31.5" customHeight="1">
      <c r="A135" s="552"/>
      <c r="B135" s="232" t="s">
        <v>934</v>
      </c>
      <c r="C135" s="232" t="s">
        <v>935</v>
      </c>
      <c r="D135" s="233">
        <v>45838</v>
      </c>
      <c r="E135" s="232"/>
      <c r="F135" s="232" t="s">
        <v>936</v>
      </c>
      <c r="G135" s="557" t="s">
        <v>937</v>
      </c>
      <c r="H135" s="558"/>
      <c r="I135" s="559"/>
      <c r="J135" s="253" t="s">
        <v>914</v>
      </c>
      <c r="K135" s="253"/>
      <c r="L135" s="253" t="s">
        <v>3</v>
      </c>
      <c r="M135" s="261">
        <v>970</v>
      </c>
      <c r="N135" s="231"/>
      <c r="V135" s="213"/>
    </row>
    <row r="136" spans="1:22" ht="12.75" customHeight="1">
      <c r="A136" s="552"/>
      <c r="B136" s="240" t="s">
        <v>336</v>
      </c>
      <c r="C136" s="240" t="s">
        <v>338</v>
      </c>
      <c r="D136" s="240" t="s">
        <v>23</v>
      </c>
      <c r="E136" s="560" t="s">
        <v>340</v>
      </c>
      <c r="F136" s="561"/>
      <c r="G136" s="562"/>
      <c r="H136" s="558"/>
      <c r="I136" s="559"/>
      <c r="J136" s="241" t="s">
        <v>841</v>
      </c>
      <c r="K136" s="256"/>
      <c r="L136" s="256" t="s">
        <v>3</v>
      </c>
      <c r="M136" s="262">
        <v>1944</v>
      </c>
      <c r="N136" s="231"/>
      <c r="V136" s="213"/>
    </row>
    <row r="137" spans="1:22" ht="12.75" customHeight="1" thickBot="1">
      <c r="A137" s="553"/>
      <c r="B137" s="232" t="s">
        <v>938</v>
      </c>
      <c r="C137" s="232" t="s">
        <v>939</v>
      </c>
      <c r="D137" s="258">
        <v>45811</v>
      </c>
      <c r="E137" s="259" t="s">
        <v>4</v>
      </c>
      <c r="F137" s="260" t="s">
        <v>940</v>
      </c>
      <c r="G137" s="563"/>
      <c r="H137" s="564"/>
      <c r="I137" s="565"/>
      <c r="J137" s="241" t="s">
        <v>0</v>
      </c>
      <c r="K137" s="256"/>
      <c r="L137" s="256"/>
      <c r="M137" s="273"/>
      <c r="N137" s="231"/>
      <c r="V137" s="213"/>
    </row>
    <row r="138" spans="1:22" ht="12.75" customHeight="1" thickTop="1">
      <c r="A138" s="551">
        <f>A134+1</f>
        <v>29</v>
      </c>
      <c r="B138" s="249" t="s">
        <v>335</v>
      </c>
      <c r="C138" s="249" t="s">
        <v>337</v>
      </c>
      <c r="D138" s="249" t="s">
        <v>24</v>
      </c>
      <c r="E138" s="554" t="s">
        <v>339</v>
      </c>
      <c r="F138" s="555"/>
      <c r="G138" s="554" t="s">
        <v>330</v>
      </c>
      <c r="H138" s="556"/>
      <c r="I138" s="229"/>
      <c r="J138" s="250" t="s">
        <v>2</v>
      </c>
      <c r="K138" s="251"/>
      <c r="L138" s="251"/>
      <c r="M138" s="252"/>
      <c r="N138" s="231"/>
      <c r="V138" s="213"/>
    </row>
    <row r="139" spans="1:22" ht="12.75" customHeight="1">
      <c r="A139" s="552"/>
      <c r="B139" s="232" t="s">
        <v>934</v>
      </c>
      <c r="C139" s="232" t="s">
        <v>935</v>
      </c>
      <c r="D139" s="233">
        <v>45842</v>
      </c>
      <c r="E139" s="232"/>
      <c r="F139" s="232" t="s">
        <v>941</v>
      </c>
      <c r="G139" s="557" t="s">
        <v>942</v>
      </c>
      <c r="H139" s="558"/>
      <c r="I139" s="559"/>
      <c r="J139" s="253" t="s">
        <v>914</v>
      </c>
      <c r="K139" s="253"/>
      <c r="L139" s="253" t="s">
        <v>3</v>
      </c>
      <c r="M139" s="271">
        <v>2876.23</v>
      </c>
      <c r="N139" s="231"/>
      <c r="V139" s="213"/>
    </row>
    <row r="140" spans="1:22" ht="12.75" customHeight="1">
      <c r="A140" s="552"/>
      <c r="B140" s="240" t="s">
        <v>336</v>
      </c>
      <c r="C140" s="240" t="s">
        <v>338</v>
      </c>
      <c r="D140" s="240" t="s">
        <v>23</v>
      </c>
      <c r="E140" s="560" t="s">
        <v>340</v>
      </c>
      <c r="F140" s="561"/>
      <c r="G140" s="562"/>
      <c r="H140" s="558"/>
      <c r="I140" s="559"/>
      <c r="J140" s="241" t="s">
        <v>1</v>
      </c>
      <c r="K140" s="256"/>
      <c r="L140" s="256"/>
      <c r="M140" s="273"/>
      <c r="N140" s="231"/>
      <c r="V140" s="213"/>
    </row>
    <row r="141" spans="1:22" ht="12.75" customHeight="1" thickBot="1">
      <c r="A141" s="553"/>
      <c r="B141" s="232" t="s">
        <v>938</v>
      </c>
      <c r="C141" s="232" t="s">
        <v>942</v>
      </c>
      <c r="D141" s="258">
        <v>45852</v>
      </c>
      <c r="E141" s="259" t="s">
        <v>4</v>
      </c>
      <c r="F141" s="260" t="s">
        <v>940</v>
      </c>
      <c r="G141" s="563"/>
      <c r="H141" s="564"/>
      <c r="I141" s="565"/>
      <c r="J141" s="241" t="s">
        <v>0</v>
      </c>
      <c r="K141" s="256"/>
      <c r="L141" s="256"/>
      <c r="M141" s="273"/>
      <c r="N141" s="231"/>
      <c r="V141" s="213"/>
    </row>
    <row r="142" spans="1:22" ht="12.75" customHeight="1" thickTop="1">
      <c r="A142" s="551">
        <f>A138+1</f>
        <v>30</v>
      </c>
      <c r="B142" s="249" t="s">
        <v>335</v>
      </c>
      <c r="C142" s="249" t="s">
        <v>337</v>
      </c>
      <c r="D142" s="249" t="s">
        <v>24</v>
      </c>
      <c r="E142" s="554" t="s">
        <v>339</v>
      </c>
      <c r="F142" s="555"/>
      <c r="G142" s="554" t="s">
        <v>330</v>
      </c>
      <c r="H142" s="556"/>
      <c r="I142" s="229"/>
      <c r="J142" s="250" t="s">
        <v>2</v>
      </c>
      <c r="K142" s="251"/>
      <c r="L142" s="251"/>
      <c r="M142" s="252"/>
      <c r="N142" s="231"/>
      <c r="V142" s="213"/>
    </row>
    <row r="143" spans="1:22" ht="12.75" customHeight="1">
      <c r="A143" s="552"/>
      <c r="B143" s="232" t="s">
        <v>943</v>
      </c>
      <c r="C143" s="232" t="s">
        <v>944</v>
      </c>
      <c r="D143" s="233">
        <v>45831</v>
      </c>
      <c r="E143" s="232"/>
      <c r="F143" s="232" t="s">
        <v>945</v>
      </c>
      <c r="G143" s="557" t="s">
        <v>946</v>
      </c>
      <c r="H143" s="558"/>
      <c r="I143" s="559"/>
      <c r="J143" s="253" t="s">
        <v>2</v>
      </c>
      <c r="K143" s="253"/>
      <c r="L143" s="253" t="s">
        <v>3</v>
      </c>
      <c r="M143" s="279">
        <v>750</v>
      </c>
      <c r="N143" s="231"/>
      <c r="V143" s="213"/>
    </row>
    <row r="144" spans="1:22" ht="12.75" customHeight="1">
      <c r="A144" s="552"/>
      <c r="B144" s="240" t="s">
        <v>336</v>
      </c>
      <c r="C144" s="240" t="s">
        <v>338</v>
      </c>
      <c r="D144" s="240" t="s">
        <v>23</v>
      </c>
      <c r="E144" s="560" t="s">
        <v>340</v>
      </c>
      <c r="F144" s="561"/>
      <c r="G144" s="562"/>
      <c r="H144" s="558"/>
      <c r="I144" s="559"/>
      <c r="J144" s="241" t="s">
        <v>1</v>
      </c>
      <c r="K144" s="256"/>
      <c r="L144" s="256" t="s">
        <v>3</v>
      </c>
      <c r="M144" s="267">
        <v>160</v>
      </c>
      <c r="N144" s="231"/>
      <c r="V144" s="213"/>
    </row>
    <row r="145" spans="1:22" ht="12.75" customHeight="1" thickBot="1">
      <c r="A145" s="553"/>
      <c r="B145" s="232" t="s">
        <v>891</v>
      </c>
      <c r="C145" s="232" t="s">
        <v>946</v>
      </c>
      <c r="D145" s="258">
        <v>45855</v>
      </c>
      <c r="E145" s="259" t="s">
        <v>4</v>
      </c>
      <c r="F145" s="260" t="s">
        <v>947</v>
      </c>
      <c r="G145" s="563"/>
      <c r="H145" s="564"/>
      <c r="I145" s="565"/>
      <c r="J145" s="241" t="s">
        <v>0</v>
      </c>
      <c r="K145" s="256"/>
      <c r="L145" s="256"/>
      <c r="M145" s="273"/>
      <c r="N145" s="231"/>
      <c r="V145" s="213"/>
    </row>
    <row r="146" spans="1:22" ht="12.75" customHeight="1" thickTop="1">
      <c r="A146" s="551">
        <f>A142+1</f>
        <v>31</v>
      </c>
      <c r="B146" s="249" t="s">
        <v>335</v>
      </c>
      <c r="C146" s="249" t="s">
        <v>337</v>
      </c>
      <c r="D146" s="249" t="s">
        <v>24</v>
      </c>
      <c r="E146" s="554" t="s">
        <v>339</v>
      </c>
      <c r="F146" s="555"/>
      <c r="G146" s="554" t="s">
        <v>330</v>
      </c>
      <c r="H146" s="556"/>
      <c r="I146" s="229"/>
      <c r="J146" s="250" t="s">
        <v>2</v>
      </c>
      <c r="K146" s="251"/>
      <c r="L146" s="251"/>
      <c r="M146" s="252"/>
      <c r="N146" s="231"/>
      <c r="V146" s="213"/>
    </row>
    <row r="147" spans="1:22" ht="12.75" customHeight="1">
      <c r="A147" s="552"/>
      <c r="B147" s="232" t="s">
        <v>948</v>
      </c>
      <c r="C147" s="232" t="s">
        <v>949</v>
      </c>
      <c r="D147" s="233">
        <v>45833</v>
      </c>
      <c r="E147" s="232"/>
      <c r="F147" s="232" t="s">
        <v>950</v>
      </c>
      <c r="G147" s="557" t="s">
        <v>951</v>
      </c>
      <c r="H147" s="558"/>
      <c r="I147" s="559"/>
      <c r="J147" s="253" t="s">
        <v>797</v>
      </c>
      <c r="K147" s="253"/>
      <c r="L147" s="253" t="s">
        <v>3</v>
      </c>
      <c r="M147" s="261">
        <v>3248</v>
      </c>
      <c r="N147" s="231"/>
      <c r="V147" s="213"/>
    </row>
    <row r="148" spans="1:22" ht="12.75" customHeight="1">
      <c r="A148" s="552"/>
      <c r="B148" s="240" t="s">
        <v>336</v>
      </c>
      <c r="C148" s="240" t="s">
        <v>338</v>
      </c>
      <c r="D148" s="240" t="s">
        <v>23</v>
      </c>
      <c r="E148" s="560" t="s">
        <v>340</v>
      </c>
      <c r="F148" s="561"/>
      <c r="G148" s="562"/>
      <c r="H148" s="558"/>
      <c r="I148" s="559"/>
      <c r="J148" s="241" t="s">
        <v>798</v>
      </c>
      <c r="K148" s="256"/>
      <c r="L148" s="256" t="s">
        <v>3</v>
      </c>
      <c r="M148" s="262">
        <v>2352</v>
      </c>
      <c r="N148" s="231"/>
      <c r="P148" s="281"/>
      <c r="V148" s="213"/>
    </row>
    <row r="149" spans="1:22" ht="12.75" customHeight="1" thickBot="1">
      <c r="A149" s="553"/>
      <c r="B149" s="232" t="s">
        <v>952</v>
      </c>
      <c r="C149" s="232" t="s">
        <v>951</v>
      </c>
      <c r="D149" s="258">
        <v>45837</v>
      </c>
      <c r="E149" s="259" t="s">
        <v>4</v>
      </c>
      <c r="F149" s="260" t="s">
        <v>953</v>
      </c>
      <c r="G149" s="563"/>
      <c r="H149" s="564"/>
      <c r="I149" s="565"/>
      <c r="J149" s="241" t="s">
        <v>0</v>
      </c>
      <c r="K149" s="256"/>
      <c r="L149" s="256"/>
      <c r="M149" s="273"/>
      <c r="N149" s="231"/>
      <c r="V149" s="213"/>
    </row>
    <row r="150" spans="1:22" ht="12.75" customHeight="1" thickTop="1">
      <c r="A150" s="551">
        <f>A146+1</f>
        <v>32</v>
      </c>
      <c r="B150" s="249" t="s">
        <v>335</v>
      </c>
      <c r="C150" s="249" t="s">
        <v>337</v>
      </c>
      <c r="D150" s="249" t="s">
        <v>24</v>
      </c>
      <c r="E150" s="554" t="s">
        <v>339</v>
      </c>
      <c r="F150" s="555"/>
      <c r="G150" s="554" t="s">
        <v>330</v>
      </c>
      <c r="H150" s="556"/>
      <c r="I150" s="229"/>
      <c r="J150" s="250" t="s">
        <v>2</v>
      </c>
      <c r="K150" s="251"/>
      <c r="L150" s="251"/>
      <c r="M150" s="252"/>
      <c r="N150" s="231"/>
      <c r="V150" s="213"/>
    </row>
    <row r="151" spans="1:22" ht="12.75" customHeight="1">
      <c r="A151" s="552"/>
      <c r="B151" s="566" t="s">
        <v>954</v>
      </c>
      <c r="C151" s="566" t="s">
        <v>955</v>
      </c>
      <c r="D151" s="568">
        <v>45830</v>
      </c>
      <c r="E151" s="232"/>
      <c r="F151" s="566" t="s">
        <v>956</v>
      </c>
      <c r="G151" s="557" t="s">
        <v>957</v>
      </c>
      <c r="H151" s="558"/>
      <c r="I151" s="559"/>
      <c r="J151" s="253" t="s">
        <v>2</v>
      </c>
      <c r="K151" s="253"/>
      <c r="L151" s="253" t="s">
        <v>3</v>
      </c>
      <c r="M151" s="266">
        <v>5086.92</v>
      </c>
      <c r="N151" s="231"/>
      <c r="V151" s="213"/>
    </row>
    <row r="152" spans="1:22" ht="21" customHeight="1">
      <c r="A152" s="552"/>
      <c r="B152" s="567"/>
      <c r="C152" s="567"/>
      <c r="D152" s="567"/>
      <c r="E152" s="276"/>
      <c r="F152" s="567"/>
      <c r="G152" s="562"/>
      <c r="H152" s="558"/>
      <c r="I152" s="559"/>
      <c r="J152" s="259"/>
      <c r="K152" s="253"/>
      <c r="L152" s="253" t="s">
        <v>3</v>
      </c>
      <c r="M152" s="282">
        <v>100</v>
      </c>
      <c r="N152" s="231"/>
      <c r="P152" s="281"/>
      <c r="V152" s="213"/>
    </row>
    <row r="153" spans="1:22" ht="18.75" customHeight="1">
      <c r="A153" s="552"/>
      <c r="B153" s="567"/>
      <c r="C153" s="567"/>
      <c r="D153" s="567"/>
      <c r="E153" s="276"/>
      <c r="F153" s="567"/>
      <c r="G153" s="569"/>
      <c r="H153" s="570"/>
      <c r="I153" s="559"/>
      <c r="J153" s="259"/>
      <c r="K153" s="253"/>
      <c r="L153" s="253" t="s">
        <v>3</v>
      </c>
      <c r="M153" s="282">
        <v>100</v>
      </c>
      <c r="N153" s="231"/>
      <c r="V153" s="213"/>
    </row>
    <row r="154" spans="1:22" ht="18.75" customHeight="1">
      <c r="A154" s="552"/>
      <c r="B154" s="567"/>
      <c r="C154" s="567"/>
      <c r="D154" s="567"/>
      <c r="E154" s="276"/>
      <c r="F154" s="567"/>
      <c r="G154" s="569"/>
      <c r="H154" s="570"/>
      <c r="I154" s="559"/>
      <c r="J154" s="236"/>
      <c r="K154" s="232"/>
      <c r="L154" s="232" t="s">
        <v>3</v>
      </c>
      <c r="M154" s="283">
        <v>1836</v>
      </c>
      <c r="N154" s="231"/>
      <c r="V154" s="213"/>
    </row>
    <row r="155" spans="1:22" ht="12.75" customHeight="1">
      <c r="A155" s="552"/>
      <c r="B155" s="240" t="s">
        <v>336</v>
      </c>
      <c r="C155" s="240" t="s">
        <v>338</v>
      </c>
      <c r="D155" s="240" t="s">
        <v>23</v>
      </c>
      <c r="E155" s="560" t="s">
        <v>340</v>
      </c>
      <c r="F155" s="561"/>
      <c r="G155" s="569"/>
      <c r="H155" s="570"/>
      <c r="I155" s="559"/>
      <c r="J155" s="241" t="s">
        <v>1</v>
      </c>
      <c r="K155" s="256"/>
      <c r="L155" s="256" t="s">
        <v>3</v>
      </c>
      <c r="M155" s="267">
        <v>940</v>
      </c>
      <c r="N155" s="231"/>
      <c r="V155" s="213"/>
    </row>
    <row r="156" spans="1:22" ht="24" customHeight="1" thickBot="1">
      <c r="A156" s="553"/>
      <c r="B156" s="232" t="s">
        <v>958</v>
      </c>
      <c r="C156" s="232" t="s">
        <v>959</v>
      </c>
      <c r="D156" s="258">
        <v>45834</v>
      </c>
      <c r="E156" s="259" t="s">
        <v>4</v>
      </c>
      <c r="F156" s="260" t="s">
        <v>524</v>
      </c>
      <c r="G156" s="569"/>
      <c r="H156" s="558"/>
      <c r="I156" s="559"/>
      <c r="J156" s="241" t="s">
        <v>0</v>
      </c>
      <c r="K156" s="256"/>
      <c r="L156" s="256" t="s">
        <v>3</v>
      </c>
      <c r="M156" s="267">
        <v>940</v>
      </c>
      <c r="N156" s="231"/>
      <c r="V156" s="213"/>
    </row>
    <row r="157" spans="1:22" ht="12.75" customHeight="1" thickTop="1">
      <c r="A157" s="551">
        <f>A150+1</f>
        <v>33</v>
      </c>
      <c r="B157" s="249" t="s">
        <v>335</v>
      </c>
      <c r="C157" s="249" t="s">
        <v>337</v>
      </c>
      <c r="D157" s="249" t="s">
        <v>24</v>
      </c>
      <c r="E157" s="554" t="s">
        <v>339</v>
      </c>
      <c r="F157" s="555"/>
      <c r="G157" s="554" t="s">
        <v>330</v>
      </c>
      <c r="H157" s="556"/>
      <c r="I157" s="229"/>
      <c r="J157" s="250" t="s">
        <v>2</v>
      </c>
      <c r="K157" s="251"/>
      <c r="L157" s="251"/>
      <c r="M157" s="263"/>
      <c r="N157" s="231"/>
      <c r="V157" s="213"/>
    </row>
    <row r="158" spans="1:22" ht="12.75" customHeight="1">
      <c r="A158" s="552"/>
      <c r="B158" s="232" t="s">
        <v>809</v>
      </c>
      <c r="C158" s="232" t="s">
        <v>960</v>
      </c>
      <c r="D158" s="233">
        <v>45870</v>
      </c>
      <c r="E158" s="232"/>
      <c r="F158" s="232" t="s">
        <v>961</v>
      </c>
      <c r="G158" s="557" t="s">
        <v>962</v>
      </c>
      <c r="H158" s="558"/>
      <c r="I158" s="559"/>
      <c r="J158" s="253" t="s">
        <v>805</v>
      </c>
      <c r="K158" s="253"/>
      <c r="L158" s="253" t="s">
        <v>3</v>
      </c>
      <c r="M158" s="271">
        <v>436.96</v>
      </c>
      <c r="N158" s="231"/>
      <c r="V158" s="213"/>
    </row>
    <row r="159" spans="1:22" ht="12.75" customHeight="1">
      <c r="A159" s="552"/>
      <c r="B159" s="240" t="s">
        <v>336</v>
      </c>
      <c r="C159" s="240" t="s">
        <v>338</v>
      </c>
      <c r="D159" s="240" t="s">
        <v>23</v>
      </c>
      <c r="E159" s="560" t="s">
        <v>340</v>
      </c>
      <c r="F159" s="561"/>
      <c r="G159" s="562"/>
      <c r="H159" s="558"/>
      <c r="I159" s="559"/>
      <c r="J159" s="241" t="s">
        <v>963</v>
      </c>
      <c r="K159" s="256"/>
      <c r="L159" s="256" t="s">
        <v>3</v>
      </c>
      <c r="M159" s="272">
        <v>124.65</v>
      </c>
      <c r="N159" s="231"/>
      <c r="P159" s="281"/>
      <c r="V159" s="213"/>
    </row>
    <row r="160" spans="1:22" ht="12.75" customHeight="1" thickBot="1">
      <c r="A160" s="553"/>
      <c r="B160" s="232" t="s">
        <v>814</v>
      </c>
      <c r="C160" s="232" t="s">
        <v>964</v>
      </c>
      <c r="D160" s="258">
        <v>45870</v>
      </c>
      <c r="E160" s="259" t="s">
        <v>4</v>
      </c>
      <c r="F160" s="260" t="s">
        <v>965</v>
      </c>
      <c r="G160" s="563"/>
      <c r="H160" s="564"/>
      <c r="I160" s="565"/>
      <c r="J160" s="241" t="s">
        <v>824</v>
      </c>
      <c r="K160" s="256"/>
      <c r="L160" s="256" t="s">
        <v>3</v>
      </c>
      <c r="M160" s="272">
        <v>656.18</v>
      </c>
      <c r="N160" s="231"/>
      <c r="V160" s="213"/>
    </row>
    <row r="161" spans="1:22" ht="12.75" customHeight="1" thickTop="1">
      <c r="A161" s="551">
        <f>A157+1</f>
        <v>34</v>
      </c>
      <c r="B161" s="249" t="s">
        <v>335</v>
      </c>
      <c r="C161" s="249" t="s">
        <v>337</v>
      </c>
      <c r="D161" s="249" t="s">
        <v>24</v>
      </c>
      <c r="E161" s="554" t="s">
        <v>339</v>
      </c>
      <c r="F161" s="555"/>
      <c r="G161" s="554" t="s">
        <v>330</v>
      </c>
      <c r="H161" s="556"/>
      <c r="I161" s="229"/>
      <c r="J161" s="250" t="s">
        <v>2</v>
      </c>
      <c r="K161" s="251"/>
      <c r="L161" s="251"/>
      <c r="M161" s="263"/>
      <c r="N161" s="231"/>
      <c r="V161" s="213"/>
    </row>
    <row r="162" spans="1:22" ht="12.75" customHeight="1">
      <c r="A162" s="552"/>
      <c r="B162" s="232" t="s">
        <v>966</v>
      </c>
      <c r="C162" s="232" t="s">
        <v>967</v>
      </c>
      <c r="D162" s="233">
        <v>45852</v>
      </c>
      <c r="E162" s="232"/>
      <c r="F162" s="232" t="s">
        <v>941</v>
      </c>
      <c r="G162" s="557" t="s">
        <v>968</v>
      </c>
      <c r="H162" s="558"/>
      <c r="I162" s="559"/>
      <c r="J162" s="253" t="s">
        <v>820</v>
      </c>
      <c r="K162" s="253" t="s">
        <v>3</v>
      </c>
      <c r="L162" s="253"/>
      <c r="M162" s="284" t="s">
        <v>969</v>
      </c>
      <c r="N162" s="231"/>
      <c r="P162" s="281"/>
      <c r="V162" s="213"/>
    </row>
    <row r="163" spans="1:22" ht="12.75" customHeight="1">
      <c r="A163" s="552"/>
      <c r="B163" s="240" t="s">
        <v>336</v>
      </c>
      <c r="C163" s="240" t="s">
        <v>338</v>
      </c>
      <c r="D163" s="240" t="s">
        <v>23</v>
      </c>
      <c r="E163" s="560" t="s">
        <v>340</v>
      </c>
      <c r="F163" s="561"/>
      <c r="G163" s="562"/>
      <c r="H163" s="558"/>
      <c r="I163" s="559"/>
      <c r="J163" s="241" t="s">
        <v>841</v>
      </c>
      <c r="K163" s="256"/>
      <c r="L163" s="256" t="s">
        <v>3</v>
      </c>
      <c r="M163" s="272">
        <v>378.43</v>
      </c>
      <c r="N163" s="231"/>
      <c r="V163" s="213"/>
    </row>
    <row r="164" spans="1:22" ht="12.75" customHeight="1" thickBot="1">
      <c r="A164" s="553"/>
      <c r="B164" s="232" t="s">
        <v>814</v>
      </c>
      <c r="C164" s="232" t="s">
        <v>968</v>
      </c>
      <c r="D164" s="258">
        <v>45856</v>
      </c>
      <c r="E164" s="259" t="s">
        <v>4</v>
      </c>
      <c r="F164" s="260" t="s">
        <v>970</v>
      </c>
      <c r="G164" s="563"/>
      <c r="H164" s="564"/>
      <c r="I164" s="565"/>
      <c r="J164" s="241" t="s">
        <v>0</v>
      </c>
      <c r="K164" s="256"/>
      <c r="L164" s="256"/>
      <c r="M164" s="273"/>
      <c r="N164" s="231"/>
      <c r="V164" s="213"/>
    </row>
    <row r="165" spans="1:22" ht="12.75" customHeight="1" thickTop="1">
      <c r="A165" s="551">
        <f>A161+1</f>
        <v>35</v>
      </c>
      <c r="B165" s="249" t="s">
        <v>335</v>
      </c>
      <c r="C165" s="249" t="s">
        <v>337</v>
      </c>
      <c r="D165" s="249" t="s">
        <v>24</v>
      </c>
      <c r="E165" s="554" t="s">
        <v>339</v>
      </c>
      <c r="F165" s="555"/>
      <c r="G165" s="554" t="s">
        <v>330</v>
      </c>
      <c r="H165" s="556"/>
      <c r="I165" s="229"/>
      <c r="J165" s="250" t="s">
        <v>2</v>
      </c>
      <c r="K165" s="251"/>
      <c r="L165" s="251"/>
      <c r="M165" s="252"/>
      <c r="N165" s="231"/>
      <c r="V165" s="213"/>
    </row>
    <row r="166" spans="1:22" ht="12.75" customHeight="1">
      <c r="A166" s="552"/>
      <c r="B166" s="232" t="s">
        <v>971</v>
      </c>
      <c r="C166" s="232" t="s">
        <v>972</v>
      </c>
      <c r="D166" s="233">
        <v>45861</v>
      </c>
      <c r="E166" s="232"/>
      <c r="F166" s="232" t="s">
        <v>973</v>
      </c>
      <c r="G166" s="557" t="s">
        <v>974</v>
      </c>
      <c r="H166" s="558"/>
      <c r="I166" s="559"/>
      <c r="J166" s="253" t="s">
        <v>914</v>
      </c>
      <c r="K166" s="253" t="s">
        <v>3</v>
      </c>
      <c r="L166" s="253"/>
      <c r="M166" s="261">
        <v>60</v>
      </c>
      <c r="N166" s="231"/>
      <c r="V166" s="213"/>
    </row>
    <row r="167" spans="1:22" ht="12.75" customHeight="1">
      <c r="A167" s="552"/>
      <c r="B167" s="240" t="s">
        <v>336</v>
      </c>
      <c r="C167" s="240" t="s">
        <v>338</v>
      </c>
      <c r="D167" s="240" t="s">
        <v>23</v>
      </c>
      <c r="E167" s="560" t="s">
        <v>340</v>
      </c>
      <c r="F167" s="561"/>
      <c r="G167" s="562"/>
      <c r="H167" s="558"/>
      <c r="I167" s="559"/>
      <c r="J167" s="241" t="s">
        <v>798</v>
      </c>
      <c r="K167" s="256" t="s">
        <v>3</v>
      </c>
      <c r="L167" s="256"/>
      <c r="M167" s="262">
        <v>407</v>
      </c>
      <c r="N167" s="231"/>
      <c r="V167" s="213"/>
    </row>
    <row r="168" spans="1:22" ht="12.75" customHeight="1" thickBot="1">
      <c r="A168" s="553"/>
      <c r="B168" s="232" t="s">
        <v>975</v>
      </c>
      <c r="C168" s="232" t="s">
        <v>974</v>
      </c>
      <c r="D168" s="258">
        <v>45865</v>
      </c>
      <c r="E168" s="259" t="s">
        <v>4</v>
      </c>
      <c r="F168" s="260" t="s">
        <v>976</v>
      </c>
      <c r="G168" s="563"/>
      <c r="H168" s="564"/>
      <c r="I168" s="565"/>
      <c r="J168" s="241" t="s">
        <v>836</v>
      </c>
      <c r="K168" s="256" t="s">
        <v>3</v>
      </c>
      <c r="L168" s="256"/>
      <c r="M168" s="262">
        <v>33</v>
      </c>
      <c r="N168" s="231"/>
      <c r="V168" s="213"/>
    </row>
    <row r="169" spans="1:22" ht="12.75" customHeight="1" thickTop="1">
      <c r="A169" s="551">
        <f>A165+1</f>
        <v>36</v>
      </c>
      <c r="B169" s="249" t="s">
        <v>335</v>
      </c>
      <c r="C169" s="249" t="s">
        <v>337</v>
      </c>
      <c r="D169" s="249" t="s">
        <v>24</v>
      </c>
      <c r="E169" s="554" t="s">
        <v>339</v>
      </c>
      <c r="F169" s="555"/>
      <c r="G169" s="554" t="s">
        <v>330</v>
      </c>
      <c r="H169" s="556"/>
      <c r="I169" s="229"/>
      <c r="J169" s="250" t="s">
        <v>2</v>
      </c>
      <c r="K169" s="251"/>
      <c r="L169" s="251"/>
      <c r="M169" s="252"/>
      <c r="N169" s="231"/>
      <c r="V169" s="213"/>
    </row>
    <row r="170" spans="1:22" ht="12.75" customHeight="1">
      <c r="A170" s="552"/>
      <c r="B170" s="566" t="s">
        <v>977</v>
      </c>
      <c r="C170" s="566" t="s">
        <v>978</v>
      </c>
      <c r="D170" s="568">
        <v>45845</v>
      </c>
      <c r="E170" s="232"/>
      <c r="F170" s="566" t="s">
        <v>979</v>
      </c>
      <c r="G170" s="557" t="s">
        <v>980</v>
      </c>
      <c r="H170" s="558"/>
      <c r="I170" s="559"/>
      <c r="J170" s="253" t="s">
        <v>805</v>
      </c>
      <c r="K170" s="253"/>
      <c r="L170" s="253" t="s">
        <v>3</v>
      </c>
      <c r="M170" s="261">
        <v>800</v>
      </c>
      <c r="N170" s="231"/>
      <c r="V170" s="213"/>
    </row>
    <row r="171" spans="1:22" ht="21" customHeight="1">
      <c r="A171" s="552"/>
      <c r="B171" s="567"/>
      <c r="C171" s="567"/>
      <c r="D171" s="567"/>
      <c r="E171" s="276"/>
      <c r="F171" s="567"/>
      <c r="G171" s="562"/>
      <c r="H171" s="558"/>
      <c r="I171" s="559"/>
      <c r="J171" s="236" t="s">
        <v>981</v>
      </c>
      <c r="K171" s="232"/>
      <c r="L171" s="232" t="s">
        <v>3</v>
      </c>
      <c r="M171" s="277">
        <v>5682</v>
      </c>
      <c r="N171" s="231"/>
      <c r="V171" s="213"/>
    </row>
    <row r="172" spans="1:22" ht="12.75" customHeight="1">
      <c r="A172" s="552"/>
      <c r="B172" s="240" t="s">
        <v>336</v>
      </c>
      <c r="C172" s="240" t="s">
        <v>338</v>
      </c>
      <c r="D172" s="240" t="s">
        <v>23</v>
      </c>
      <c r="E172" s="560" t="s">
        <v>340</v>
      </c>
      <c r="F172" s="561"/>
      <c r="G172" s="569"/>
      <c r="H172" s="570"/>
      <c r="I172" s="559"/>
      <c r="J172" s="241" t="s">
        <v>841</v>
      </c>
      <c r="K172" s="256"/>
      <c r="L172" s="256" t="s">
        <v>3</v>
      </c>
      <c r="M172" s="262">
        <v>5453</v>
      </c>
      <c r="N172" s="231"/>
      <c r="V172" s="213"/>
    </row>
    <row r="173" spans="1:22" ht="12.75" customHeight="1" thickBot="1">
      <c r="A173" s="553"/>
      <c r="B173" s="232" t="s">
        <v>982</v>
      </c>
      <c r="C173" s="232" t="s">
        <v>983</v>
      </c>
      <c r="D173" s="258">
        <v>45856</v>
      </c>
      <c r="E173" s="259" t="s">
        <v>4</v>
      </c>
      <c r="F173" s="260" t="s">
        <v>984</v>
      </c>
      <c r="G173" s="569"/>
      <c r="H173" s="558"/>
      <c r="I173" s="559"/>
      <c r="J173" s="241" t="s">
        <v>808</v>
      </c>
      <c r="K173" s="256"/>
      <c r="L173" s="256" t="s">
        <v>3</v>
      </c>
      <c r="M173" s="262">
        <v>2965</v>
      </c>
      <c r="N173" s="231"/>
      <c r="V173" s="213"/>
    </row>
    <row r="174" spans="1:22" ht="12.75" customHeight="1" thickTop="1">
      <c r="A174" s="551">
        <f>A169+1</f>
        <v>37</v>
      </c>
      <c r="B174" s="249" t="s">
        <v>335</v>
      </c>
      <c r="C174" s="249" t="s">
        <v>337</v>
      </c>
      <c r="D174" s="249" t="s">
        <v>24</v>
      </c>
      <c r="E174" s="554" t="s">
        <v>339</v>
      </c>
      <c r="F174" s="555"/>
      <c r="G174" s="554" t="s">
        <v>330</v>
      </c>
      <c r="H174" s="556"/>
      <c r="I174" s="229"/>
      <c r="J174" s="250" t="s">
        <v>2</v>
      </c>
      <c r="K174" s="251"/>
      <c r="L174" s="251"/>
      <c r="M174" s="252"/>
      <c r="N174" s="231"/>
      <c r="V174" s="213"/>
    </row>
    <row r="175" spans="1:22" ht="12.75" customHeight="1">
      <c r="A175" s="552"/>
      <c r="B175" s="566" t="s">
        <v>985</v>
      </c>
      <c r="C175" s="566" t="s">
        <v>986</v>
      </c>
      <c r="D175" s="568">
        <v>45860</v>
      </c>
      <c r="E175" s="232"/>
      <c r="F175" s="566" t="s">
        <v>987</v>
      </c>
      <c r="G175" s="557" t="s">
        <v>988</v>
      </c>
      <c r="H175" s="558"/>
      <c r="I175" s="559"/>
      <c r="J175" s="253" t="s">
        <v>805</v>
      </c>
      <c r="K175" s="253" t="s">
        <v>3</v>
      </c>
      <c r="L175" s="253"/>
      <c r="M175" s="271">
        <v>160.22</v>
      </c>
      <c r="N175" s="231"/>
      <c r="V175" s="213"/>
    </row>
    <row r="176" spans="1:22" ht="20.25" customHeight="1">
      <c r="A176" s="552"/>
      <c r="B176" s="567"/>
      <c r="C176" s="567"/>
      <c r="D176" s="567"/>
      <c r="E176" s="276"/>
      <c r="F176" s="567"/>
      <c r="G176" s="562"/>
      <c r="H176" s="558"/>
      <c r="I176" s="559"/>
      <c r="J176" s="259" t="s">
        <v>989</v>
      </c>
      <c r="K176" s="253" t="s">
        <v>3</v>
      </c>
      <c r="L176" s="253"/>
      <c r="M176" s="285">
        <v>16.75</v>
      </c>
      <c r="N176" s="231"/>
      <c r="V176" s="213"/>
    </row>
    <row r="177" spans="1:22" ht="12.75" customHeight="1">
      <c r="A177" s="552"/>
      <c r="B177" s="567"/>
      <c r="C177" s="567"/>
      <c r="D177" s="567"/>
      <c r="E177" s="276"/>
      <c r="F177" s="567"/>
      <c r="G177" s="569"/>
      <c r="H177" s="570"/>
      <c r="I177" s="559"/>
      <c r="J177" s="259" t="s">
        <v>981</v>
      </c>
      <c r="K177" s="253" t="s">
        <v>3</v>
      </c>
      <c r="L177" s="253"/>
      <c r="M177" s="285">
        <v>26.4</v>
      </c>
      <c r="N177" s="231"/>
      <c r="V177" s="213"/>
    </row>
    <row r="178" spans="1:22" ht="21.75" customHeight="1">
      <c r="A178" s="552"/>
      <c r="B178" s="567"/>
      <c r="C178" s="567"/>
      <c r="D178" s="567"/>
      <c r="E178" s="276"/>
      <c r="F178" s="567"/>
      <c r="G178" s="569"/>
      <c r="H178" s="570"/>
      <c r="I178" s="559"/>
      <c r="J178" s="259" t="s">
        <v>475</v>
      </c>
      <c r="K178" s="253" t="s">
        <v>3</v>
      </c>
      <c r="L178" s="253"/>
      <c r="M178" s="285">
        <v>548</v>
      </c>
      <c r="N178" s="231"/>
      <c r="V178" s="213"/>
    </row>
    <row r="179" spans="1:22" ht="12.75" customHeight="1">
      <c r="A179" s="552"/>
      <c r="B179" s="240" t="s">
        <v>336</v>
      </c>
      <c r="C179" s="240" t="s">
        <v>338</v>
      </c>
      <c r="D179" s="240" t="s">
        <v>23</v>
      </c>
      <c r="E179" s="560" t="s">
        <v>340</v>
      </c>
      <c r="F179" s="561"/>
      <c r="G179" s="569"/>
      <c r="H179" s="570"/>
      <c r="I179" s="559"/>
      <c r="J179" s="241" t="s">
        <v>798</v>
      </c>
      <c r="K179" s="256" t="s">
        <v>3</v>
      </c>
      <c r="L179" s="256"/>
      <c r="M179" s="262">
        <v>185</v>
      </c>
      <c r="N179" s="231"/>
      <c r="V179" s="213"/>
    </row>
    <row r="180" spans="1:22" ht="12.75" customHeight="1" thickBot="1">
      <c r="A180" s="553"/>
      <c r="B180" s="232" t="s">
        <v>990</v>
      </c>
      <c r="C180" s="232" t="s">
        <v>991</v>
      </c>
      <c r="D180" s="258">
        <v>45864</v>
      </c>
      <c r="E180" s="259" t="s">
        <v>4</v>
      </c>
      <c r="F180" s="260" t="s">
        <v>992</v>
      </c>
      <c r="G180" s="569"/>
      <c r="H180" s="558"/>
      <c r="I180" s="559"/>
      <c r="J180" s="241" t="s">
        <v>836</v>
      </c>
      <c r="K180" s="256" t="s">
        <v>3</v>
      </c>
      <c r="L180" s="256"/>
      <c r="M180" s="272">
        <v>12.5</v>
      </c>
      <c r="N180" s="231"/>
      <c r="V180" s="213"/>
    </row>
    <row r="181" spans="1:22" ht="12.75" customHeight="1" thickTop="1">
      <c r="A181" s="551">
        <f>A174+1</f>
        <v>38</v>
      </c>
      <c r="B181" s="249" t="s">
        <v>335</v>
      </c>
      <c r="C181" s="249" t="s">
        <v>337</v>
      </c>
      <c r="D181" s="249" t="s">
        <v>24</v>
      </c>
      <c r="E181" s="554" t="s">
        <v>339</v>
      </c>
      <c r="F181" s="555"/>
      <c r="G181" s="554" t="s">
        <v>330</v>
      </c>
      <c r="H181" s="556"/>
      <c r="I181" s="229"/>
      <c r="J181" s="250" t="s">
        <v>2</v>
      </c>
      <c r="K181" s="251"/>
      <c r="L181" s="251"/>
      <c r="M181" s="252"/>
      <c r="N181" s="231"/>
      <c r="V181" s="213"/>
    </row>
    <row r="182" spans="1:22" ht="12.75" customHeight="1">
      <c r="A182" s="552"/>
      <c r="B182" s="232" t="s">
        <v>993</v>
      </c>
      <c r="C182" s="232" t="s">
        <v>994</v>
      </c>
      <c r="D182" s="233">
        <v>45890</v>
      </c>
      <c r="E182" s="232"/>
      <c r="F182" s="232" t="s">
        <v>995</v>
      </c>
      <c r="G182" s="557" t="s">
        <v>996</v>
      </c>
      <c r="H182" s="558"/>
      <c r="I182" s="559"/>
      <c r="J182" s="253" t="s">
        <v>805</v>
      </c>
      <c r="K182" s="253" t="s">
        <v>3</v>
      </c>
      <c r="L182" s="253"/>
      <c r="M182" s="271">
        <v>262.61</v>
      </c>
      <c r="N182" s="231"/>
      <c r="V182" s="213"/>
    </row>
    <row r="183" spans="1:22" ht="12.75" customHeight="1">
      <c r="A183" s="552"/>
      <c r="B183" s="240" t="s">
        <v>336</v>
      </c>
      <c r="C183" s="240" t="s">
        <v>338</v>
      </c>
      <c r="D183" s="240" t="s">
        <v>23</v>
      </c>
      <c r="E183" s="560" t="s">
        <v>340</v>
      </c>
      <c r="F183" s="561"/>
      <c r="G183" s="562"/>
      <c r="H183" s="558"/>
      <c r="I183" s="559"/>
      <c r="J183" s="241" t="s">
        <v>841</v>
      </c>
      <c r="K183" s="256"/>
      <c r="L183" s="256" t="s">
        <v>3</v>
      </c>
      <c r="M183" s="262">
        <v>300</v>
      </c>
      <c r="N183" s="231"/>
      <c r="V183" s="213"/>
    </row>
    <row r="184" spans="1:22" ht="12.75" customHeight="1" thickBot="1">
      <c r="A184" s="553"/>
      <c r="B184" s="232" t="s">
        <v>468</v>
      </c>
      <c r="C184" s="232" t="s">
        <v>997</v>
      </c>
      <c r="D184" s="258">
        <v>45891</v>
      </c>
      <c r="E184" s="259" t="s">
        <v>4</v>
      </c>
      <c r="F184" s="260" t="s">
        <v>998</v>
      </c>
      <c r="G184" s="563"/>
      <c r="H184" s="564"/>
      <c r="I184" s="565"/>
      <c r="J184" s="241" t="s">
        <v>0</v>
      </c>
      <c r="K184" s="256"/>
      <c r="L184" s="256"/>
      <c r="M184" s="273"/>
      <c r="N184" s="231"/>
      <c r="V184" s="213"/>
    </row>
    <row r="185" spans="1:22" ht="12.75" customHeight="1" thickTop="1">
      <c r="A185" s="551">
        <f>A181+1</f>
        <v>39</v>
      </c>
      <c r="B185" s="249" t="s">
        <v>335</v>
      </c>
      <c r="C185" s="249" t="s">
        <v>337</v>
      </c>
      <c r="D185" s="249" t="s">
        <v>24</v>
      </c>
      <c r="E185" s="554" t="s">
        <v>339</v>
      </c>
      <c r="F185" s="555"/>
      <c r="G185" s="554" t="s">
        <v>330</v>
      </c>
      <c r="H185" s="556"/>
      <c r="I185" s="229"/>
      <c r="J185" s="250" t="s">
        <v>2</v>
      </c>
      <c r="K185" s="251"/>
      <c r="L185" s="251"/>
      <c r="M185" s="252"/>
      <c r="N185" s="231"/>
      <c r="V185" s="213"/>
    </row>
    <row r="186" spans="1:22" ht="12.75" customHeight="1">
      <c r="A186" s="552"/>
      <c r="B186" s="232" t="s">
        <v>999</v>
      </c>
      <c r="C186" s="232" t="s">
        <v>1000</v>
      </c>
      <c r="D186" s="233">
        <v>45901</v>
      </c>
      <c r="E186" s="232"/>
      <c r="F186" s="232" t="s">
        <v>1001</v>
      </c>
      <c r="G186" s="557" t="s">
        <v>1002</v>
      </c>
      <c r="H186" s="558"/>
      <c r="I186" s="559"/>
      <c r="J186" s="253" t="s">
        <v>805</v>
      </c>
      <c r="K186" s="253"/>
      <c r="L186" s="253" t="s">
        <v>3</v>
      </c>
      <c r="M186" s="271">
        <v>2350.41</v>
      </c>
      <c r="N186" s="231"/>
      <c r="V186" s="213"/>
    </row>
    <row r="187" spans="1:22" ht="12.75" customHeight="1">
      <c r="A187" s="552"/>
      <c r="B187" s="240" t="s">
        <v>336</v>
      </c>
      <c r="C187" s="240" t="s">
        <v>338</v>
      </c>
      <c r="D187" s="240" t="s">
        <v>23</v>
      </c>
      <c r="E187" s="560" t="s">
        <v>340</v>
      </c>
      <c r="F187" s="561"/>
      <c r="G187" s="562"/>
      <c r="H187" s="558"/>
      <c r="I187" s="559"/>
      <c r="J187" s="241" t="s">
        <v>806</v>
      </c>
      <c r="K187" s="256"/>
      <c r="L187" s="256" t="s">
        <v>3</v>
      </c>
      <c r="M187" s="272">
        <v>264.8</v>
      </c>
      <c r="N187" s="231"/>
      <c r="V187" s="213"/>
    </row>
    <row r="188" spans="1:22" ht="12.75" customHeight="1" thickBot="1">
      <c r="A188" s="553"/>
      <c r="B188" s="232" t="s">
        <v>468</v>
      </c>
      <c r="C188" s="232" t="s">
        <v>1003</v>
      </c>
      <c r="D188" s="258">
        <v>45905</v>
      </c>
      <c r="E188" s="259" t="s">
        <v>4</v>
      </c>
      <c r="F188" s="260" t="s">
        <v>1004</v>
      </c>
      <c r="G188" s="569"/>
      <c r="H188" s="558"/>
      <c r="I188" s="559"/>
      <c r="J188" s="241"/>
      <c r="K188" s="256"/>
      <c r="L188" s="256"/>
      <c r="M188" s="273"/>
      <c r="N188" s="231"/>
      <c r="V188" s="213"/>
    </row>
    <row r="189" spans="1:22" ht="12.75" customHeight="1" thickTop="1">
      <c r="A189" s="551">
        <f>A185+1</f>
        <v>40</v>
      </c>
      <c r="B189" s="249" t="s">
        <v>335</v>
      </c>
      <c r="C189" s="249" t="s">
        <v>337</v>
      </c>
      <c r="D189" s="249" t="s">
        <v>24</v>
      </c>
      <c r="E189" s="554" t="s">
        <v>339</v>
      </c>
      <c r="F189" s="555"/>
      <c r="G189" s="554" t="s">
        <v>330</v>
      </c>
      <c r="H189" s="556"/>
      <c r="I189" s="229"/>
      <c r="J189" s="250" t="s">
        <v>2</v>
      </c>
      <c r="K189" s="251"/>
      <c r="L189" s="251"/>
      <c r="M189" s="252"/>
      <c r="N189" s="231"/>
      <c r="V189" s="213"/>
    </row>
    <row r="190" spans="1:22" ht="12.75" customHeight="1">
      <c r="A190" s="552"/>
      <c r="B190" s="232" t="s">
        <v>1005</v>
      </c>
      <c r="C190" s="232" t="s">
        <v>1006</v>
      </c>
      <c r="D190" s="233">
        <v>45916</v>
      </c>
      <c r="E190" s="232"/>
      <c r="F190" s="232" t="s">
        <v>1007</v>
      </c>
      <c r="G190" s="557" t="s">
        <v>1008</v>
      </c>
      <c r="H190" s="558"/>
      <c r="I190" s="559"/>
      <c r="J190" s="253" t="s">
        <v>797</v>
      </c>
      <c r="K190" s="253"/>
      <c r="L190" s="253" t="s">
        <v>3</v>
      </c>
      <c r="M190" s="279">
        <v>350</v>
      </c>
      <c r="N190" s="231"/>
      <c r="V190" s="213"/>
    </row>
    <row r="191" spans="1:22" ht="12.75" customHeight="1">
      <c r="A191" s="552"/>
      <c r="B191" s="240" t="s">
        <v>336</v>
      </c>
      <c r="C191" s="240" t="s">
        <v>338</v>
      </c>
      <c r="D191" s="240" t="s">
        <v>23</v>
      </c>
      <c r="E191" s="560" t="s">
        <v>340</v>
      </c>
      <c r="F191" s="561"/>
      <c r="G191" s="562"/>
      <c r="H191" s="558"/>
      <c r="I191" s="559"/>
      <c r="J191" s="241" t="s">
        <v>798</v>
      </c>
      <c r="K191" s="256"/>
      <c r="L191" s="256" t="s">
        <v>3</v>
      </c>
      <c r="M191" s="267">
        <v>900</v>
      </c>
      <c r="N191" s="231"/>
      <c r="V191" s="213"/>
    </row>
    <row r="192" spans="1:22" ht="12.75" customHeight="1" thickBot="1">
      <c r="A192" s="553"/>
      <c r="B192" s="232" t="s">
        <v>468</v>
      </c>
      <c r="C192" s="232" t="s">
        <v>1009</v>
      </c>
      <c r="D192" s="258">
        <v>45921</v>
      </c>
      <c r="E192" s="259" t="s">
        <v>4</v>
      </c>
      <c r="F192" s="260" t="s">
        <v>1010</v>
      </c>
      <c r="G192" s="563"/>
      <c r="H192" s="564"/>
      <c r="I192" s="565"/>
      <c r="J192" s="241" t="s">
        <v>0</v>
      </c>
      <c r="K192" s="256"/>
      <c r="L192" s="256"/>
      <c r="M192" s="273"/>
      <c r="N192" s="231"/>
      <c r="V192" s="213"/>
    </row>
    <row r="193" spans="1:22" ht="12.75" customHeight="1" thickTop="1">
      <c r="A193" s="551">
        <f>A189+1</f>
        <v>41</v>
      </c>
      <c r="B193" s="249" t="s">
        <v>335</v>
      </c>
      <c r="C193" s="249" t="s">
        <v>337</v>
      </c>
      <c r="D193" s="249" t="s">
        <v>24</v>
      </c>
      <c r="E193" s="554" t="s">
        <v>339</v>
      </c>
      <c r="F193" s="555"/>
      <c r="G193" s="554" t="s">
        <v>330</v>
      </c>
      <c r="H193" s="556"/>
      <c r="I193" s="229"/>
      <c r="J193" s="250" t="s">
        <v>2</v>
      </c>
      <c r="K193" s="251"/>
      <c r="L193" s="251"/>
      <c r="M193" s="252"/>
      <c r="N193" s="231"/>
      <c r="V193" s="213"/>
    </row>
    <row r="194" spans="1:22" ht="12.75" customHeight="1">
      <c r="A194" s="552"/>
      <c r="B194" s="232" t="s">
        <v>1011</v>
      </c>
      <c r="C194" s="232" t="s">
        <v>1012</v>
      </c>
      <c r="D194" s="233">
        <v>45920</v>
      </c>
      <c r="E194" s="232"/>
      <c r="F194" s="232" t="s">
        <v>1013</v>
      </c>
      <c r="G194" s="557" t="s">
        <v>1014</v>
      </c>
      <c r="H194" s="558"/>
      <c r="I194" s="559"/>
      <c r="J194" s="253" t="s">
        <v>914</v>
      </c>
      <c r="K194" s="253"/>
      <c r="L194" s="253" t="s">
        <v>3</v>
      </c>
      <c r="M194" s="261">
        <v>100</v>
      </c>
      <c r="N194" s="231"/>
      <c r="V194" s="213"/>
    </row>
    <row r="195" spans="1:22" ht="12.75" customHeight="1">
      <c r="A195" s="552"/>
      <c r="B195" s="240" t="s">
        <v>336</v>
      </c>
      <c r="C195" s="240" t="s">
        <v>338</v>
      </c>
      <c r="D195" s="240" t="s">
        <v>23</v>
      </c>
      <c r="E195" s="560" t="s">
        <v>340</v>
      </c>
      <c r="F195" s="561"/>
      <c r="G195" s="562"/>
      <c r="H195" s="558"/>
      <c r="I195" s="559"/>
      <c r="J195" s="241" t="s">
        <v>841</v>
      </c>
      <c r="K195" s="256"/>
      <c r="L195" s="256" t="s">
        <v>3</v>
      </c>
      <c r="M195" s="262">
        <v>711</v>
      </c>
      <c r="N195" s="231"/>
      <c r="V195" s="213"/>
    </row>
    <row r="196" spans="1:22" ht="12.75" customHeight="1" thickBot="1">
      <c r="A196" s="553"/>
      <c r="B196" s="232" t="s">
        <v>1015</v>
      </c>
      <c r="C196" s="232" t="s">
        <v>1014</v>
      </c>
      <c r="D196" s="258">
        <v>45920</v>
      </c>
      <c r="E196" s="259" t="s">
        <v>4</v>
      </c>
      <c r="F196" s="260" t="s">
        <v>1016</v>
      </c>
      <c r="G196" s="563"/>
      <c r="H196" s="564"/>
      <c r="I196" s="565"/>
      <c r="J196" s="241" t="s">
        <v>808</v>
      </c>
      <c r="K196" s="256"/>
      <c r="L196" s="256"/>
      <c r="M196" s="262">
        <v>672</v>
      </c>
      <c r="N196" s="231"/>
      <c r="V196" s="213"/>
    </row>
    <row r="197" spans="1:22" ht="12.75" customHeight="1" thickTop="1">
      <c r="A197" s="551">
        <f>A193+1</f>
        <v>42</v>
      </c>
      <c r="B197" s="249" t="s">
        <v>335</v>
      </c>
      <c r="C197" s="249" t="s">
        <v>337</v>
      </c>
      <c r="D197" s="249" t="s">
        <v>24</v>
      </c>
      <c r="E197" s="554" t="s">
        <v>339</v>
      </c>
      <c r="F197" s="555"/>
      <c r="G197" s="554" t="s">
        <v>330</v>
      </c>
      <c r="H197" s="556"/>
      <c r="I197" s="229"/>
      <c r="J197" s="250" t="s">
        <v>2</v>
      </c>
      <c r="K197" s="251"/>
      <c r="L197" s="251"/>
      <c r="M197" s="252"/>
      <c r="N197" s="231"/>
      <c r="V197" s="213"/>
    </row>
    <row r="198" spans="1:22" ht="12.75" customHeight="1">
      <c r="A198" s="552"/>
      <c r="B198" s="232" t="s">
        <v>1017</v>
      </c>
      <c r="C198" s="232" t="s">
        <v>1018</v>
      </c>
      <c r="D198" s="233">
        <v>45916</v>
      </c>
      <c r="E198" s="232"/>
      <c r="F198" s="232" t="s">
        <v>1019</v>
      </c>
      <c r="G198" s="557" t="s">
        <v>1020</v>
      </c>
      <c r="H198" s="558"/>
      <c r="I198" s="559"/>
      <c r="J198" s="253" t="s">
        <v>805</v>
      </c>
      <c r="K198" s="253"/>
      <c r="L198" s="253" t="s">
        <v>3</v>
      </c>
      <c r="M198" s="279">
        <v>1015</v>
      </c>
      <c r="N198" s="231"/>
      <c r="V198" s="213"/>
    </row>
    <row r="199" spans="1:22" ht="12.75" customHeight="1">
      <c r="A199" s="552"/>
      <c r="B199" s="228"/>
      <c r="C199" s="228"/>
      <c r="D199" s="228"/>
      <c r="E199" s="228"/>
      <c r="F199" s="228"/>
      <c r="G199" s="562"/>
      <c r="H199" s="558"/>
      <c r="I199" s="559"/>
      <c r="J199" s="236" t="s">
        <v>475</v>
      </c>
      <c r="K199" s="232"/>
      <c r="L199" s="232" t="s">
        <v>3</v>
      </c>
      <c r="M199" s="283">
        <v>402</v>
      </c>
      <c r="N199" s="231"/>
      <c r="V199" s="213"/>
    </row>
    <row r="200" spans="1:22" ht="12.75" customHeight="1">
      <c r="A200" s="552"/>
      <c r="B200" s="240" t="s">
        <v>336</v>
      </c>
      <c r="C200" s="240" t="s">
        <v>338</v>
      </c>
      <c r="D200" s="240" t="s">
        <v>23</v>
      </c>
      <c r="E200" s="560" t="s">
        <v>340</v>
      </c>
      <c r="F200" s="561"/>
      <c r="G200" s="569"/>
      <c r="H200" s="570"/>
      <c r="I200" s="559"/>
      <c r="J200" s="241" t="s">
        <v>798</v>
      </c>
      <c r="K200" s="256"/>
      <c r="L200" s="256" t="s">
        <v>3</v>
      </c>
      <c r="M200" s="267">
        <v>230</v>
      </c>
      <c r="N200" s="231"/>
      <c r="V200" s="213"/>
    </row>
    <row r="201" spans="1:22" ht="12.75" customHeight="1" thickBot="1">
      <c r="A201" s="553"/>
      <c r="B201" s="232" t="s">
        <v>468</v>
      </c>
      <c r="C201" s="232" t="s">
        <v>1021</v>
      </c>
      <c r="D201" s="258">
        <v>45918</v>
      </c>
      <c r="E201" s="259" t="s">
        <v>4</v>
      </c>
      <c r="F201" s="260" t="s">
        <v>1022</v>
      </c>
      <c r="G201" s="569"/>
      <c r="H201" s="558"/>
      <c r="I201" s="559"/>
      <c r="J201" s="241" t="s">
        <v>836</v>
      </c>
      <c r="K201" s="256"/>
      <c r="L201" s="256" t="s">
        <v>3</v>
      </c>
      <c r="M201" s="267">
        <v>20</v>
      </c>
      <c r="N201" s="231"/>
      <c r="V201" s="213"/>
    </row>
    <row r="202" spans="1:22" ht="12.75" customHeight="1" thickTop="1">
      <c r="A202" s="551">
        <f>A197+1</f>
        <v>43</v>
      </c>
      <c r="B202" s="249" t="s">
        <v>335</v>
      </c>
      <c r="C202" s="249" t="s">
        <v>337</v>
      </c>
      <c r="D202" s="249" t="s">
        <v>24</v>
      </c>
      <c r="E202" s="554" t="s">
        <v>339</v>
      </c>
      <c r="F202" s="555"/>
      <c r="G202" s="554" t="s">
        <v>330</v>
      </c>
      <c r="H202" s="556"/>
      <c r="I202" s="229"/>
      <c r="J202" s="250" t="s">
        <v>2</v>
      </c>
      <c r="K202" s="251"/>
      <c r="L202" s="251"/>
      <c r="M202" s="252"/>
      <c r="N202" s="231"/>
      <c r="V202" s="213"/>
    </row>
    <row r="203" spans="1:22" ht="12.75" customHeight="1">
      <c r="A203" s="552"/>
      <c r="B203" s="232" t="s">
        <v>1023</v>
      </c>
      <c r="C203" s="232" t="s">
        <v>1024</v>
      </c>
      <c r="D203" s="233">
        <v>45917</v>
      </c>
      <c r="E203" s="232"/>
      <c r="F203" s="232" t="s">
        <v>1025</v>
      </c>
      <c r="G203" s="557" t="s">
        <v>1026</v>
      </c>
      <c r="H203" s="558"/>
      <c r="I203" s="559"/>
      <c r="J203" s="253" t="s">
        <v>797</v>
      </c>
      <c r="K203" s="253"/>
      <c r="L203" s="253" t="s">
        <v>3</v>
      </c>
      <c r="M203" s="279">
        <v>570</v>
      </c>
      <c r="N203" s="231"/>
      <c r="V203" s="213"/>
    </row>
    <row r="204" spans="1:22" ht="12.75" customHeight="1">
      <c r="A204" s="552"/>
      <c r="B204" s="240" t="s">
        <v>336</v>
      </c>
      <c r="C204" s="240" t="s">
        <v>338</v>
      </c>
      <c r="D204" s="240" t="s">
        <v>23</v>
      </c>
      <c r="E204" s="560" t="s">
        <v>340</v>
      </c>
      <c r="F204" s="561"/>
      <c r="G204" s="562"/>
      <c r="H204" s="558"/>
      <c r="I204" s="559"/>
      <c r="J204" s="241" t="s">
        <v>798</v>
      </c>
      <c r="K204" s="256"/>
      <c r="L204" s="256" t="s">
        <v>3</v>
      </c>
      <c r="M204" s="267">
        <v>100</v>
      </c>
      <c r="N204" s="231"/>
      <c r="V204" s="213"/>
    </row>
    <row r="205" spans="1:22" ht="12.75" customHeight="1" thickBot="1">
      <c r="A205" s="553"/>
      <c r="B205" s="232" t="s">
        <v>468</v>
      </c>
      <c r="C205" s="232" t="s">
        <v>1026</v>
      </c>
      <c r="D205" s="258">
        <v>45921</v>
      </c>
      <c r="E205" s="259" t="s">
        <v>4</v>
      </c>
      <c r="F205" s="260" t="s">
        <v>1027</v>
      </c>
      <c r="G205" s="563"/>
      <c r="H205" s="564"/>
      <c r="I205" s="565"/>
      <c r="J205" s="241" t="s">
        <v>0</v>
      </c>
      <c r="K205" s="256"/>
      <c r="L205" s="256"/>
      <c r="M205" s="273"/>
      <c r="N205" s="231"/>
      <c r="V205" s="213"/>
    </row>
    <row r="206" spans="1:22" ht="12.75" customHeight="1" thickTop="1">
      <c r="A206" s="551">
        <f>A202+1</f>
        <v>44</v>
      </c>
      <c r="B206" s="249" t="s">
        <v>335</v>
      </c>
      <c r="C206" s="249" t="s">
        <v>337</v>
      </c>
      <c r="D206" s="249" t="s">
        <v>24</v>
      </c>
      <c r="E206" s="554" t="s">
        <v>339</v>
      </c>
      <c r="F206" s="555"/>
      <c r="G206" s="554" t="s">
        <v>330</v>
      </c>
      <c r="H206" s="556"/>
      <c r="I206" s="229"/>
      <c r="J206" s="250" t="s">
        <v>2</v>
      </c>
      <c r="K206" s="251"/>
      <c r="L206" s="251"/>
      <c r="M206" s="252"/>
      <c r="N206" s="231"/>
      <c r="V206" s="213"/>
    </row>
    <row r="207" spans="1:22" ht="12.75" customHeight="1">
      <c r="A207" s="552"/>
      <c r="B207" s="232" t="s">
        <v>876</v>
      </c>
      <c r="C207" s="232" t="s">
        <v>1028</v>
      </c>
      <c r="D207" s="233">
        <v>45902</v>
      </c>
      <c r="E207" s="232"/>
      <c r="F207" s="232" t="s">
        <v>1029</v>
      </c>
      <c r="G207" s="557" t="s">
        <v>1030</v>
      </c>
      <c r="H207" s="558"/>
      <c r="I207" s="559"/>
      <c r="J207" s="253" t="s">
        <v>797</v>
      </c>
      <c r="K207" s="253"/>
      <c r="L207" s="253" t="s">
        <v>3</v>
      </c>
      <c r="M207" s="279">
        <v>700</v>
      </c>
      <c r="N207" s="231"/>
      <c r="V207" s="213"/>
    </row>
    <row r="208" spans="1:22" ht="12.75" customHeight="1">
      <c r="A208" s="552"/>
      <c r="B208" s="240" t="s">
        <v>336</v>
      </c>
      <c r="C208" s="240" t="s">
        <v>338</v>
      </c>
      <c r="D208" s="240" t="s">
        <v>23</v>
      </c>
      <c r="E208" s="560" t="s">
        <v>340</v>
      </c>
      <c r="F208" s="561"/>
      <c r="G208" s="562"/>
      <c r="H208" s="558"/>
      <c r="I208" s="559"/>
      <c r="J208" s="241" t="s">
        <v>798</v>
      </c>
      <c r="K208" s="256"/>
      <c r="L208" s="256" t="s">
        <v>3</v>
      </c>
      <c r="M208" s="267">
        <v>300</v>
      </c>
      <c r="N208" s="231"/>
      <c r="V208" s="213"/>
    </row>
    <row r="209" spans="1:22" ht="12.75" customHeight="1" thickBot="1">
      <c r="A209" s="553"/>
      <c r="B209" s="232" t="s">
        <v>814</v>
      </c>
      <c r="C209" s="232" t="s">
        <v>1031</v>
      </c>
      <c r="D209" s="258">
        <v>45905</v>
      </c>
      <c r="E209" s="259" t="s">
        <v>4</v>
      </c>
      <c r="F209" s="260" t="s">
        <v>1032</v>
      </c>
      <c r="G209" s="563"/>
      <c r="H209" s="564"/>
      <c r="I209" s="565"/>
      <c r="J209" s="241" t="s">
        <v>0</v>
      </c>
      <c r="K209" s="256"/>
      <c r="L209" s="256"/>
      <c r="M209" s="273"/>
      <c r="N209" s="231"/>
      <c r="V209" s="213"/>
    </row>
    <row r="210" spans="1:22" ht="12.75" customHeight="1" thickTop="1">
      <c r="A210" s="551">
        <f>A206+1</f>
        <v>45</v>
      </c>
      <c r="B210" s="249" t="s">
        <v>335</v>
      </c>
      <c r="C210" s="249" t="s">
        <v>337</v>
      </c>
      <c r="D210" s="249" t="s">
        <v>24</v>
      </c>
      <c r="E210" s="554" t="s">
        <v>339</v>
      </c>
      <c r="F210" s="555"/>
      <c r="G210" s="554" t="s">
        <v>330</v>
      </c>
      <c r="H210" s="556"/>
      <c r="I210" s="229"/>
      <c r="J210" s="250" t="s">
        <v>2</v>
      </c>
      <c r="K210" s="251"/>
      <c r="L210" s="251"/>
      <c r="M210" s="252"/>
      <c r="N210" s="231"/>
      <c r="V210" s="213"/>
    </row>
    <row r="211" spans="1:22" ht="12.75" customHeight="1">
      <c r="A211" s="552"/>
      <c r="B211" s="232" t="s">
        <v>1033</v>
      </c>
      <c r="C211" s="232" t="s">
        <v>1034</v>
      </c>
      <c r="D211" s="233">
        <v>45924</v>
      </c>
      <c r="E211" s="232"/>
      <c r="F211" s="232" t="s">
        <v>1035</v>
      </c>
      <c r="G211" s="557" t="s">
        <v>1036</v>
      </c>
      <c r="H211" s="558"/>
      <c r="I211" s="559"/>
      <c r="J211" s="253" t="s">
        <v>805</v>
      </c>
      <c r="K211" s="253"/>
      <c r="L211" s="253" t="s">
        <v>3</v>
      </c>
      <c r="M211" s="279">
        <v>1000</v>
      </c>
      <c r="N211" s="231"/>
      <c r="V211" s="213"/>
    </row>
    <row r="212" spans="1:22" ht="12.75" customHeight="1">
      <c r="A212" s="552"/>
      <c r="B212" s="240" t="s">
        <v>336</v>
      </c>
      <c r="C212" s="240" t="s">
        <v>338</v>
      </c>
      <c r="D212" s="240" t="s">
        <v>23</v>
      </c>
      <c r="E212" s="560" t="s">
        <v>340</v>
      </c>
      <c r="F212" s="561"/>
      <c r="G212" s="562"/>
      <c r="H212" s="558"/>
      <c r="I212" s="559"/>
      <c r="J212" s="241" t="s">
        <v>1037</v>
      </c>
      <c r="K212" s="256"/>
      <c r="L212" s="256" t="s">
        <v>3</v>
      </c>
      <c r="M212" s="267">
        <v>600</v>
      </c>
      <c r="N212" s="231"/>
      <c r="V212" s="213"/>
    </row>
    <row r="213" spans="1:22" ht="12.75" customHeight="1" thickBot="1">
      <c r="A213" s="553"/>
      <c r="B213" s="232" t="s">
        <v>1038</v>
      </c>
      <c r="C213" s="232" t="s">
        <v>1039</v>
      </c>
      <c r="D213" s="258">
        <v>45926</v>
      </c>
      <c r="E213" s="259" t="s">
        <v>4</v>
      </c>
      <c r="F213" s="260" t="s">
        <v>1040</v>
      </c>
      <c r="G213" s="563"/>
      <c r="H213" s="564"/>
      <c r="I213" s="565"/>
      <c r="J213" s="241" t="s">
        <v>824</v>
      </c>
      <c r="K213" s="256"/>
      <c r="L213" s="256" t="s">
        <v>3</v>
      </c>
      <c r="M213" s="267">
        <v>750</v>
      </c>
      <c r="N213" s="231"/>
      <c r="V213" s="213"/>
    </row>
    <row r="214" spans="1:22" ht="12.75" customHeight="1" thickTop="1">
      <c r="A214" s="551">
        <f>A210+1</f>
        <v>46</v>
      </c>
      <c r="B214" s="249" t="s">
        <v>335</v>
      </c>
      <c r="C214" s="249" t="s">
        <v>337</v>
      </c>
      <c r="D214" s="249" t="s">
        <v>24</v>
      </c>
      <c r="E214" s="554" t="s">
        <v>339</v>
      </c>
      <c r="F214" s="555"/>
      <c r="G214" s="554" t="s">
        <v>330</v>
      </c>
      <c r="H214" s="556"/>
      <c r="I214" s="229"/>
      <c r="J214" s="250" t="s">
        <v>2</v>
      </c>
      <c r="K214" s="251"/>
      <c r="L214" s="251"/>
      <c r="M214" s="252"/>
      <c r="N214" s="231"/>
      <c r="V214" s="213"/>
    </row>
    <row r="215" spans="1:22" ht="12.75" customHeight="1">
      <c r="A215" s="552"/>
      <c r="B215" s="232" t="s">
        <v>1041</v>
      </c>
      <c r="C215" s="232" t="s">
        <v>1042</v>
      </c>
      <c r="D215" s="233">
        <v>45906</v>
      </c>
      <c r="E215" s="232"/>
      <c r="F215" s="232" t="s">
        <v>1043</v>
      </c>
      <c r="G215" s="557" t="s">
        <v>1044</v>
      </c>
      <c r="H215" s="558"/>
      <c r="I215" s="559"/>
      <c r="J215" s="253" t="s">
        <v>1045</v>
      </c>
      <c r="K215" s="253"/>
      <c r="L215" s="253" t="s">
        <v>3</v>
      </c>
      <c r="M215" s="271">
        <v>50</v>
      </c>
      <c r="N215" s="231"/>
      <c r="V215" s="213"/>
    </row>
    <row r="216" spans="1:22" ht="12.75" customHeight="1">
      <c r="A216" s="552"/>
      <c r="B216" s="240" t="s">
        <v>336</v>
      </c>
      <c r="C216" s="240" t="s">
        <v>338</v>
      </c>
      <c r="D216" s="240" t="s">
        <v>23</v>
      </c>
      <c r="E216" s="560" t="s">
        <v>340</v>
      </c>
      <c r="F216" s="561"/>
      <c r="G216" s="562"/>
      <c r="H216" s="558"/>
      <c r="I216" s="559"/>
      <c r="J216" s="241" t="s">
        <v>841</v>
      </c>
      <c r="K216" s="256"/>
      <c r="L216" s="256" t="s">
        <v>3</v>
      </c>
      <c r="M216" s="262">
        <v>1135</v>
      </c>
      <c r="N216" s="231"/>
      <c r="V216" s="213"/>
    </row>
    <row r="217" spans="1:22" ht="12.75" customHeight="1" thickBot="1">
      <c r="A217" s="553"/>
      <c r="B217" s="232" t="s">
        <v>468</v>
      </c>
      <c r="C217" s="232" t="s">
        <v>1046</v>
      </c>
      <c r="D217" s="258">
        <v>45911</v>
      </c>
      <c r="E217" s="259" t="s">
        <v>4</v>
      </c>
      <c r="F217" s="260" t="s">
        <v>1047</v>
      </c>
      <c r="G217" s="563"/>
      <c r="H217" s="564"/>
      <c r="I217" s="565"/>
      <c r="J217" s="241" t="s">
        <v>808</v>
      </c>
      <c r="K217" s="256"/>
      <c r="L217" s="256" t="s">
        <v>3</v>
      </c>
      <c r="M217" s="262">
        <v>100</v>
      </c>
      <c r="N217" s="231"/>
      <c r="V217" s="213"/>
    </row>
    <row r="218" spans="1:22" ht="12.75" customHeight="1" thickTop="1">
      <c r="A218" s="551">
        <f>A214+1</f>
        <v>47</v>
      </c>
      <c r="B218" s="249" t="s">
        <v>335</v>
      </c>
      <c r="C218" s="249" t="s">
        <v>337</v>
      </c>
      <c r="D218" s="249" t="s">
        <v>24</v>
      </c>
      <c r="E218" s="554" t="s">
        <v>339</v>
      </c>
      <c r="F218" s="555"/>
      <c r="G218" s="554" t="s">
        <v>330</v>
      </c>
      <c r="H218" s="556"/>
      <c r="I218" s="229"/>
      <c r="J218" s="250" t="s">
        <v>2</v>
      </c>
      <c r="K218" s="251"/>
      <c r="L218" s="251"/>
      <c r="M218" s="252"/>
      <c r="N218" s="231"/>
      <c r="V218" s="213"/>
    </row>
    <row r="219" spans="1:22" ht="12.75" customHeight="1">
      <c r="A219" s="552"/>
      <c r="B219" s="232" t="s">
        <v>793</v>
      </c>
      <c r="C219" s="232" t="s">
        <v>1048</v>
      </c>
      <c r="D219" s="233">
        <v>45918</v>
      </c>
      <c r="E219" s="232"/>
      <c r="F219" s="232" t="s">
        <v>1049</v>
      </c>
      <c r="G219" s="557" t="s">
        <v>1050</v>
      </c>
      <c r="H219" s="558"/>
      <c r="I219" s="559"/>
      <c r="J219" s="253" t="s">
        <v>1051</v>
      </c>
      <c r="K219" s="253"/>
      <c r="L219" s="253" t="s">
        <v>3</v>
      </c>
      <c r="M219" s="279">
        <v>10585</v>
      </c>
      <c r="N219" s="231"/>
      <c r="V219" s="213"/>
    </row>
    <row r="220" spans="1:22" ht="12.75" customHeight="1">
      <c r="A220" s="552"/>
      <c r="B220" s="240" t="s">
        <v>336</v>
      </c>
      <c r="C220" s="240" t="s">
        <v>338</v>
      </c>
      <c r="D220" s="240" t="s">
        <v>23</v>
      </c>
      <c r="E220" s="560" t="s">
        <v>340</v>
      </c>
      <c r="F220" s="561"/>
      <c r="G220" s="562"/>
      <c r="H220" s="558"/>
      <c r="I220" s="559"/>
      <c r="J220" s="241" t="s">
        <v>798</v>
      </c>
      <c r="K220" s="256"/>
      <c r="L220" s="256" t="s">
        <v>3</v>
      </c>
      <c r="M220" s="267">
        <v>2466</v>
      </c>
      <c r="N220" s="231"/>
      <c r="V220" s="213"/>
    </row>
    <row r="221" spans="1:22" ht="12.75" customHeight="1" thickBot="1">
      <c r="A221" s="553"/>
      <c r="B221" s="232" t="s">
        <v>468</v>
      </c>
      <c r="C221" s="232" t="s">
        <v>1052</v>
      </c>
      <c r="D221" s="258">
        <v>45921</v>
      </c>
      <c r="E221" s="259" t="s">
        <v>4</v>
      </c>
      <c r="F221" s="260" t="s">
        <v>1027</v>
      </c>
      <c r="G221" s="563"/>
      <c r="H221" s="564"/>
      <c r="I221" s="565"/>
      <c r="J221" s="241" t="s">
        <v>0</v>
      </c>
      <c r="K221" s="256"/>
      <c r="L221" s="256"/>
      <c r="M221" s="268"/>
      <c r="N221" s="231"/>
      <c r="V221" s="213"/>
    </row>
    <row r="222" spans="1:22" ht="12.75" customHeight="1" thickTop="1">
      <c r="A222" s="551">
        <f>A218+1</f>
        <v>48</v>
      </c>
      <c r="B222" s="249" t="s">
        <v>335</v>
      </c>
      <c r="C222" s="249" t="s">
        <v>337</v>
      </c>
      <c r="D222" s="249" t="s">
        <v>24</v>
      </c>
      <c r="E222" s="554" t="s">
        <v>339</v>
      </c>
      <c r="F222" s="555"/>
      <c r="G222" s="554" t="s">
        <v>330</v>
      </c>
      <c r="H222" s="556"/>
      <c r="I222" s="229"/>
      <c r="J222" s="250" t="s">
        <v>2</v>
      </c>
      <c r="K222" s="251"/>
      <c r="L222" s="251"/>
      <c r="M222" s="252"/>
      <c r="N222" s="231"/>
      <c r="V222" s="213"/>
    </row>
    <row r="223" spans="1:22" ht="12.75" customHeight="1">
      <c r="A223" s="552"/>
      <c r="B223" s="232" t="s">
        <v>1053</v>
      </c>
      <c r="C223" s="232" t="s">
        <v>1054</v>
      </c>
      <c r="D223" s="233">
        <v>45947</v>
      </c>
      <c r="E223" s="232"/>
      <c r="F223" s="232" t="s">
        <v>1055</v>
      </c>
      <c r="G223" s="557" t="s">
        <v>1056</v>
      </c>
      <c r="H223" s="558"/>
      <c r="I223" s="559"/>
      <c r="J223" s="253" t="s">
        <v>914</v>
      </c>
      <c r="K223" s="253"/>
      <c r="L223" s="253" t="s">
        <v>3</v>
      </c>
      <c r="M223" s="286">
        <v>300</v>
      </c>
      <c r="N223" s="231"/>
      <c r="V223" s="213"/>
    </row>
    <row r="224" spans="1:22" ht="12.75" customHeight="1">
      <c r="A224" s="552"/>
      <c r="B224" s="240" t="s">
        <v>336</v>
      </c>
      <c r="C224" s="240" t="s">
        <v>338</v>
      </c>
      <c r="D224" s="240" t="s">
        <v>23</v>
      </c>
      <c r="E224" s="560" t="s">
        <v>340</v>
      </c>
      <c r="F224" s="561"/>
      <c r="G224" s="562"/>
      <c r="H224" s="558"/>
      <c r="I224" s="559"/>
      <c r="J224" s="241" t="s">
        <v>841</v>
      </c>
      <c r="K224" s="256"/>
      <c r="L224" s="256" t="s">
        <v>3</v>
      </c>
      <c r="M224" s="287">
        <v>3960</v>
      </c>
      <c r="N224" s="231"/>
      <c r="V224" s="213"/>
    </row>
    <row r="225" spans="1:22" ht="12.75" customHeight="1" thickBot="1">
      <c r="A225" s="553"/>
      <c r="B225" s="232" t="s">
        <v>1057</v>
      </c>
      <c r="C225" s="232" t="s">
        <v>1056</v>
      </c>
      <c r="D225" s="258">
        <v>45949</v>
      </c>
      <c r="E225" s="259" t="s">
        <v>4</v>
      </c>
      <c r="F225" s="260" t="s">
        <v>1058</v>
      </c>
      <c r="G225" s="563"/>
      <c r="H225" s="564"/>
      <c r="I225" s="565"/>
      <c r="J225" s="241" t="s">
        <v>808</v>
      </c>
      <c r="K225" s="256"/>
      <c r="L225" s="256" t="s">
        <v>3</v>
      </c>
      <c r="M225" s="287">
        <v>756</v>
      </c>
      <c r="N225" s="231"/>
      <c r="V225" s="213"/>
    </row>
    <row r="226" spans="1:22" ht="12.75" customHeight="1" thickTop="1">
      <c r="A226" s="551">
        <f>A222+1</f>
        <v>49</v>
      </c>
      <c r="B226" s="249" t="s">
        <v>335</v>
      </c>
      <c r="C226" s="249" t="s">
        <v>337</v>
      </c>
      <c r="D226" s="249" t="s">
        <v>24</v>
      </c>
      <c r="E226" s="554" t="s">
        <v>339</v>
      </c>
      <c r="F226" s="555"/>
      <c r="G226" s="554" t="s">
        <v>330</v>
      </c>
      <c r="H226" s="556"/>
      <c r="I226" s="229"/>
      <c r="J226" s="250" t="s">
        <v>2</v>
      </c>
      <c r="K226" s="251"/>
      <c r="L226" s="251"/>
      <c r="M226" s="252"/>
      <c r="N226" s="231"/>
      <c r="V226" s="213"/>
    </row>
    <row r="227" spans="1:22" ht="12.75" customHeight="1">
      <c r="A227" s="552"/>
      <c r="B227" s="232" t="s">
        <v>1059</v>
      </c>
      <c r="C227" s="232" t="s">
        <v>1060</v>
      </c>
      <c r="D227" s="233">
        <v>45941</v>
      </c>
      <c r="E227" s="232"/>
      <c r="F227" s="232" t="s">
        <v>1061</v>
      </c>
      <c r="G227" s="557" t="s">
        <v>1062</v>
      </c>
      <c r="H227" s="558"/>
      <c r="I227" s="559"/>
      <c r="J227" s="253" t="s">
        <v>797</v>
      </c>
      <c r="K227" s="253"/>
      <c r="L227" s="253" t="s">
        <v>3</v>
      </c>
      <c r="M227" s="288"/>
      <c r="N227" s="231"/>
      <c r="V227" s="213"/>
    </row>
    <row r="228" spans="1:22" ht="12.75" customHeight="1">
      <c r="A228" s="552"/>
      <c r="B228" s="240" t="s">
        <v>336</v>
      </c>
      <c r="C228" s="240" t="s">
        <v>338</v>
      </c>
      <c r="D228" s="240" t="s">
        <v>23</v>
      </c>
      <c r="E228" s="560" t="s">
        <v>340</v>
      </c>
      <c r="F228" s="561"/>
      <c r="G228" s="562"/>
      <c r="H228" s="558"/>
      <c r="I228" s="559"/>
      <c r="J228" s="241" t="s">
        <v>1</v>
      </c>
      <c r="K228" s="256"/>
      <c r="L228" s="256"/>
      <c r="M228" s="273"/>
      <c r="N228" s="231"/>
      <c r="V228" s="213"/>
    </row>
    <row r="229" spans="1:22" ht="12.75" customHeight="1" thickBot="1">
      <c r="A229" s="553"/>
      <c r="B229" s="232" t="s">
        <v>468</v>
      </c>
      <c r="C229" s="232" t="s">
        <v>1062</v>
      </c>
      <c r="D229" s="258">
        <v>45941</v>
      </c>
      <c r="E229" s="259" t="s">
        <v>4</v>
      </c>
      <c r="F229" s="260" t="s">
        <v>1063</v>
      </c>
      <c r="G229" s="563"/>
      <c r="H229" s="564"/>
      <c r="I229" s="565"/>
      <c r="J229" s="241" t="s">
        <v>0</v>
      </c>
      <c r="K229" s="256"/>
      <c r="L229" s="256"/>
      <c r="M229" s="273"/>
      <c r="N229" s="231"/>
      <c r="V229" s="213"/>
    </row>
    <row r="230" spans="1:22" ht="12.75" customHeight="1" thickTop="1">
      <c r="A230" s="551">
        <f>A226+1</f>
        <v>50</v>
      </c>
      <c r="B230" s="249" t="s">
        <v>335</v>
      </c>
      <c r="C230" s="249" t="s">
        <v>337</v>
      </c>
      <c r="D230" s="249" t="s">
        <v>24</v>
      </c>
      <c r="E230" s="554" t="s">
        <v>339</v>
      </c>
      <c r="F230" s="555"/>
      <c r="G230" s="554" t="s">
        <v>330</v>
      </c>
      <c r="H230" s="556"/>
      <c r="I230" s="229"/>
      <c r="J230" s="250" t="s">
        <v>2</v>
      </c>
      <c r="K230" s="251"/>
      <c r="L230" s="251"/>
      <c r="M230" s="252"/>
      <c r="N230" s="231"/>
      <c r="V230" s="213"/>
    </row>
    <row r="231" spans="1:22" ht="12.75" customHeight="1">
      <c r="A231" s="552"/>
      <c r="B231" s="232" t="s">
        <v>1064</v>
      </c>
      <c r="C231" s="232" t="s">
        <v>1065</v>
      </c>
      <c r="D231" s="233">
        <v>45936</v>
      </c>
      <c r="E231" s="232"/>
      <c r="F231" s="232" t="s">
        <v>1029</v>
      </c>
      <c r="G231" s="557" t="s">
        <v>1066</v>
      </c>
      <c r="H231" s="558"/>
      <c r="I231" s="559"/>
      <c r="J231" s="253" t="s">
        <v>1067</v>
      </c>
      <c r="K231" s="253"/>
      <c r="L231" s="253" t="s">
        <v>3</v>
      </c>
      <c r="M231" s="288"/>
      <c r="N231" s="231"/>
      <c r="V231" s="213"/>
    </row>
    <row r="232" spans="1:22" ht="12.75" customHeight="1">
      <c r="A232" s="552"/>
      <c r="B232" s="240" t="s">
        <v>336</v>
      </c>
      <c r="C232" s="240" t="s">
        <v>338</v>
      </c>
      <c r="D232" s="240" t="s">
        <v>23</v>
      </c>
      <c r="E232" s="560" t="s">
        <v>340</v>
      </c>
      <c r="F232" s="561"/>
      <c r="G232" s="562"/>
      <c r="H232" s="558"/>
      <c r="I232" s="559"/>
      <c r="J232" s="241" t="s">
        <v>1068</v>
      </c>
      <c r="K232" s="256"/>
      <c r="L232" s="256" t="s">
        <v>3</v>
      </c>
      <c r="M232" s="289"/>
      <c r="N232" s="231"/>
      <c r="V232" s="213"/>
    </row>
    <row r="233" spans="1:22" ht="12.75" customHeight="1" thickBot="1">
      <c r="A233" s="553"/>
      <c r="B233" s="232" t="s">
        <v>1069</v>
      </c>
      <c r="C233" s="232" t="s">
        <v>1070</v>
      </c>
      <c r="D233" s="258">
        <v>45936</v>
      </c>
      <c r="E233" s="259" t="s">
        <v>4</v>
      </c>
      <c r="F233" s="260" t="s">
        <v>1071</v>
      </c>
      <c r="G233" s="563"/>
      <c r="H233" s="564"/>
      <c r="I233" s="565"/>
      <c r="J233" s="241" t="s">
        <v>0</v>
      </c>
      <c r="K233" s="256"/>
      <c r="L233" s="256"/>
      <c r="M233" s="273"/>
      <c r="N233" s="231"/>
      <c r="V233" s="213"/>
    </row>
    <row r="234" spans="1:22" ht="12.75" customHeight="1" thickTop="1">
      <c r="A234" s="551">
        <f>A230+1</f>
        <v>51</v>
      </c>
      <c r="B234" s="249" t="s">
        <v>335</v>
      </c>
      <c r="C234" s="249" t="s">
        <v>337</v>
      </c>
      <c r="D234" s="249" t="s">
        <v>24</v>
      </c>
      <c r="E234" s="554" t="s">
        <v>339</v>
      </c>
      <c r="F234" s="555"/>
      <c r="G234" s="554" t="s">
        <v>330</v>
      </c>
      <c r="H234" s="556"/>
      <c r="I234" s="229"/>
      <c r="J234" s="250" t="s">
        <v>2</v>
      </c>
      <c r="K234" s="251"/>
      <c r="L234" s="251"/>
      <c r="M234" s="252"/>
      <c r="N234" s="231"/>
      <c r="V234" s="213"/>
    </row>
    <row r="235" spans="1:22" ht="12.75" customHeight="1">
      <c r="A235" s="552"/>
      <c r="B235" s="566" t="s">
        <v>1072</v>
      </c>
      <c r="C235" s="566" t="s">
        <v>1073</v>
      </c>
      <c r="D235" s="568">
        <v>45917</v>
      </c>
      <c r="E235" s="232"/>
      <c r="F235" s="566" t="s">
        <v>1074</v>
      </c>
      <c r="G235" s="557" t="s">
        <v>1075</v>
      </c>
      <c r="H235" s="558"/>
      <c r="I235" s="559"/>
      <c r="J235" s="253" t="s">
        <v>1045</v>
      </c>
      <c r="K235" s="253"/>
      <c r="L235" s="253" t="s">
        <v>3</v>
      </c>
      <c r="M235" s="261">
        <v>87</v>
      </c>
      <c r="N235" s="231"/>
      <c r="V235" s="213"/>
    </row>
    <row r="236" spans="1:22" ht="12.75" customHeight="1">
      <c r="A236" s="552"/>
      <c r="B236" s="567"/>
      <c r="C236" s="567"/>
      <c r="D236" s="567"/>
      <c r="E236" s="228"/>
      <c r="F236" s="567"/>
      <c r="G236" s="562"/>
      <c r="H236" s="558"/>
      <c r="I236" s="559"/>
      <c r="J236" s="236" t="s">
        <v>981</v>
      </c>
      <c r="K236" s="232"/>
      <c r="L236" s="232" t="s">
        <v>3</v>
      </c>
      <c r="M236" s="277">
        <v>490</v>
      </c>
      <c r="N236" s="231"/>
      <c r="V236" s="213"/>
    </row>
    <row r="237" spans="1:22" ht="12.75" customHeight="1">
      <c r="A237" s="552"/>
      <c r="B237" s="240" t="s">
        <v>336</v>
      </c>
      <c r="C237" s="240" t="s">
        <v>338</v>
      </c>
      <c r="D237" s="240" t="s">
        <v>23</v>
      </c>
      <c r="E237" s="560" t="s">
        <v>340</v>
      </c>
      <c r="F237" s="561"/>
      <c r="G237" s="569"/>
      <c r="H237" s="570"/>
      <c r="I237" s="559"/>
      <c r="J237" s="241" t="s">
        <v>841</v>
      </c>
      <c r="K237" s="256"/>
      <c r="L237" s="256" t="s">
        <v>3</v>
      </c>
      <c r="M237" s="262">
        <v>100</v>
      </c>
      <c r="N237" s="231"/>
      <c r="V237" s="213"/>
    </row>
    <row r="238" spans="1:22" ht="12.75" customHeight="1" thickBot="1">
      <c r="A238" s="553"/>
      <c r="B238" s="232" t="s">
        <v>468</v>
      </c>
      <c r="C238" s="232" t="s">
        <v>1076</v>
      </c>
      <c r="D238" s="258">
        <v>45917</v>
      </c>
      <c r="E238" s="259" t="s">
        <v>4</v>
      </c>
      <c r="F238" s="260" t="s">
        <v>1077</v>
      </c>
      <c r="G238" s="569"/>
      <c r="H238" s="558"/>
      <c r="I238" s="559"/>
      <c r="J238" s="241"/>
      <c r="K238" s="256"/>
      <c r="L238" s="256"/>
      <c r="M238" s="273"/>
      <c r="N238" s="231"/>
      <c r="V238" s="213"/>
    </row>
    <row r="239" spans="1:22" ht="12.75" customHeight="1" thickTop="1">
      <c r="A239" s="551">
        <f>A234+1</f>
        <v>52</v>
      </c>
      <c r="B239" s="249" t="s">
        <v>335</v>
      </c>
      <c r="C239" s="249" t="s">
        <v>337</v>
      </c>
      <c r="D239" s="249" t="s">
        <v>24</v>
      </c>
      <c r="E239" s="554" t="s">
        <v>339</v>
      </c>
      <c r="F239" s="555"/>
      <c r="G239" s="554" t="s">
        <v>330</v>
      </c>
      <c r="H239" s="556"/>
      <c r="I239" s="229"/>
      <c r="J239" s="250" t="s">
        <v>2</v>
      </c>
      <c r="K239" s="251"/>
      <c r="L239" s="251"/>
      <c r="M239" s="252"/>
      <c r="N239" s="231"/>
      <c r="V239" s="213"/>
    </row>
    <row r="240" spans="1:22" ht="12.75" customHeight="1">
      <c r="A240" s="552"/>
      <c r="B240" s="566" t="s">
        <v>1064</v>
      </c>
      <c r="C240" s="566" t="s">
        <v>1078</v>
      </c>
      <c r="D240" s="568">
        <v>45974</v>
      </c>
      <c r="E240" s="232"/>
      <c r="F240" s="566" t="s">
        <v>839</v>
      </c>
      <c r="G240" s="557" t="s">
        <v>1079</v>
      </c>
      <c r="H240" s="558"/>
      <c r="I240" s="559"/>
      <c r="J240" s="253" t="s">
        <v>805</v>
      </c>
      <c r="K240" s="253"/>
      <c r="L240" s="253" t="s">
        <v>3</v>
      </c>
      <c r="M240" s="288"/>
      <c r="N240" s="231"/>
      <c r="V240" s="213"/>
    </row>
    <row r="241" spans="1:22" ht="12.75" customHeight="1">
      <c r="A241" s="552"/>
      <c r="B241" s="567"/>
      <c r="C241" s="567"/>
      <c r="D241" s="567"/>
      <c r="E241" s="228"/>
      <c r="F241" s="567"/>
      <c r="G241" s="562"/>
      <c r="H241" s="558"/>
      <c r="I241" s="559"/>
      <c r="J241" s="236" t="s">
        <v>981</v>
      </c>
      <c r="K241" s="232"/>
      <c r="L241" s="232" t="s">
        <v>3</v>
      </c>
      <c r="M241" s="290"/>
      <c r="N241" s="231"/>
      <c r="V241" s="213"/>
    </row>
    <row r="242" spans="1:22" ht="12.75" customHeight="1">
      <c r="A242" s="552"/>
      <c r="B242" s="240" t="s">
        <v>336</v>
      </c>
      <c r="C242" s="240" t="s">
        <v>338</v>
      </c>
      <c r="D242" s="240" t="s">
        <v>23</v>
      </c>
      <c r="E242" s="560" t="s">
        <v>340</v>
      </c>
      <c r="F242" s="561"/>
      <c r="G242" s="569"/>
      <c r="H242" s="570"/>
      <c r="I242" s="559"/>
      <c r="J242" s="241" t="s">
        <v>841</v>
      </c>
      <c r="K242" s="256"/>
      <c r="L242" s="256" t="s">
        <v>3</v>
      </c>
      <c r="M242" s="289"/>
      <c r="N242" s="231"/>
      <c r="V242" s="213"/>
    </row>
    <row r="243" spans="1:22" ht="12.75" customHeight="1" thickBot="1">
      <c r="A243" s="553"/>
      <c r="B243" s="232" t="s">
        <v>1069</v>
      </c>
      <c r="C243" s="232" t="s">
        <v>1079</v>
      </c>
      <c r="D243" s="258">
        <v>45978</v>
      </c>
      <c r="E243" s="259" t="s">
        <v>4</v>
      </c>
      <c r="F243" s="260" t="s">
        <v>1080</v>
      </c>
      <c r="G243" s="569"/>
      <c r="H243" s="558"/>
      <c r="I243" s="559"/>
      <c r="J243" s="241" t="s">
        <v>808</v>
      </c>
      <c r="K243" s="256"/>
      <c r="L243" s="256" t="s">
        <v>3</v>
      </c>
      <c r="M243" s="289"/>
      <c r="N243" s="231"/>
      <c r="V243" s="213"/>
    </row>
    <row r="244" spans="1:22" ht="12.75" customHeight="1" thickTop="1">
      <c r="A244" s="551">
        <f>A239+1</f>
        <v>53</v>
      </c>
      <c r="B244" s="249" t="s">
        <v>335</v>
      </c>
      <c r="C244" s="249" t="s">
        <v>337</v>
      </c>
      <c r="D244" s="249" t="s">
        <v>24</v>
      </c>
      <c r="E244" s="554" t="s">
        <v>339</v>
      </c>
      <c r="F244" s="555"/>
      <c r="G244" s="554" t="s">
        <v>330</v>
      </c>
      <c r="H244" s="556"/>
      <c r="I244" s="229"/>
      <c r="J244" s="250" t="s">
        <v>2</v>
      </c>
      <c r="K244" s="251"/>
      <c r="L244" s="251"/>
      <c r="M244" s="252"/>
      <c r="N244" s="231"/>
      <c r="V244" s="213"/>
    </row>
    <row r="245" spans="1:22" ht="12.75" customHeight="1">
      <c r="A245" s="552"/>
      <c r="B245" s="232"/>
      <c r="C245" s="232"/>
      <c r="D245" s="233"/>
      <c r="E245" s="232"/>
      <c r="F245" s="232"/>
      <c r="G245" s="557"/>
      <c r="H245" s="558"/>
      <c r="I245" s="559"/>
      <c r="J245" s="253" t="s">
        <v>2</v>
      </c>
      <c r="K245" s="253"/>
      <c r="L245" s="253"/>
      <c r="M245" s="291"/>
      <c r="N245" s="231"/>
      <c r="V245" s="213">
        <f>G245</f>
        <v>0</v>
      </c>
    </row>
    <row r="246" spans="1:22" ht="12.75" customHeight="1">
      <c r="A246" s="552"/>
      <c r="B246" s="240" t="s">
        <v>336</v>
      </c>
      <c r="C246" s="240" t="s">
        <v>338</v>
      </c>
      <c r="D246" s="240" t="s">
        <v>23</v>
      </c>
      <c r="E246" s="560" t="s">
        <v>340</v>
      </c>
      <c r="F246" s="561"/>
      <c r="G246" s="562"/>
      <c r="H246" s="558"/>
      <c r="I246" s="559"/>
      <c r="J246" s="241" t="s">
        <v>1</v>
      </c>
      <c r="K246" s="256"/>
      <c r="L246" s="256"/>
      <c r="M246" s="273"/>
      <c r="N246" s="231"/>
      <c r="V246" s="213"/>
    </row>
    <row r="247" spans="1:22" ht="12.75" customHeight="1" thickBot="1">
      <c r="A247" s="553"/>
      <c r="B247" s="232"/>
      <c r="C247" s="232"/>
      <c r="D247" s="244"/>
      <c r="E247" s="259" t="s">
        <v>4</v>
      </c>
      <c r="F247" s="260"/>
      <c r="G247" s="563"/>
      <c r="H247" s="564"/>
      <c r="I247" s="565"/>
      <c r="J247" s="241" t="s">
        <v>0</v>
      </c>
      <c r="K247" s="256"/>
      <c r="L247" s="256"/>
      <c r="M247" s="273"/>
      <c r="N247" s="231"/>
      <c r="V247" s="213"/>
    </row>
    <row r="248" spans="1:22" ht="12.75" customHeight="1" thickTop="1">
      <c r="A248" s="551">
        <f>A244+1</f>
        <v>54</v>
      </c>
      <c r="B248" s="249" t="s">
        <v>335</v>
      </c>
      <c r="C248" s="249" t="s">
        <v>337</v>
      </c>
      <c r="D248" s="249" t="s">
        <v>24</v>
      </c>
      <c r="E248" s="554" t="s">
        <v>339</v>
      </c>
      <c r="F248" s="555"/>
      <c r="G248" s="554" t="s">
        <v>330</v>
      </c>
      <c r="H248" s="556"/>
      <c r="I248" s="229"/>
      <c r="J248" s="250" t="s">
        <v>2</v>
      </c>
      <c r="K248" s="251"/>
      <c r="L248" s="251"/>
      <c r="M248" s="252"/>
      <c r="N248" s="231"/>
      <c r="V248" s="213"/>
    </row>
    <row r="249" spans="1:22" ht="12.75" customHeight="1">
      <c r="A249" s="552"/>
      <c r="B249" s="232"/>
      <c r="C249" s="232"/>
      <c r="D249" s="233"/>
      <c r="E249" s="232"/>
      <c r="F249" s="232"/>
      <c r="G249" s="557"/>
      <c r="H249" s="558"/>
      <c r="I249" s="559"/>
      <c r="J249" s="253" t="s">
        <v>2</v>
      </c>
      <c r="K249" s="253"/>
      <c r="L249" s="253"/>
      <c r="M249" s="291"/>
      <c r="N249" s="231"/>
      <c r="V249" s="213">
        <f>G249</f>
        <v>0</v>
      </c>
    </row>
    <row r="250" spans="1:22" ht="12.75" customHeight="1">
      <c r="A250" s="552"/>
      <c r="B250" s="240" t="s">
        <v>336</v>
      </c>
      <c r="C250" s="240" t="s">
        <v>338</v>
      </c>
      <c r="D250" s="240" t="s">
        <v>23</v>
      </c>
      <c r="E250" s="560" t="s">
        <v>340</v>
      </c>
      <c r="F250" s="561"/>
      <c r="G250" s="562"/>
      <c r="H250" s="558"/>
      <c r="I250" s="559"/>
      <c r="J250" s="241" t="s">
        <v>1</v>
      </c>
      <c r="K250" s="256"/>
      <c r="L250" s="256"/>
      <c r="M250" s="273"/>
      <c r="N250" s="231"/>
      <c r="V250" s="213"/>
    </row>
    <row r="251" spans="1:22" ht="12.75" customHeight="1" thickBot="1">
      <c r="A251" s="553"/>
      <c r="B251" s="232"/>
      <c r="C251" s="232"/>
      <c r="D251" s="244"/>
      <c r="E251" s="259" t="s">
        <v>4</v>
      </c>
      <c r="F251" s="260"/>
      <c r="G251" s="563"/>
      <c r="H251" s="564"/>
      <c r="I251" s="565"/>
      <c r="J251" s="241" t="s">
        <v>0</v>
      </c>
      <c r="K251" s="256"/>
      <c r="L251" s="256"/>
      <c r="M251" s="273"/>
      <c r="N251" s="231"/>
      <c r="V251" s="213"/>
    </row>
    <row r="252" spans="1:22" ht="12.75" customHeight="1" thickTop="1">
      <c r="A252" s="551">
        <f>A248+1</f>
        <v>55</v>
      </c>
      <c r="B252" s="249" t="s">
        <v>335</v>
      </c>
      <c r="C252" s="249" t="s">
        <v>337</v>
      </c>
      <c r="D252" s="249" t="s">
        <v>24</v>
      </c>
      <c r="E252" s="554" t="s">
        <v>339</v>
      </c>
      <c r="F252" s="555"/>
      <c r="G252" s="554" t="s">
        <v>330</v>
      </c>
      <c r="H252" s="556"/>
      <c r="I252" s="229"/>
      <c r="J252" s="250" t="s">
        <v>2</v>
      </c>
      <c r="K252" s="251"/>
      <c r="L252" s="251"/>
      <c r="M252" s="252"/>
      <c r="N252" s="231"/>
      <c r="V252" s="213"/>
    </row>
    <row r="253" spans="1:22" ht="12.75" customHeight="1">
      <c r="A253" s="552"/>
      <c r="B253" s="232"/>
      <c r="C253" s="232"/>
      <c r="D253" s="233"/>
      <c r="E253" s="232"/>
      <c r="F253" s="232"/>
      <c r="G253" s="557"/>
      <c r="H253" s="558"/>
      <c r="I253" s="559"/>
      <c r="J253" s="253" t="s">
        <v>2</v>
      </c>
      <c r="K253" s="253"/>
      <c r="L253" s="253"/>
      <c r="M253" s="291"/>
      <c r="N253" s="231"/>
      <c r="V253" s="213">
        <f>G253</f>
        <v>0</v>
      </c>
    </row>
    <row r="254" spans="1:22" ht="12.75" customHeight="1">
      <c r="A254" s="552"/>
      <c r="B254" s="240" t="s">
        <v>336</v>
      </c>
      <c r="C254" s="240" t="s">
        <v>338</v>
      </c>
      <c r="D254" s="240" t="s">
        <v>23</v>
      </c>
      <c r="E254" s="560" t="s">
        <v>340</v>
      </c>
      <c r="F254" s="561"/>
      <c r="G254" s="562"/>
      <c r="H254" s="558"/>
      <c r="I254" s="559"/>
      <c r="J254" s="241" t="s">
        <v>1</v>
      </c>
      <c r="K254" s="256"/>
      <c r="L254" s="256"/>
      <c r="M254" s="273"/>
      <c r="N254" s="231"/>
      <c r="V254" s="213"/>
    </row>
    <row r="255" spans="1:22" ht="12.75" customHeight="1" thickBot="1">
      <c r="A255" s="553"/>
      <c r="B255" s="232"/>
      <c r="C255" s="232"/>
      <c r="D255" s="244"/>
      <c r="E255" s="259" t="s">
        <v>4</v>
      </c>
      <c r="F255" s="260"/>
      <c r="G255" s="563"/>
      <c r="H255" s="564"/>
      <c r="I255" s="565"/>
      <c r="J255" s="241" t="s">
        <v>0</v>
      </c>
      <c r="K255" s="256"/>
      <c r="L255" s="256"/>
      <c r="M255" s="273"/>
      <c r="N255" s="231"/>
      <c r="V255" s="213"/>
    </row>
    <row r="256" spans="1:22" ht="12.75" customHeight="1" thickTop="1">
      <c r="A256" s="551">
        <f>A252+1</f>
        <v>56</v>
      </c>
      <c r="B256" s="249" t="s">
        <v>335</v>
      </c>
      <c r="C256" s="249" t="s">
        <v>337</v>
      </c>
      <c r="D256" s="249" t="s">
        <v>24</v>
      </c>
      <c r="E256" s="554" t="s">
        <v>339</v>
      </c>
      <c r="F256" s="555"/>
      <c r="G256" s="554" t="s">
        <v>330</v>
      </c>
      <c r="H256" s="556"/>
      <c r="I256" s="229"/>
      <c r="J256" s="250" t="s">
        <v>2</v>
      </c>
      <c r="K256" s="251"/>
      <c r="L256" s="251"/>
      <c r="M256" s="252"/>
      <c r="N256" s="231"/>
      <c r="V256" s="213"/>
    </row>
    <row r="257" spans="1:22" ht="12.75" customHeight="1">
      <c r="A257" s="552"/>
      <c r="B257" s="232"/>
      <c r="C257" s="232"/>
      <c r="D257" s="233"/>
      <c r="E257" s="232"/>
      <c r="F257" s="232"/>
      <c r="G257" s="557"/>
      <c r="H257" s="558"/>
      <c r="I257" s="559"/>
      <c r="J257" s="253" t="s">
        <v>2</v>
      </c>
      <c r="K257" s="253"/>
      <c r="L257" s="253"/>
      <c r="M257" s="291"/>
      <c r="N257" s="231"/>
      <c r="V257" s="213">
        <f>G257</f>
        <v>0</v>
      </c>
    </row>
    <row r="258" spans="1:22" ht="12.75" customHeight="1">
      <c r="A258" s="552"/>
      <c r="B258" s="240" t="s">
        <v>336</v>
      </c>
      <c r="C258" s="240" t="s">
        <v>338</v>
      </c>
      <c r="D258" s="240" t="s">
        <v>23</v>
      </c>
      <c r="E258" s="560" t="s">
        <v>340</v>
      </c>
      <c r="F258" s="561"/>
      <c r="G258" s="562"/>
      <c r="H258" s="558"/>
      <c r="I258" s="559"/>
      <c r="J258" s="241" t="s">
        <v>1</v>
      </c>
      <c r="K258" s="256"/>
      <c r="L258" s="256"/>
      <c r="M258" s="273"/>
      <c r="N258" s="231"/>
      <c r="V258" s="213"/>
    </row>
    <row r="259" spans="1:22" ht="12.75" customHeight="1" thickBot="1">
      <c r="A259" s="553"/>
      <c r="B259" s="232"/>
      <c r="C259" s="232"/>
      <c r="D259" s="244"/>
      <c r="E259" s="259" t="s">
        <v>4</v>
      </c>
      <c r="F259" s="260"/>
      <c r="G259" s="563"/>
      <c r="H259" s="564"/>
      <c r="I259" s="565"/>
      <c r="J259" s="241" t="s">
        <v>0</v>
      </c>
      <c r="K259" s="256"/>
      <c r="L259" s="256"/>
      <c r="M259" s="273"/>
      <c r="N259" s="231"/>
      <c r="V259" s="213"/>
    </row>
    <row r="260" spans="1:22" ht="12.75" customHeight="1" thickTop="1">
      <c r="A260" s="551">
        <f>A256+1</f>
        <v>57</v>
      </c>
      <c r="B260" s="249" t="s">
        <v>335</v>
      </c>
      <c r="C260" s="249" t="s">
        <v>337</v>
      </c>
      <c r="D260" s="249" t="s">
        <v>24</v>
      </c>
      <c r="E260" s="554" t="s">
        <v>339</v>
      </c>
      <c r="F260" s="555"/>
      <c r="G260" s="554" t="s">
        <v>330</v>
      </c>
      <c r="H260" s="556"/>
      <c r="I260" s="229"/>
      <c r="J260" s="250" t="s">
        <v>2</v>
      </c>
      <c r="K260" s="251"/>
      <c r="L260" s="251"/>
      <c r="M260" s="252"/>
      <c r="N260" s="231"/>
      <c r="V260" s="213"/>
    </row>
    <row r="261" spans="1:22" ht="12.75" customHeight="1">
      <c r="A261" s="552"/>
      <c r="B261" s="232"/>
      <c r="C261" s="232"/>
      <c r="D261" s="233"/>
      <c r="E261" s="232"/>
      <c r="F261" s="232"/>
      <c r="G261" s="557"/>
      <c r="H261" s="558"/>
      <c r="I261" s="559"/>
      <c r="J261" s="253" t="s">
        <v>2</v>
      </c>
      <c r="K261" s="253"/>
      <c r="L261" s="253"/>
      <c r="M261" s="291"/>
      <c r="N261" s="231"/>
      <c r="V261" s="213">
        <f>G261</f>
        <v>0</v>
      </c>
    </row>
    <row r="262" spans="1:22" ht="12.75" customHeight="1">
      <c r="A262" s="552"/>
      <c r="B262" s="240" t="s">
        <v>336</v>
      </c>
      <c r="C262" s="240" t="s">
        <v>338</v>
      </c>
      <c r="D262" s="240" t="s">
        <v>23</v>
      </c>
      <c r="E262" s="560" t="s">
        <v>340</v>
      </c>
      <c r="F262" s="561"/>
      <c r="G262" s="562"/>
      <c r="H262" s="558"/>
      <c r="I262" s="559"/>
      <c r="J262" s="241" t="s">
        <v>1</v>
      </c>
      <c r="K262" s="256"/>
      <c r="L262" s="256"/>
      <c r="M262" s="273"/>
      <c r="N262" s="231"/>
      <c r="V262" s="213"/>
    </row>
    <row r="263" spans="1:22" ht="12.75" customHeight="1" thickBot="1">
      <c r="A263" s="553"/>
      <c r="B263" s="232"/>
      <c r="C263" s="232"/>
      <c r="D263" s="244"/>
      <c r="E263" s="259" t="s">
        <v>4</v>
      </c>
      <c r="F263" s="260"/>
      <c r="G263" s="563"/>
      <c r="H263" s="564"/>
      <c r="I263" s="565"/>
      <c r="J263" s="241" t="s">
        <v>0</v>
      </c>
      <c r="K263" s="256"/>
      <c r="L263" s="256"/>
      <c r="M263" s="273"/>
      <c r="N263" s="231"/>
      <c r="V263" s="213"/>
    </row>
    <row r="264" spans="1:22" ht="12.75" customHeight="1" thickTop="1">
      <c r="A264" s="551">
        <f>A260+1</f>
        <v>58</v>
      </c>
      <c r="B264" s="249" t="s">
        <v>335</v>
      </c>
      <c r="C264" s="249" t="s">
        <v>337</v>
      </c>
      <c r="D264" s="249" t="s">
        <v>24</v>
      </c>
      <c r="E264" s="554" t="s">
        <v>339</v>
      </c>
      <c r="F264" s="555"/>
      <c r="G264" s="554" t="s">
        <v>330</v>
      </c>
      <c r="H264" s="556"/>
      <c r="I264" s="229"/>
      <c r="J264" s="250" t="s">
        <v>2</v>
      </c>
      <c r="K264" s="251"/>
      <c r="L264" s="251"/>
      <c r="M264" s="252"/>
      <c r="N264" s="231"/>
      <c r="V264" s="213"/>
    </row>
    <row r="265" spans="1:22" ht="12.75" customHeight="1">
      <c r="A265" s="552"/>
      <c r="B265" s="232"/>
      <c r="C265" s="232"/>
      <c r="D265" s="233"/>
      <c r="E265" s="232"/>
      <c r="F265" s="232"/>
      <c r="G265" s="557"/>
      <c r="H265" s="558"/>
      <c r="I265" s="559"/>
      <c r="J265" s="253" t="s">
        <v>2</v>
      </c>
      <c r="K265" s="253"/>
      <c r="L265" s="253"/>
      <c r="M265" s="291"/>
      <c r="N265" s="231"/>
      <c r="V265" s="213">
        <f>G265</f>
        <v>0</v>
      </c>
    </row>
    <row r="266" spans="1:22" ht="12.75" customHeight="1">
      <c r="A266" s="552"/>
      <c r="B266" s="240" t="s">
        <v>336</v>
      </c>
      <c r="C266" s="240" t="s">
        <v>338</v>
      </c>
      <c r="D266" s="240" t="s">
        <v>23</v>
      </c>
      <c r="E266" s="560" t="s">
        <v>340</v>
      </c>
      <c r="F266" s="561"/>
      <c r="G266" s="562"/>
      <c r="H266" s="558"/>
      <c r="I266" s="559"/>
      <c r="J266" s="241" t="s">
        <v>1</v>
      </c>
      <c r="K266" s="256"/>
      <c r="L266" s="256"/>
      <c r="M266" s="273"/>
      <c r="N266" s="231"/>
      <c r="V266" s="213"/>
    </row>
    <row r="267" spans="1:22" ht="12.75" customHeight="1" thickBot="1">
      <c r="A267" s="553"/>
      <c r="B267" s="232"/>
      <c r="C267" s="232"/>
      <c r="D267" s="244"/>
      <c r="E267" s="259" t="s">
        <v>4</v>
      </c>
      <c r="F267" s="260"/>
      <c r="G267" s="563"/>
      <c r="H267" s="564"/>
      <c r="I267" s="565"/>
      <c r="J267" s="241" t="s">
        <v>0</v>
      </c>
      <c r="K267" s="256"/>
      <c r="L267" s="256"/>
      <c r="M267" s="273"/>
      <c r="N267" s="231"/>
      <c r="V267" s="213"/>
    </row>
    <row r="268" spans="1:22" ht="12.75" customHeight="1" thickTop="1">
      <c r="A268" s="551">
        <f>A264+1</f>
        <v>59</v>
      </c>
      <c r="B268" s="249" t="s">
        <v>335</v>
      </c>
      <c r="C268" s="249" t="s">
        <v>337</v>
      </c>
      <c r="D268" s="249" t="s">
        <v>24</v>
      </c>
      <c r="E268" s="554" t="s">
        <v>339</v>
      </c>
      <c r="F268" s="555"/>
      <c r="G268" s="554" t="s">
        <v>330</v>
      </c>
      <c r="H268" s="556"/>
      <c r="I268" s="229"/>
      <c r="J268" s="250" t="s">
        <v>2</v>
      </c>
      <c r="K268" s="251"/>
      <c r="L268" s="251"/>
      <c r="M268" s="252"/>
      <c r="N268" s="231"/>
      <c r="V268" s="213"/>
    </row>
    <row r="269" spans="1:22" ht="12.75" customHeight="1">
      <c r="A269" s="552"/>
      <c r="B269" s="232"/>
      <c r="C269" s="232"/>
      <c r="D269" s="233"/>
      <c r="E269" s="232"/>
      <c r="F269" s="232"/>
      <c r="G269" s="557"/>
      <c r="H269" s="558"/>
      <c r="I269" s="559"/>
      <c r="J269" s="253" t="s">
        <v>2</v>
      </c>
      <c r="K269" s="253"/>
      <c r="L269" s="253"/>
      <c r="M269" s="291"/>
      <c r="N269" s="231"/>
      <c r="V269" s="213">
        <f>G269</f>
        <v>0</v>
      </c>
    </row>
    <row r="270" spans="1:22" ht="12.75" customHeight="1">
      <c r="A270" s="552"/>
      <c r="B270" s="240" t="s">
        <v>336</v>
      </c>
      <c r="C270" s="240" t="s">
        <v>338</v>
      </c>
      <c r="D270" s="240" t="s">
        <v>23</v>
      </c>
      <c r="E270" s="560" t="s">
        <v>340</v>
      </c>
      <c r="F270" s="561"/>
      <c r="G270" s="562"/>
      <c r="H270" s="558"/>
      <c r="I270" s="559"/>
      <c r="J270" s="241" t="s">
        <v>1</v>
      </c>
      <c r="K270" s="256"/>
      <c r="L270" s="256"/>
      <c r="M270" s="273"/>
      <c r="N270" s="231"/>
      <c r="V270" s="213"/>
    </row>
    <row r="271" spans="1:22" ht="12.75" customHeight="1" thickBot="1">
      <c r="A271" s="553"/>
      <c r="B271" s="232"/>
      <c r="C271" s="232"/>
      <c r="D271" s="244"/>
      <c r="E271" s="259" t="s">
        <v>4</v>
      </c>
      <c r="F271" s="260"/>
      <c r="G271" s="563"/>
      <c r="H271" s="564"/>
      <c r="I271" s="565"/>
      <c r="J271" s="241" t="s">
        <v>0</v>
      </c>
      <c r="K271" s="256"/>
      <c r="L271" s="256"/>
      <c r="M271" s="273"/>
      <c r="N271" s="231"/>
      <c r="V271" s="213"/>
    </row>
    <row r="272" spans="1:22" ht="12.75" customHeight="1" thickTop="1">
      <c r="A272" s="551">
        <f>A268+1</f>
        <v>60</v>
      </c>
      <c r="B272" s="249" t="s">
        <v>335</v>
      </c>
      <c r="C272" s="249" t="s">
        <v>337</v>
      </c>
      <c r="D272" s="249" t="s">
        <v>24</v>
      </c>
      <c r="E272" s="554" t="s">
        <v>339</v>
      </c>
      <c r="F272" s="555"/>
      <c r="G272" s="554" t="s">
        <v>330</v>
      </c>
      <c r="H272" s="556"/>
      <c r="I272" s="229"/>
      <c r="J272" s="250" t="s">
        <v>2</v>
      </c>
      <c r="K272" s="251"/>
      <c r="L272" s="251"/>
      <c r="M272" s="252"/>
      <c r="N272" s="231"/>
      <c r="V272" s="213"/>
    </row>
    <row r="273" spans="1:22" ht="12.75" customHeight="1">
      <c r="A273" s="552"/>
      <c r="B273" s="232"/>
      <c r="C273" s="232"/>
      <c r="D273" s="233"/>
      <c r="E273" s="232"/>
      <c r="F273" s="232"/>
      <c r="G273" s="557"/>
      <c r="H273" s="558"/>
      <c r="I273" s="559"/>
      <c r="J273" s="253" t="s">
        <v>2</v>
      </c>
      <c r="K273" s="253"/>
      <c r="L273" s="253"/>
      <c r="M273" s="291"/>
      <c r="N273" s="231"/>
      <c r="V273" s="213">
        <f>G273</f>
        <v>0</v>
      </c>
    </row>
    <row r="274" spans="1:22" ht="12.75" customHeight="1">
      <c r="A274" s="552"/>
      <c r="B274" s="240" t="s">
        <v>336</v>
      </c>
      <c r="C274" s="240" t="s">
        <v>338</v>
      </c>
      <c r="D274" s="240" t="s">
        <v>23</v>
      </c>
      <c r="E274" s="560" t="s">
        <v>340</v>
      </c>
      <c r="F274" s="561"/>
      <c r="G274" s="562"/>
      <c r="H274" s="558"/>
      <c r="I274" s="559"/>
      <c r="J274" s="241" t="s">
        <v>1</v>
      </c>
      <c r="K274" s="256"/>
      <c r="L274" s="256"/>
      <c r="M274" s="273"/>
      <c r="N274" s="231"/>
      <c r="V274" s="213"/>
    </row>
    <row r="275" spans="1:22" ht="12.75" customHeight="1" thickBot="1">
      <c r="A275" s="553"/>
      <c r="B275" s="232"/>
      <c r="C275" s="232"/>
      <c r="D275" s="244"/>
      <c r="E275" s="259" t="s">
        <v>4</v>
      </c>
      <c r="F275" s="260"/>
      <c r="G275" s="563"/>
      <c r="H275" s="564"/>
      <c r="I275" s="565"/>
      <c r="J275" s="241" t="s">
        <v>0</v>
      </c>
      <c r="K275" s="256"/>
      <c r="L275" s="256"/>
      <c r="M275" s="273"/>
      <c r="N275" s="231"/>
      <c r="V275" s="213"/>
    </row>
    <row r="276" spans="1:22" ht="12.75" customHeight="1" thickTop="1">
      <c r="A276" s="551">
        <f>A272+1</f>
        <v>61</v>
      </c>
      <c r="B276" s="249" t="s">
        <v>335</v>
      </c>
      <c r="C276" s="249" t="s">
        <v>337</v>
      </c>
      <c r="D276" s="249" t="s">
        <v>24</v>
      </c>
      <c r="E276" s="554" t="s">
        <v>339</v>
      </c>
      <c r="F276" s="555"/>
      <c r="G276" s="554" t="s">
        <v>330</v>
      </c>
      <c r="H276" s="556"/>
      <c r="I276" s="229"/>
      <c r="J276" s="250" t="s">
        <v>2</v>
      </c>
      <c r="K276" s="251"/>
      <c r="L276" s="251"/>
      <c r="M276" s="252"/>
      <c r="N276" s="231"/>
      <c r="V276" s="213"/>
    </row>
    <row r="277" spans="1:22" ht="12.75" customHeight="1">
      <c r="A277" s="552"/>
      <c r="B277" s="232"/>
      <c r="C277" s="232"/>
      <c r="D277" s="233"/>
      <c r="E277" s="232"/>
      <c r="F277" s="232"/>
      <c r="G277" s="557"/>
      <c r="H277" s="558"/>
      <c r="I277" s="559"/>
      <c r="J277" s="253" t="s">
        <v>2</v>
      </c>
      <c r="K277" s="253"/>
      <c r="L277" s="253"/>
      <c r="M277" s="291"/>
      <c r="N277" s="231"/>
      <c r="V277" s="213">
        <f>G277</f>
        <v>0</v>
      </c>
    </row>
    <row r="278" spans="1:22" ht="12.75" customHeight="1">
      <c r="A278" s="552"/>
      <c r="B278" s="240" t="s">
        <v>336</v>
      </c>
      <c r="C278" s="240" t="s">
        <v>338</v>
      </c>
      <c r="D278" s="240" t="s">
        <v>23</v>
      </c>
      <c r="E278" s="560" t="s">
        <v>340</v>
      </c>
      <c r="F278" s="561"/>
      <c r="G278" s="562"/>
      <c r="H278" s="558"/>
      <c r="I278" s="559"/>
      <c r="J278" s="241" t="s">
        <v>1</v>
      </c>
      <c r="K278" s="256"/>
      <c r="L278" s="256"/>
      <c r="M278" s="273"/>
      <c r="N278" s="231"/>
      <c r="V278" s="213"/>
    </row>
    <row r="279" spans="1:22" ht="12.75" customHeight="1" thickBot="1">
      <c r="A279" s="553"/>
      <c r="B279" s="232"/>
      <c r="C279" s="232"/>
      <c r="D279" s="244"/>
      <c r="E279" s="259" t="s">
        <v>4</v>
      </c>
      <c r="F279" s="260"/>
      <c r="G279" s="563"/>
      <c r="H279" s="564"/>
      <c r="I279" s="565"/>
      <c r="J279" s="241" t="s">
        <v>0</v>
      </c>
      <c r="K279" s="256"/>
      <c r="L279" s="256"/>
      <c r="M279" s="273"/>
      <c r="N279" s="231"/>
      <c r="V279" s="213"/>
    </row>
    <row r="280" spans="1:22" ht="12.75" customHeight="1" thickTop="1">
      <c r="A280" s="551">
        <f>A276+1</f>
        <v>62</v>
      </c>
      <c r="B280" s="249" t="s">
        <v>335</v>
      </c>
      <c r="C280" s="249" t="s">
        <v>337</v>
      </c>
      <c r="D280" s="249" t="s">
        <v>24</v>
      </c>
      <c r="E280" s="554" t="s">
        <v>339</v>
      </c>
      <c r="F280" s="555"/>
      <c r="G280" s="554" t="s">
        <v>330</v>
      </c>
      <c r="H280" s="556"/>
      <c r="I280" s="229"/>
      <c r="J280" s="250" t="s">
        <v>2</v>
      </c>
      <c r="K280" s="251"/>
      <c r="L280" s="251"/>
      <c r="M280" s="252"/>
      <c r="N280" s="231"/>
      <c r="V280" s="213"/>
    </row>
    <row r="281" spans="1:22" ht="12.75" customHeight="1">
      <c r="A281" s="552"/>
      <c r="B281" s="232"/>
      <c r="C281" s="232"/>
      <c r="D281" s="233"/>
      <c r="E281" s="232"/>
      <c r="F281" s="232"/>
      <c r="G281" s="557"/>
      <c r="H281" s="558"/>
      <c r="I281" s="559"/>
      <c r="J281" s="253" t="s">
        <v>2</v>
      </c>
      <c r="K281" s="253"/>
      <c r="L281" s="253"/>
      <c r="M281" s="291"/>
      <c r="N281" s="231"/>
      <c r="V281" s="213">
        <f>G281</f>
        <v>0</v>
      </c>
    </row>
    <row r="282" spans="1:22" ht="12.75" customHeight="1">
      <c r="A282" s="552"/>
      <c r="B282" s="240" t="s">
        <v>336</v>
      </c>
      <c r="C282" s="240" t="s">
        <v>338</v>
      </c>
      <c r="D282" s="240" t="s">
        <v>23</v>
      </c>
      <c r="E282" s="560" t="s">
        <v>340</v>
      </c>
      <c r="F282" s="561"/>
      <c r="G282" s="562"/>
      <c r="H282" s="558"/>
      <c r="I282" s="559"/>
      <c r="J282" s="241" t="s">
        <v>1</v>
      </c>
      <c r="K282" s="256"/>
      <c r="L282" s="256"/>
      <c r="M282" s="273"/>
      <c r="N282" s="231"/>
      <c r="V282" s="213"/>
    </row>
    <row r="283" spans="1:22" ht="12.75" customHeight="1" thickBot="1">
      <c r="A283" s="553"/>
      <c r="B283" s="232"/>
      <c r="C283" s="232"/>
      <c r="D283" s="244"/>
      <c r="E283" s="259" t="s">
        <v>4</v>
      </c>
      <c r="F283" s="260"/>
      <c r="G283" s="563"/>
      <c r="H283" s="564"/>
      <c r="I283" s="565"/>
      <c r="J283" s="241" t="s">
        <v>0</v>
      </c>
      <c r="K283" s="256"/>
      <c r="L283" s="256"/>
      <c r="M283" s="273"/>
      <c r="N283" s="231"/>
      <c r="V283" s="213"/>
    </row>
    <row r="284" spans="1:22" ht="12.75" customHeight="1" thickTop="1">
      <c r="A284" s="551">
        <f>A280+1</f>
        <v>63</v>
      </c>
      <c r="B284" s="249" t="s">
        <v>335</v>
      </c>
      <c r="C284" s="249" t="s">
        <v>337</v>
      </c>
      <c r="D284" s="249" t="s">
        <v>24</v>
      </c>
      <c r="E284" s="554" t="s">
        <v>339</v>
      </c>
      <c r="F284" s="555"/>
      <c r="G284" s="554" t="s">
        <v>330</v>
      </c>
      <c r="H284" s="556"/>
      <c r="I284" s="229"/>
      <c r="J284" s="250" t="s">
        <v>2</v>
      </c>
      <c r="K284" s="251"/>
      <c r="L284" s="251"/>
      <c r="M284" s="252"/>
      <c r="N284" s="231"/>
      <c r="V284" s="213"/>
    </row>
    <row r="285" spans="1:22" ht="12.75" customHeight="1">
      <c r="A285" s="552"/>
      <c r="B285" s="232"/>
      <c r="C285" s="232"/>
      <c r="D285" s="233"/>
      <c r="E285" s="232"/>
      <c r="F285" s="232"/>
      <c r="G285" s="557"/>
      <c r="H285" s="558"/>
      <c r="I285" s="559"/>
      <c r="J285" s="253" t="s">
        <v>2</v>
      </c>
      <c r="K285" s="253"/>
      <c r="L285" s="253"/>
      <c r="M285" s="291"/>
      <c r="N285" s="231"/>
      <c r="V285" s="213">
        <f>G285</f>
        <v>0</v>
      </c>
    </row>
    <row r="286" spans="1:22" ht="12.75" customHeight="1">
      <c r="A286" s="552"/>
      <c r="B286" s="240" t="s">
        <v>336</v>
      </c>
      <c r="C286" s="240" t="s">
        <v>338</v>
      </c>
      <c r="D286" s="240" t="s">
        <v>23</v>
      </c>
      <c r="E286" s="560" t="s">
        <v>340</v>
      </c>
      <c r="F286" s="561"/>
      <c r="G286" s="562"/>
      <c r="H286" s="558"/>
      <c r="I286" s="559"/>
      <c r="J286" s="241" t="s">
        <v>1</v>
      </c>
      <c r="K286" s="256"/>
      <c r="L286" s="256"/>
      <c r="M286" s="273"/>
      <c r="N286" s="231"/>
      <c r="V286" s="213"/>
    </row>
    <row r="287" spans="1:22" ht="12.75" customHeight="1" thickBot="1">
      <c r="A287" s="553"/>
      <c r="B287" s="232"/>
      <c r="C287" s="232"/>
      <c r="D287" s="244"/>
      <c r="E287" s="259" t="s">
        <v>4</v>
      </c>
      <c r="F287" s="260"/>
      <c r="G287" s="563"/>
      <c r="H287" s="564"/>
      <c r="I287" s="565"/>
      <c r="J287" s="241" t="s">
        <v>0</v>
      </c>
      <c r="K287" s="256"/>
      <c r="L287" s="256"/>
      <c r="M287" s="273"/>
      <c r="N287" s="231"/>
      <c r="V287" s="213"/>
    </row>
    <row r="288" spans="1:22" ht="12.75" customHeight="1" thickTop="1">
      <c r="A288" s="551">
        <f>A284+1</f>
        <v>64</v>
      </c>
      <c r="B288" s="249" t="s">
        <v>335</v>
      </c>
      <c r="C288" s="249" t="s">
        <v>337</v>
      </c>
      <c r="D288" s="249" t="s">
        <v>24</v>
      </c>
      <c r="E288" s="554" t="s">
        <v>339</v>
      </c>
      <c r="F288" s="555"/>
      <c r="G288" s="554" t="s">
        <v>330</v>
      </c>
      <c r="H288" s="556"/>
      <c r="I288" s="229"/>
      <c r="J288" s="250" t="s">
        <v>2</v>
      </c>
      <c r="K288" s="251"/>
      <c r="L288" s="251"/>
      <c r="M288" s="252"/>
      <c r="N288" s="231"/>
      <c r="V288" s="213"/>
    </row>
    <row r="289" spans="1:22" ht="12.75" customHeight="1">
      <c r="A289" s="552"/>
      <c r="B289" s="232"/>
      <c r="C289" s="232"/>
      <c r="D289" s="233"/>
      <c r="E289" s="232"/>
      <c r="F289" s="232"/>
      <c r="G289" s="557"/>
      <c r="H289" s="558"/>
      <c r="I289" s="559"/>
      <c r="J289" s="253" t="s">
        <v>2</v>
      </c>
      <c r="K289" s="253"/>
      <c r="L289" s="253"/>
      <c r="M289" s="291"/>
      <c r="N289" s="231"/>
      <c r="V289" s="213">
        <f>G289</f>
        <v>0</v>
      </c>
    </row>
    <row r="290" spans="1:22" ht="12.75" customHeight="1">
      <c r="A290" s="552"/>
      <c r="B290" s="240" t="s">
        <v>336</v>
      </c>
      <c r="C290" s="240" t="s">
        <v>338</v>
      </c>
      <c r="D290" s="240" t="s">
        <v>23</v>
      </c>
      <c r="E290" s="560" t="s">
        <v>340</v>
      </c>
      <c r="F290" s="561"/>
      <c r="G290" s="562"/>
      <c r="H290" s="558"/>
      <c r="I290" s="559"/>
      <c r="J290" s="241" t="s">
        <v>1</v>
      </c>
      <c r="K290" s="256"/>
      <c r="L290" s="256"/>
      <c r="M290" s="273"/>
      <c r="N290" s="231"/>
      <c r="V290" s="213"/>
    </row>
    <row r="291" spans="1:22" ht="12.75" customHeight="1" thickBot="1">
      <c r="A291" s="553"/>
      <c r="B291" s="232"/>
      <c r="C291" s="232"/>
      <c r="D291" s="244"/>
      <c r="E291" s="259" t="s">
        <v>4</v>
      </c>
      <c r="F291" s="260"/>
      <c r="G291" s="563"/>
      <c r="H291" s="564"/>
      <c r="I291" s="565"/>
      <c r="J291" s="241" t="s">
        <v>0</v>
      </c>
      <c r="K291" s="256"/>
      <c r="L291" s="256"/>
      <c r="M291" s="273"/>
      <c r="N291" s="231"/>
      <c r="V291" s="213"/>
    </row>
    <row r="292" spans="1:22" ht="12.75" customHeight="1" thickTop="1">
      <c r="A292" s="551">
        <f>A288+1</f>
        <v>65</v>
      </c>
      <c r="B292" s="249" t="s">
        <v>335</v>
      </c>
      <c r="C292" s="249" t="s">
        <v>337</v>
      </c>
      <c r="D292" s="249" t="s">
        <v>24</v>
      </c>
      <c r="E292" s="554" t="s">
        <v>339</v>
      </c>
      <c r="F292" s="555"/>
      <c r="G292" s="554" t="s">
        <v>330</v>
      </c>
      <c r="H292" s="556"/>
      <c r="I292" s="229"/>
      <c r="J292" s="250" t="s">
        <v>2</v>
      </c>
      <c r="K292" s="251"/>
      <c r="L292" s="251"/>
      <c r="M292" s="252"/>
      <c r="N292" s="231"/>
      <c r="V292" s="213"/>
    </row>
    <row r="293" spans="1:22" ht="12.75" customHeight="1">
      <c r="A293" s="552"/>
      <c r="B293" s="232"/>
      <c r="C293" s="232"/>
      <c r="D293" s="233"/>
      <c r="E293" s="232"/>
      <c r="F293" s="232"/>
      <c r="G293" s="557"/>
      <c r="H293" s="558"/>
      <c r="I293" s="559"/>
      <c r="J293" s="253" t="s">
        <v>2</v>
      </c>
      <c r="K293" s="253"/>
      <c r="L293" s="253"/>
      <c r="M293" s="291"/>
      <c r="N293" s="231"/>
      <c r="V293" s="213">
        <f>G293</f>
        <v>0</v>
      </c>
    </row>
    <row r="294" spans="1:22" ht="12.75" customHeight="1">
      <c r="A294" s="552"/>
      <c r="B294" s="240" t="s">
        <v>336</v>
      </c>
      <c r="C294" s="240" t="s">
        <v>338</v>
      </c>
      <c r="D294" s="240" t="s">
        <v>23</v>
      </c>
      <c r="E294" s="560" t="s">
        <v>340</v>
      </c>
      <c r="F294" s="561"/>
      <c r="G294" s="562"/>
      <c r="H294" s="558"/>
      <c r="I294" s="559"/>
      <c r="J294" s="241" t="s">
        <v>1</v>
      </c>
      <c r="K294" s="256"/>
      <c r="L294" s="256"/>
      <c r="M294" s="273"/>
      <c r="N294" s="231"/>
      <c r="V294" s="213"/>
    </row>
    <row r="295" spans="1:22" ht="12.75" customHeight="1" thickBot="1">
      <c r="A295" s="553"/>
      <c r="B295" s="232"/>
      <c r="C295" s="232"/>
      <c r="D295" s="244"/>
      <c r="E295" s="259" t="s">
        <v>4</v>
      </c>
      <c r="F295" s="260"/>
      <c r="G295" s="563"/>
      <c r="H295" s="564"/>
      <c r="I295" s="565"/>
      <c r="J295" s="241" t="s">
        <v>0</v>
      </c>
      <c r="K295" s="256"/>
      <c r="L295" s="256"/>
      <c r="M295" s="273"/>
      <c r="N295" s="231"/>
      <c r="V295" s="213"/>
    </row>
    <row r="296" spans="1:22" ht="12.75" customHeight="1" thickTop="1">
      <c r="A296" s="551">
        <f>A292+1</f>
        <v>66</v>
      </c>
      <c r="B296" s="249" t="s">
        <v>335</v>
      </c>
      <c r="C296" s="249" t="s">
        <v>337</v>
      </c>
      <c r="D296" s="249" t="s">
        <v>24</v>
      </c>
      <c r="E296" s="554" t="s">
        <v>339</v>
      </c>
      <c r="F296" s="555"/>
      <c r="G296" s="554" t="s">
        <v>330</v>
      </c>
      <c r="H296" s="556"/>
      <c r="I296" s="229"/>
      <c r="J296" s="250" t="s">
        <v>2</v>
      </c>
      <c r="K296" s="251"/>
      <c r="L296" s="251"/>
      <c r="M296" s="252"/>
      <c r="N296" s="231"/>
      <c r="V296" s="213"/>
    </row>
    <row r="297" spans="1:22" ht="12.75" customHeight="1">
      <c r="A297" s="552"/>
      <c r="B297" s="232"/>
      <c r="C297" s="232"/>
      <c r="D297" s="233"/>
      <c r="E297" s="232"/>
      <c r="F297" s="232"/>
      <c r="G297" s="557"/>
      <c r="H297" s="558"/>
      <c r="I297" s="559"/>
      <c r="J297" s="253" t="s">
        <v>2</v>
      </c>
      <c r="K297" s="253"/>
      <c r="L297" s="253"/>
      <c r="M297" s="291"/>
      <c r="N297" s="231"/>
      <c r="V297" s="213">
        <f>G297</f>
        <v>0</v>
      </c>
    </row>
    <row r="298" spans="1:22" ht="12.75" customHeight="1">
      <c r="A298" s="552"/>
      <c r="B298" s="240" t="s">
        <v>336</v>
      </c>
      <c r="C298" s="240" t="s">
        <v>338</v>
      </c>
      <c r="D298" s="240" t="s">
        <v>23</v>
      </c>
      <c r="E298" s="560" t="s">
        <v>340</v>
      </c>
      <c r="F298" s="561"/>
      <c r="G298" s="562"/>
      <c r="H298" s="558"/>
      <c r="I298" s="559"/>
      <c r="J298" s="241" t="s">
        <v>1</v>
      </c>
      <c r="K298" s="256"/>
      <c r="L298" s="256"/>
      <c r="M298" s="273"/>
      <c r="N298" s="231"/>
      <c r="V298" s="213"/>
    </row>
    <row r="299" spans="1:22" ht="12.75" customHeight="1" thickBot="1">
      <c r="A299" s="553"/>
      <c r="B299" s="232"/>
      <c r="C299" s="232"/>
      <c r="D299" s="244"/>
      <c r="E299" s="259" t="s">
        <v>4</v>
      </c>
      <c r="F299" s="260"/>
      <c r="G299" s="563"/>
      <c r="H299" s="564"/>
      <c r="I299" s="565"/>
      <c r="J299" s="241" t="s">
        <v>0</v>
      </c>
      <c r="K299" s="256"/>
      <c r="L299" s="256"/>
      <c r="M299" s="273"/>
      <c r="N299" s="231"/>
      <c r="V299" s="213"/>
    </row>
    <row r="300" spans="1:22" ht="12.75" customHeight="1" thickTop="1">
      <c r="A300" s="551">
        <f>A296+1</f>
        <v>67</v>
      </c>
      <c r="B300" s="249" t="s">
        <v>335</v>
      </c>
      <c r="C300" s="249" t="s">
        <v>337</v>
      </c>
      <c r="D300" s="249" t="s">
        <v>24</v>
      </c>
      <c r="E300" s="554" t="s">
        <v>339</v>
      </c>
      <c r="F300" s="555"/>
      <c r="G300" s="554" t="s">
        <v>330</v>
      </c>
      <c r="H300" s="556"/>
      <c r="I300" s="229"/>
      <c r="J300" s="250" t="s">
        <v>2</v>
      </c>
      <c r="K300" s="251"/>
      <c r="L300" s="251"/>
      <c r="M300" s="252"/>
      <c r="N300" s="231"/>
      <c r="V300" s="213"/>
    </row>
    <row r="301" spans="1:22" ht="12.75" customHeight="1">
      <c r="A301" s="552"/>
      <c r="B301" s="232"/>
      <c r="C301" s="232"/>
      <c r="D301" s="233"/>
      <c r="E301" s="232"/>
      <c r="F301" s="232"/>
      <c r="G301" s="557"/>
      <c r="H301" s="558"/>
      <c r="I301" s="559"/>
      <c r="J301" s="253" t="s">
        <v>2</v>
      </c>
      <c r="K301" s="253"/>
      <c r="L301" s="253"/>
      <c r="M301" s="291"/>
      <c r="N301" s="231"/>
      <c r="V301" s="213">
        <f>G301</f>
        <v>0</v>
      </c>
    </row>
    <row r="302" spans="1:22" ht="12.75" customHeight="1">
      <c r="A302" s="552"/>
      <c r="B302" s="240" t="s">
        <v>336</v>
      </c>
      <c r="C302" s="240" t="s">
        <v>338</v>
      </c>
      <c r="D302" s="240" t="s">
        <v>23</v>
      </c>
      <c r="E302" s="560" t="s">
        <v>340</v>
      </c>
      <c r="F302" s="561"/>
      <c r="G302" s="562"/>
      <c r="H302" s="558"/>
      <c r="I302" s="559"/>
      <c r="J302" s="241" t="s">
        <v>1</v>
      </c>
      <c r="K302" s="256"/>
      <c r="L302" s="256"/>
      <c r="M302" s="273"/>
      <c r="N302" s="231"/>
      <c r="V302" s="213"/>
    </row>
    <row r="303" spans="1:22" ht="12.75" customHeight="1" thickBot="1">
      <c r="A303" s="553"/>
      <c r="B303" s="232"/>
      <c r="C303" s="232"/>
      <c r="D303" s="244"/>
      <c r="E303" s="259" t="s">
        <v>4</v>
      </c>
      <c r="F303" s="260"/>
      <c r="G303" s="563"/>
      <c r="H303" s="564"/>
      <c r="I303" s="565"/>
      <c r="J303" s="241" t="s">
        <v>0</v>
      </c>
      <c r="K303" s="256"/>
      <c r="L303" s="256"/>
      <c r="M303" s="273"/>
      <c r="N303" s="231"/>
      <c r="V303" s="213"/>
    </row>
    <row r="304" spans="1:22" ht="12.75" customHeight="1" thickTop="1">
      <c r="A304" s="551">
        <f>A300+1</f>
        <v>68</v>
      </c>
      <c r="B304" s="249" t="s">
        <v>335</v>
      </c>
      <c r="C304" s="249" t="s">
        <v>337</v>
      </c>
      <c r="D304" s="249" t="s">
        <v>24</v>
      </c>
      <c r="E304" s="554" t="s">
        <v>339</v>
      </c>
      <c r="F304" s="555"/>
      <c r="G304" s="554" t="s">
        <v>330</v>
      </c>
      <c r="H304" s="556"/>
      <c r="I304" s="229"/>
      <c r="J304" s="250" t="s">
        <v>2</v>
      </c>
      <c r="K304" s="251"/>
      <c r="L304" s="251"/>
      <c r="M304" s="252"/>
      <c r="N304" s="231"/>
      <c r="V304" s="213"/>
    </row>
    <row r="305" spans="1:22" ht="12.75" customHeight="1">
      <c r="A305" s="552"/>
      <c r="B305" s="232"/>
      <c r="C305" s="232"/>
      <c r="D305" s="233"/>
      <c r="E305" s="232"/>
      <c r="F305" s="232"/>
      <c r="G305" s="557"/>
      <c r="H305" s="558"/>
      <c r="I305" s="559"/>
      <c r="J305" s="253" t="s">
        <v>2</v>
      </c>
      <c r="K305" s="253"/>
      <c r="L305" s="253"/>
      <c r="M305" s="291"/>
      <c r="N305" s="231"/>
      <c r="V305" s="213">
        <f>G305</f>
        <v>0</v>
      </c>
    </row>
    <row r="306" spans="1:22" ht="12.75" customHeight="1">
      <c r="A306" s="552"/>
      <c r="B306" s="240" t="s">
        <v>336</v>
      </c>
      <c r="C306" s="240" t="s">
        <v>338</v>
      </c>
      <c r="D306" s="240" t="s">
        <v>23</v>
      </c>
      <c r="E306" s="560" t="s">
        <v>340</v>
      </c>
      <c r="F306" s="561"/>
      <c r="G306" s="562"/>
      <c r="H306" s="558"/>
      <c r="I306" s="559"/>
      <c r="J306" s="241" t="s">
        <v>1</v>
      </c>
      <c r="K306" s="256"/>
      <c r="L306" s="256"/>
      <c r="M306" s="273"/>
      <c r="N306" s="231"/>
      <c r="V306" s="213"/>
    </row>
    <row r="307" spans="1:22" ht="12.75" customHeight="1" thickBot="1">
      <c r="A307" s="553"/>
      <c r="B307" s="232"/>
      <c r="C307" s="232"/>
      <c r="D307" s="244"/>
      <c r="E307" s="259" t="s">
        <v>4</v>
      </c>
      <c r="F307" s="260"/>
      <c r="G307" s="563"/>
      <c r="H307" s="564"/>
      <c r="I307" s="565"/>
      <c r="J307" s="241" t="s">
        <v>0</v>
      </c>
      <c r="K307" s="256"/>
      <c r="L307" s="256"/>
      <c r="M307" s="273"/>
      <c r="N307" s="231"/>
      <c r="V307" s="213"/>
    </row>
    <row r="308" spans="1:22" ht="12.75" customHeight="1" thickTop="1">
      <c r="A308" s="551">
        <f>A304+1</f>
        <v>69</v>
      </c>
      <c r="B308" s="249" t="s">
        <v>335</v>
      </c>
      <c r="C308" s="249" t="s">
        <v>337</v>
      </c>
      <c r="D308" s="249" t="s">
        <v>24</v>
      </c>
      <c r="E308" s="554" t="s">
        <v>339</v>
      </c>
      <c r="F308" s="555"/>
      <c r="G308" s="554" t="s">
        <v>330</v>
      </c>
      <c r="H308" s="556"/>
      <c r="I308" s="229"/>
      <c r="J308" s="250" t="s">
        <v>2</v>
      </c>
      <c r="K308" s="251"/>
      <c r="L308" s="251"/>
      <c r="M308" s="252"/>
      <c r="N308" s="231"/>
      <c r="V308" s="213"/>
    </row>
    <row r="309" spans="1:22" ht="12.75" customHeight="1">
      <c r="A309" s="552"/>
      <c r="B309" s="232"/>
      <c r="C309" s="232"/>
      <c r="D309" s="233"/>
      <c r="E309" s="232"/>
      <c r="F309" s="232"/>
      <c r="G309" s="557"/>
      <c r="H309" s="558"/>
      <c r="I309" s="559"/>
      <c r="J309" s="253" t="s">
        <v>2</v>
      </c>
      <c r="K309" s="253"/>
      <c r="L309" s="253"/>
      <c r="M309" s="291"/>
      <c r="N309" s="231"/>
      <c r="V309" s="213">
        <f>G309</f>
        <v>0</v>
      </c>
    </row>
    <row r="310" spans="1:22" ht="12.75" customHeight="1">
      <c r="A310" s="552"/>
      <c r="B310" s="240" t="s">
        <v>336</v>
      </c>
      <c r="C310" s="240" t="s">
        <v>338</v>
      </c>
      <c r="D310" s="240" t="s">
        <v>23</v>
      </c>
      <c r="E310" s="560" t="s">
        <v>340</v>
      </c>
      <c r="F310" s="561"/>
      <c r="G310" s="562"/>
      <c r="H310" s="558"/>
      <c r="I310" s="559"/>
      <c r="J310" s="241" t="s">
        <v>1</v>
      </c>
      <c r="K310" s="256"/>
      <c r="L310" s="256"/>
      <c r="M310" s="273"/>
      <c r="N310" s="231"/>
      <c r="V310" s="213"/>
    </row>
    <row r="311" spans="1:22" ht="12.75" customHeight="1" thickBot="1">
      <c r="A311" s="553"/>
      <c r="B311" s="232"/>
      <c r="C311" s="232"/>
      <c r="D311" s="244"/>
      <c r="E311" s="259" t="s">
        <v>4</v>
      </c>
      <c r="F311" s="260"/>
      <c r="G311" s="563"/>
      <c r="H311" s="564"/>
      <c r="I311" s="565"/>
      <c r="J311" s="241" t="s">
        <v>0</v>
      </c>
      <c r="K311" s="256"/>
      <c r="L311" s="256"/>
      <c r="M311" s="273"/>
      <c r="N311" s="231"/>
      <c r="V311" s="213"/>
    </row>
    <row r="312" spans="1:22" ht="12.75" customHeight="1" thickTop="1">
      <c r="A312" s="551">
        <f>A308+1</f>
        <v>70</v>
      </c>
      <c r="B312" s="249" t="s">
        <v>335</v>
      </c>
      <c r="C312" s="249" t="s">
        <v>337</v>
      </c>
      <c r="D312" s="249" t="s">
        <v>24</v>
      </c>
      <c r="E312" s="554" t="s">
        <v>339</v>
      </c>
      <c r="F312" s="555"/>
      <c r="G312" s="554" t="s">
        <v>330</v>
      </c>
      <c r="H312" s="556"/>
      <c r="I312" s="229"/>
      <c r="J312" s="250" t="s">
        <v>2</v>
      </c>
      <c r="K312" s="251"/>
      <c r="L312" s="251"/>
      <c r="M312" s="252"/>
      <c r="N312" s="231"/>
      <c r="V312" s="213"/>
    </row>
    <row r="313" spans="1:22" ht="12.75" customHeight="1">
      <c r="A313" s="552"/>
      <c r="B313" s="232"/>
      <c r="C313" s="232"/>
      <c r="D313" s="233"/>
      <c r="E313" s="232"/>
      <c r="F313" s="232"/>
      <c r="G313" s="557"/>
      <c r="H313" s="558"/>
      <c r="I313" s="559"/>
      <c r="J313" s="253" t="s">
        <v>2</v>
      </c>
      <c r="K313" s="253"/>
      <c r="L313" s="253"/>
      <c r="M313" s="291"/>
      <c r="N313" s="231"/>
      <c r="V313" s="213">
        <f>G313</f>
        <v>0</v>
      </c>
    </row>
    <row r="314" spans="1:22" ht="12.75" customHeight="1">
      <c r="A314" s="552"/>
      <c r="B314" s="240" t="s">
        <v>336</v>
      </c>
      <c r="C314" s="240" t="s">
        <v>338</v>
      </c>
      <c r="D314" s="240" t="s">
        <v>23</v>
      </c>
      <c r="E314" s="560" t="s">
        <v>340</v>
      </c>
      <c r="F314" s="561"/>
      <c r="G314" s="562"/>
      <c r="H314" s="558"/>
      <c r="I314" s="559"/>
      <c r="J314" s="241" t="s">
        <v>1</v>
      </c>
      <c r="K314" s="256"/>
      <c r="L314" s="256"/>
      <c r="M314" s="273"/>
      <c r="N314" s="231"/>
      <c r="V314" s="213"/>
    </row>
    <row r="315" spans="1:22" ht="12.75" customHeight="1" thickBot="1">
      <c r="A315" s="553"/>
      <c r="B315" s="232"/>
      <c r="C315" s="232"/>
      <c r="D315" s="244"/>
      <c r="E315" s="259" t="s">
        <v>4</v>
      </c>
      <c r="F315" s="260"/>
      <c r="G315" s="563"/>
      <c r="H315" s="564"/>
      <c r="I315" s="565"/>
      <c r="J315" s="241" t="s">
        <v>0</v>
      </c>
      <c r="K315" s="256"/>
      <c r="L315" s="256"/>
      <c r="M315" s="273"/>
      <c r="N315" s="231"/>
      <c r="V315" s="213"/>
    </row>
    <row r="316" spans="1:22" ht="12.75" customHeight="1" thickTop="1">
      <c r="A316" s="551">
        <f>A312+1</f>
        <v>71</v>
      </c>
      <c r="B316" s="249" t="s">
        <v>335</v>
      </c>
      <c r="C316" s="249" t="s">
        <v>337</v>
      </c>
      <c r="D316" s="249" t="s">
        <v>24</v>
      </c>
      <c r="E316" s="554" t="s">
        <v>339</v>
      </c>
      <c r="F316" s="555"/>
      <c r="G316" s="554" t="s">
        <v>330</v>
      </c>
      <c r="H316" s="556"/>
      <c r="I316" s="229"/>
      <c r="J316" s="250" t="s">
        <v>2</v>
      </c>
      <c r="K316" s="251"/>
      <c r="L316" s="251"/>
      <c r="M316" s="252"/>
      <c r="N316" s="231"/>
      <c r="V316" s="213"/>
    </row>
    <row r="317" spans="1:22" ht="12.75" customHeight="1">
      <c r="A317" s="552"/>
      <c r="B317" s="232"/>
      <c r="C317" s="232"/>
      <c r="D317" s="233"/>
      <c r="E317" s="232"/>
      <c r="F317" s="232"/>
      <c r="G317" s="557"/>
      <c r="H317" s="558"/>
      <c r="I317" s="559"/>
      <c r="J317" s="253" t="s">
        <v>2</v>
      </c>
      <c r="K317" s="253"/>
      <c r="L317" s="253"/>
      <c r="M317" s="291"/>
      <c r="N317" s="231"/>
      <c r="V317" s="213">
        <f>G317</f>
        <v>0</v>
      </c>
    </row>
    <row r="318" spans="1:22" ht="12.75" customHeight="1">
      <c r="A318" s="552"/>
      <c r="B318" s="240" t="s">
        <v>336</v>
      </c>
      <c r="C318" s="240" t="s">
        <v>338</v>
      </c>
      <c r="D318" s="240" t="s">
        <v>23</v>
      </c>
      <c r="E318" s="560" t="s">
        <v>340</v>
      </c>
      <c r="F318" s="561"/>
      <c r="G318" s="562"/>
      <c r="H318" s="558"/>
      <c r="I318" s="559"/>
      <c r="J318" s="241" t="s">
        <v>1</v>
      </c>
      <c r="K318" s="256"/>
      <c r="L318" s="256"/>
      <c r="M318" s="273"/>
      <c r="N318" s="231"/>
      <c r="V318" s="213"/>
    </row>
    <row r="319" spans="1:22" ht="12.75" customHeight="1" thickBot="1">
      <c r="A319" s="553"/>
      <c r="B319" s="232"/>
      <c r="C319" s="232"/>
      <c r="D319" s="244"/>
      <c r="E319" s="259" t="s">
        <v>4</v>
      </c>
      <c r="F319" s="260"/>
      <c r="G319" s="563"/>
      <c r="H319" s="564"/>
      <c r="I319" s="565"/>
      <c r="J319" s="241" t="s">
        <v>0</v>
      </c>
      <c r="K319" s="256"/>
      <c r="L319" s="256"/>
      <c r="M319" s="273"/>
      <c r="N319" s="231"/>
      <c r="V319" s="213"/>
    </row>
    <row r="320" spans="1:22" ht="12.75" customHeight="1" thickTop="1">
      <c r="A320" s="551">
        <f>A316+1</f>
        <v>72</v>
      </c>
      <c r="B320" s="249" t="s">
        <v>335</v>
      </c>
      <c r="C320" s="249" t="s">
        <v>337</v>
      </c>
      <c r="D320" s="249" t="s">
        <v>24</v>
      </c>
      <c r="E320" s="554" t="s">
        <v>339</v>
      </c>
      <c r="F320" s="555"/>
      <c r="G320" s="554" t="s">
        <v>330</v>
      </c>
      <c r="H320" s="556"/>
      <c r="I320" s="229"/>
      <c r="J320" s="250" t="s">
        <v>2</v>
      </c>
      <c r="K320" s="251"/>
      <c r="L320" s="251"/>
      <c r="M320" s="252"/>
      <c r="N320" s="231"/>
      <c r="V320" s="213"/>
    </row>
    <row r="321" spans="1:22" ht="12.75" customHeight="1">
      <c r="A321" s="552"/>
      <c r="B321" s="232"/>
      <c r="C321" s="232"/>
      <c r="D321" s="233"/>
      <c r="E321" s="232"/>
      <c r="F321" s="232"/>
      <c r="G321" s="557"/>
      <c r="H321" s="558"/>
      <c r="I321" s="559"/>
      <c r="J321" s="253" t="s">
        <v>2</v>
      </c>
      <c r="K321" s="253"/>
      <c r="L321" s="253"/>
      <c r="M321" s="291"/>
      <c r="N321" s="231"/>
      <c r="V321" s="213">
        <f>G321</f>
        <v>0</v>
      </c>
    </row>
    <row r="322" spans="1:22" ht="12.75" customHeight="1">
      <c r="A322" s="552"/>
      <c r="B322" s="240" t="s">
        <v>336</v>
      </c>
      <c r="C322" s="240" t="s">
        <v>338</v>
      </c>
      <c r="D322" s="240" t="s">
        <v>23</v>
      </c>
      <c r="E322" s="560" t="s">
        <v>340</v>
      </c>
      <c r="F322" s="561"/>
      <c r="G322" s="562"/>
      <c r="H322" s="558"/>
      <c r="I322" s="559"/>
      <c r="J322" s="241" t="s">
        <v>1</v>
      </c>
      <c r="K322" s="256"/>
      <c r="L322" s="256"/>
      <c r="M322" s="273"/>
      <c r="N322" s="231"/>
      <c r="V322" s="213"/>
    </row>
    <row r="323" spans="1:22" ht="12.75" customHeight="1" thickBot="1">
      <c r="A323" s="553"/>
      <c r="B323" s="232"/>
      <c r="C323" s="232"/>
      <c r="D323" s="244"/>
      <c r="E323" s="259" t="s">
        <v>4</v>
      </c>
      <c r="F323" s="260"/>
      <c r="G323" s="563"/>
      <c r="H323" s="564"/>
      <c r="I323" s="565"/>
      <c r="J323" s="241" t="s">
        <v>0</v>
      </c>
      <c r="K323" s="256"/>
      <c r="L323" s="256"/>
      <c r="M323" s="273"/>
      <c r="N323" s="231"/>
      <c r="V323" s="213"/>
    </row>
    <row r="324" spans="1:22" ht="12.75" customHeight="1" thickTop="1">
      <c r="A324" s="551">
        <f>A320+1</f>
        <v>73</v>
      </c>
      <c r="B324" s="249" t="s">
        <v>335</v>
      </c>
      <c r="C324" s="249" t="s">
        <v>337</v>
      </c>
      <c r="D324" s="249" t="s">
        <v>24</v>
      </c>
      <c r="E324" s="554" t="s">
        <v>339</v>
      </c>
      <c r="F324" s="555"/>
      <c r="G324" s="554" t="s">
        <v>330</v>
      </c>
      <c r="H324" s="556"/>
      <c r="I324" s="229"/>
      <c r="J324" s="250" t="s">
        <v>2</v>
      </c>
      <c r="K324" s="251"/>
      <c r="L324" s="251"/>
      <c r="M324" s="252"/>
      <c r="N324" s="231"/>
      <c r="V324" s="213"/>
    </row>
    <row r="325" spans="1:22" ht="12.75" customHeight="1">
      <c r="A325" s="552"/>
      <c r="B325" s="232"/>
      <c r="C325" s="232"/>
      <c r="D325" s="233"/>
      <c r="E325" s="232"/>
      <c r="F325" s="232"/>
      <c r="G325" s="557"/>
      <c r="H325" s="558"/>
      <c r="I325" s="559"/>
      <c r="J325" s="253" t="s">
        <v>2</v>
      </c>
      <c r="K325" s="253"/>
      <c r="L325" s="253"/>
      <c r="M325" s="291"/>
      <c r="N325" s="231"/>
      <c r="V325" s="213">
        <f>G325</f>
        <v>0</v>
      </c>
    </row>
    <row r="326" spans="1:22" ht="12.75" customHeight="1">
      <c r="A326" s="552"/>
      <c r="B326" s="240" t="s">
        <v>336</v>
      </c>
      <c r="C326" s="240" t="s">
        <v>338</v>
      </c>
      <c r="D326" s="240" t="s">
        <v>23</v>
      </c>
      <c r="E326" s="560" t="s">
        <v>340</v>
      </c>
      <c r="F326" s="561"/>
      <c r="G326" s="562"/>
      <c r="H326" s="558"/>
      <c r="I326" s="559"/>
      <c r="J326" s="241" t="s">
        <v>1</v>
      </c>
      <c r="K326" s="256"/>
      <c r="L326" s="256"/>
      <c r="M326" s="273"/>
      <c r="N326" s="231"/>
      <c r="V326" s="213"/>
    </row>
    <row r="327" spans="1:22" ht="12.75" customHeight="1" thickBot="1">
      <c r="A327" s="553"/>
      <c r="B327" s="232"/>
      <c r="C327" s="232"/>
      <c r="D327" s="244"/>
      <c r="E327" s="259" t="s">
        <v>4</v>
      </c>
      <c r="F327" s="260"/>
      <c r="G327" s="563"/>
      <c r="H327" s="564"/>
      <c r="I327" s="565"/>
      <c r="J327" s="241" t="s">
        <v>0</v>
      </c>
      <c r="K327" s="256"/>
      <c r="L327" s="256"/>
      <c r="M327" s="273"/>
      <c r="N327" s="231"/>
      <c r="V327" s="213"/>
    </row>
    <row r="328" spans="1:22" ht="12.75" customHeight="1" thickTop="1">
      <c r="A328" s="551">
        <f>A324+1</f>
        <v>74</v>
      </c>
      <c r="B328" s="249" t="s">
        <v>335</v>
      </c>
      <c r="C328" s="249" t="s">
        <v>337</v>
      </c>
      <c r="D328" s="249" t="s">
        <v>24</v>
      </c>
      <c r="E328" s="554" t="s">
        <v>339</v>
      </c>
      <c r="F328" s="555"/>
      <c r="G328" s="554" t="s">
        <v>330</v>
      </c>
      <c r="H328" s="556"/>
      <c r="I328" s="229"/>
      <c r="J328" s="250" t="s">
        <v>2</v>
      </c>
      <c r="K328" s="251"/>
      <c r="L328" s="251"/>
      <c r="M328" s="252"/>
      <c r="N328" s="231"/>
      <c r="V328" s="213"/>
    </row>
    <row r="329" spans="1:22" ht="12.75" customHeight="1">
      <c r="A329" s="552"/>
      <c r="B329" s="232"/>
      <c r="C329" s="232"/>
      <c r="D329" s="233"/>
      <c r="E329" s="232"/>
      <c r="F329" s="232"/>
      <c r="G329" s="557"/>
      <c r="H329" s="558"/>
      <c r="I329" s="559"/>
      <c r="J329" s="253" t="s">
        <v>2</v>
      </c>
      <c r="K329" s="253"/>
      <c r="L329" s="253"/>
      <c r="M329" s="291"/>
      <c r="N329" s="231"/>
      <c r="V329" s="213">
        <f>G329</f>
        <v>0</v>
      </c>
    </row>
    <row r="330" spans="1:22" ht="12.75" customHeight="1">
      <c r="A330" s="552"/>
      <c r="B330" s="240" t="s">
        <v>336</v>
      </c>
      <c r="C330" s="240" t="s">
        <v>338</v>
      </c>
      <c r="D330" s="240" t="s">
        <v>23</v>
      </c>
      <c r="E330" s="560" t="s">
        <v>340</v>
      </c>
      <c r="F330" s="561"/>
      <c r="G330" s="562"/>
      <c r="H330" s="558"/>
      <c r="I330" s="559"/>
      <c r="J330" s="241" t="s">
        <v>1</v>
      </c>
      <c r="K330" s="256"/>
      <c r="L330" s="256"/>
      <c r="M330" s="273"/>
      <c r="N330" s="231"/>
      <c r="V330" s="213"/>
    </row>
    <row r="331" spans="1:22" ht="12.75" customHeight="1" thickBot="1">
      <c r="A331" s="553"/>
      <c r="B331" s="232"/>
      <c r="C331" s="232"/>
      <c r="D331" s="244"/>
      <c r="E331" s="259" t="s">
        <v>4</v>
      </c>
      <c r="F331" s="260"/>
      <c r="G331" s="563"/>
      <c r="H331" s="564"/>
      <c r="I331" s="565"/>
      <c r="J331" s="241" t="s">
        <v>0</v>
      </c>
      <c r="K331" s="256"/>
      <c r="L331" s="256"/>
      <c r="M331" s="273"/>
      <c r="N331" s="231"/>
      <c r="V331" s="213"/>
    </row>
    <row r="332" spans="1:22" ht="12.75" customHeight="1" thickTop="1">
      <c r="A332" s="551">
        <f>A328+1</f>
        <v>75</v>
      </c>
      <c r="B332" s="249" t="s">
        <v>335</v>
      </c>
      <c r="C332" s="249" t="s">
        <v>337</v>
      </c>
      <c r="D332" s="249" t="s">
        <v>24</v>
      </c>
      <c r="E332" s="554" t="s">
        <v>339</v>
      </c>
      <c r="F332" s="555"/>
      <c r="G332" s="554" t="s">
        <v>330</v>
      </c>
      <c r="H332" s="556"/>
      <c r="I332" s="229"/>
      <c r="J332" s="250" t="s">
        <v>2</v>
      </c>
      <c r="K332" s="251"/>
      <c r="L332" s="251"/>
      <c r="M332" s="252"/>
      <c r="N332" s="231"/>
      <c r="V332" s="213"/>
    </row>
    <row r="333" spans="1:22" ht="12.75" customHeight="1">
      <c r="A333" s="552"/>
      <c r="B333" s="232"/>
      <c r="C333" s="232"/>
      <c r="D333" s="233"/>
      <c r="E333" s="232"/>
      <c r="F333" s="232"/>
      <c r="G333" s="557"/>
      <c r="H333" s="558"/>
      <c r="I333" s="559"/>
      <c r="J333" s="253" t="s">
        <v>2</v>
      </c>
      <c r="K333" s="253"/>
      <c r="L333" s="253"/>
      <c r="M333" s="291"/>
      <c r="N333" s="231"/>
      <c r="V333" s="213">
        <f>G333</f>
        <v>0</v>
      </c>
    </row>
    <row r="334" spans="1:22" ht="12.75" customHeight="1">
      <c r="A334" s="552"/>
      <c r="B334" s="240" t="s">
        <v>336</v>
      </c>
      <c r="C334" s="240" t="s">
        <v>338</v>
      </c>
      <c r="D334" s="240" t="s">
        <v>23</v>
      </c>
      <c r="E334" s="560" t="s">
        <v>340</v>
      </c>
      <c r="F334" s="561"/>
      <c r="G334" s="562"/>
      <c r="H334" s="558"/>
      <c r="I334" s="559"/>
      <c r="J334" s="241" t="s">
        <v>1</v>
      </c>
      <c r="K334" s="256"/>
      <c r="L334" s="256"/>
      <c r="M334" s="273"/>
      <c r="N334" s="231"/>
      <c r="V334" s="213"/>
    </row>
    <row r="335" spans="1:22" ht="12.75" customHeight="1" thickBot="1">
      <c r="A335" s="553"/>
      <c r="B335" s="232"/>
      <c r="C335" s="232"/>
      <c r="D335" s="244"/>
      <c r="E335" s="259" t="s">
        <v>4</v>
      </c>
      <c r="F335" s="260"/>
      <c r="G335" s="563"/>
      <c r="H335" s="564"/>
      <c r="I335" s="565"/>
      <c r="J335" s="241" t="s">
        <v>0</v>
      </c>
      <c r="K335" s="256"/>
      <c r="L335" s="256"/>
      <c r="M335" s="273"/>
      <c r="N335" s="231"/>
      <c r="V335" s="213"/>
    </row>
    <row r="336" spans="1:22" ht="12.75" customHeight="1" thickTop="1">
      <c r="A336" s="551">
        <f>A332+1</f>
        <v>76</v>
      </c>
      <c r="B336" s="249" t="s">
        <v>335</v>
      </c>
      <c r="C336" s="249" t="s">
        <v>337</v>
      </c>
      <c r="D336" s="249" t="s">
        <v>24</v>
      </c>
      <c r="E336" s="554" t="s">
        <v>339</v>
      </c>
      <c r="F336" s="555"/>
      <c r="G336" s="554" t="s">
        <v>330</v>
      </c>
      <c r="H336" s="556"/>
      <c r="I336" s="229"/>
      <c r="J336" s="250" t="s">
        <v>2</v>
      </c>
      <c r="K336" s="251"/>
      <c r="L336" s="251"/>
      <c r="M336" s="252"/>
      <c r="N336" s="231"/>
      <c r="V336" s="213"/>
    </row>
    <row r="337" spans="1:22" ht="12.75" customHeight="1">
      <c r="A337" s="552"/>
      <c r="B337" s="232"/>
      <c r="C337" s="232"/>
      <c r="D337" s="233"/>
      <c r="E337" s="232"/>
      <c r="F337" s="232"/>
      <c r="G337" s="557"/>
      <c r="H337" s="558"/>
      <c r="I337" s="559"/>
      <c r="J337" s="253" t="s">
        <v>2</v>
      </c>
      <c r="K337" s="253"/>
      <c r="L337" s="253"/>
      <c r="M337" s="291"/>
      <c r="N337" s="231"/>
      <c r="V337" s="213">
        <f>G337</f>
        <v>0</v>
      </c>
    </row>
    <row r="338" spans="1:22" ht="12.75" customHeight="1">
      <c r="A338" s="552"/>
      <c r="B338" s="240" t="s">
        <v>336</v>
      </c>
      <c r="C338" s="240" t="s">
        <v>338</v>
      </c>
      <c r="D338" s="240" t="s">
        <v>23</v>
      </c>
      <c r="E338" s="560" t="s">
        <v>340</v>
      </c>
      <c r="F338" s="561"/>
      <c r="G338" s="562"/>
      <c r="H338" s="558"/>
      <c r="I338" s="559"/>
      <c r="J338" s="241" t="s">
        <v>1</v>
      </c>
      <c r="K338" s="256"/>
      <c r="L338" s="256"/>
      <c r="M338" s="273"/>
      <c r="N338" s="231"/>
      <c r="V338" s="213"/>
    </row>
    <row r="339" spans="1:22" ht="12.75" customHeight="1" thickBot="1">
      <c r="A339" s="553"/>
      <c r="B339" s="232"/>
      <c r="C339" s="232"/>
      <c r="D339" s="244"/>
      <c r="E339" s="259" t="s">
        <v>4</v>
      </c>
      <c r="F339" s="260"/>
      <c r="G339" s="563"/>
      <c r="H339" s="564"/>
      <c r="I339" s="565"/>
      <c r="J339" s="241" t="s">
        <v>0</v>
      </c>
      <c r="K339" s="256"/>
      <c r="L339" s="256"/>
      <c r="M339" s="273"/>
      <c r="N339" s="231"/>
      <c r="V339" s="213"/>
    </row>
    <row r="340" spans="1:22" ht="12.75" customHeight="1" thickTop="1">
      <c r="A340" s="551">
        <f>A336+1</f>
        <v>77</v>
      </c>
      <c r="B340" s="249" t="s">
        <v>335</v>
      </c>
      <c r="C340" s="249" t="s">
        <v>337</v>
      </c>
      <c r="D340" s="249" t="s">
        <v>24</v>
      </c>
      <c r="E340" s="554" t="s">
        <v>339</v>
      </c>
      <c r="F340" s="555"/>
      <c r="G340" s="554" t="s">
        <v>330</v>
      </c>
      <c r="H340" s="556"/>
      <c r="I340" s="229"/>
      <c r="J340" s="250" t="s">
        <v>2</v>
      </c>
      <c r="K340" s="251"/>
      <c r="L340" s="251"/>
      <c r="M340" s="252"/>
      <c r="N340" s="231"/>
      <c r="V340" s="213"/>
    </row>
    <row r="341" spans="1:22" ht="12.75" customHeight="1">
      <c r="A341" s="552"/>
      <c r="B341" s="232"/>
      <c r="C341" s="232"/>
      <c r="D341" s="233"/>
      <c r="E341" s="232"/>
      <c r="F341" s="232"/>
      <c r="G341" s="557"/>
      <c r="H341" s="558"/>
      <c r="I341" s="559"/>
      <c r="J341" s="253" t="s">
        <v>2</v>
      </c>
      <c r="K341" s="253"/>
      <c r="L341" s="253"/>
      <c r="M341" s="291"/>
      <c r="N341" s="231"/>
      <c r="V341" s="213">
        <f>G341</f>
        <v>0</v>
      </c>
    </row>
    <row r="342" spans="1:22" ht="12.75" customHeight="1">
      <c r="A342" s="552"/>
      <c r="B342" s="240" t="s">
        <v>336</v>
      </c>
      <c r="C342" s="240" t="s">
        <v>338</v>
      </c>
      <c r="D342" s="240" t="s">
        <v>23</v>
      </c>
      <c r="E342" s="560" t="s">
        <v>340</v>
      </c>
      <c r="F342" s="561"/>
      <c r="G342" s="562"/>
      <c r="H342" s="558"/>
      <c r="I342" s="559"/>
      <c r="J342" s="241" t="s">
        <v>1</v>
      </c>
      <c r="K342" s="256"/>
      <c r="L342" s="256"/>
      <c r="M342" s="273"/>
      <c r="N342" s="231"/>
      <c r="V342" s="213"/>
    </row>
    <row r="343" spans="1:22" ht="12.75" customHeight="1" thickBot="1">
      <c r="A343" s="553"/>
      <c r="B343" s="232"/>
      <c r="C343" s="232"/>
      <c r="D343" s="244"/>
      <c r="E343" s="259" t="s">
        <v>4</v>
      </c>
      <c r="F343" s="260"/>
      <c r="G343" s="563"/>
      <c r="H343" s="564"/>
      <c r="I343" s="565"/>
      <c r="J343" s="241" t="s">
        <v>0</v>
      </c>
      <c r="K343" s="256"/>
      <c r="L343" s="256"/>
      <c r="M343" s="273"/>
      <c r="N343" s="231"/>
      <c r="V343" s="213"/>
    </row>
    <row r="344" spans="1:22" ht="12.75" customHeight="1" thickTop="1">
      <c r="A344" s="551">
        <f>A340+1</f>
        <v>78</v>
      </c>
      <c r="B344" s="249" t="s">
        <v>335</v>
      </c>
      <c r="C344" s="249" t="s">
        <v>337</v>
      </c>
      <c r="D344" s="249" t="s">
        <v>24</v>
      </c>
      <c r="E344" s="554" t="s">
        <v>339</v>
      </c>
      <c r="F344" s="555"/>
      <c r="G344" s="554" t="s">
        <v>330</v>
      </c>
      <c r="H344" s="556"/>
      <c r="I344" s="229"/>
      <c r="J344" s="250" t="s">
        <v>2</v>
      </c>
      <c r="K344" s="251"/>
      <c r="L344" s="251"/>
      <c r="M344" s="252"/>
      <c r="N344" s="231"/>
      <c r="V344" s="213"/>
    </row>
    <row r="345" spans="1:22" ht="12.75" customHeight="1">
      <c r="A345" s="552"/>
      <c r="B345" s="232"/>
      <c r="C345" s="232"/>
      <c r="D345" s="233"/>
      <c r="E345" s="232"/>
      <c r="F345" s="232"/>
      <c r="G345" s="557"/>
      <c r="H345" s="558"/>
      <c r="I345" s="559"/>
      <c r="J345" s="253" t="s">
        <v>2</v>
      </c>
      <c r="K345" s="253"/>
      <c r="L345" s="253"/>
      <c r="M345" s="291"/>
      <c r="N345" s="231"/>
      <c r="V345" s="213">
        <f>G345</f>
        <v>0</v>
      </c>
    </row>
    <row r="346" spans="1:22" ht="12.75" customHeight="1">
      <c r="A346" s="552"/>
      <c r="B346" s="240" t="s">
        <v>336</v>
      </c>
      <c r="C346" s="240" t="s">
        <v>338</v>
      </c>
      <c r="D346" s="240" t="s">
        <v>23</v>
      </c>
      <c r="E346" s="560" t="s">
        <v>340</v>
      </c>
      <c r="F346" s="561"/>
      <c r="G346" s="562"/>
      <c r="H346" s="558"/>
      <c r="I346" s="559"/>
      <c r="J346" s="241" t="s">
        <v>1</v>
      </c>
      <c r="K346" s="256"/>
      <c r="L346" s="256"/>
      <c r="M346" s="273"/>
      <c r="N346" s="231"/>
      <c r="V346" s="213"/>
    </row>
    <row r="347" spans="1:22" ht="12.75" customHeight="1" thickBot="1">
      <c r="A347" s="553"/>
      <c r="B347" s="232"/>
      <c r="C347" s="232"/>
      <c r="D347" s="244"/>
      <c r="E347" s="259" t="s">
        <v>4</v>
      </c>
      <c r="F347" s="260"/>
      <c r="G347" s="563"/>
      <c r="H347" s="564"/>
      <c r="I347" s="565"/>
      <c r="J347" s="241" t="s">
        <v>0</v>
      </c>
      <c r="K347" s="256"/>
      <c r="L347" s="256"/>
      <c r="M347" s="273"/>
      <c r="N347" s="231"/>
      <c r="V347" s="213"/>
    </row>
    <row r="348" spans="1:22" ht="12.75" customHeight="1" thickTop="1">
      <c r="A348" s="551">
        <f>A344+1</f>
        <v>79</v>
      </c>
      <c r="B348" s="249" t="s">
        <v>335</v>
      </c>
      <c r="C348" s="249" t="s">
        <v>337</v>
      </c>
      <c r="D348" s="249" t="s">
        <v>24</v>
      </c>
      <c r="E348" s="554" t="s">
        <v>339</v>
      </c>
      <c r="F348" s="555"/>
      <c r="G348" s="554" t="s">
        <v>330</v>
      </c>
      <c r="H348" s="556"/>
      <c r="I348" s="229"/>
      <c r="J348" s="250" t="s">
        <v>2</v>
      </c>
      <c r="K348" s="251"/>
      <c r="L348" s="251"/>
      <c r="M348" s="252"/>
      <c r="N348" s="231"/>
      <c r="V348" s="213"/>
    </row>
    <row r="349" spans="1:22" ht="12.75" customHeight="1">
      <c r="A349" s="552"/>
      <c r="B349" s="232"/>
      <c r="C349" s="232"/>
      <c r="D349" s="233"/>
      <c r="E349" s="232"/>
      <c r="F349" s="232"/>
      <c r="G349" s="557"/>
      <c r="H349" s="558"/>
      <c r="I349" s="559"/>
      <c r="J349" s="253" t="s">
        <v>2</v>
      </c>
      <c r="K349" s="253"/>
      <c r="L349" s="253"/>
      <c r="M349" s="291"/>
      <c r="N349" s="231"/>
      <c r="V349" s="213">
        <f>G349</f>
        <v>0</v>
      </c>
    </row>
    <row r="350" spans="1:22" ht="12.75" customHeight="1">
      <c r="A350" s="552"/>
      <c r="B350" s="240" t="s">
        <v>336</v>
      </c>
      <c r="C350" s="240" t="s">
        <v>338</v>
      </c>
      <c r="D350" s="240" t="s">
        <v>23</v>
      </c>
      <c r="E350" s="560" t="s">
        <v>340</v>
      </c>
      <c r="F350" s="561"/>
      <c r="G350" s="562"/>
      <c r="H350" s="558"/>
      <c r="I350" s="559"/>
      <c r="J350" s="241" t="s">
        <v>1</v>
      </c>
      <c r="K350" s="256"/>
      <c r="L350" s="256"/>
      <c r="M350" s="273"/>
      <c r="N350" s="231"/>
      <c r="V350" s="213"/>
    </row>
    <row r="351" spans="1:22" ht="12.75" customHeight="1" thickBot="1">
      <c r="A351" s="553"/>
      <c r="B351" s="232"/>
      <c r="C351" s="232"/>
      <c r="D351" s="244"/>
      <c r="E351" s="259" t="s">
        <v>4</v>
      </c>
      <c r="F351" s="260"/>
      <c r="G351" s="563"/>
      <c r="H351" s="564"/>
      <c r="I351" s="565"/>
      <c r="J351" s="241" t="s">
        <v>0</v>
      </c>
      <c r="K351" s="256"/>
      <c r="L351" s="256"/>
      <c r="M351" s="273"/>
      <c r="N351" s="231"/>
      <c r="V351" s="213"/>
    </row>
    <row r="352" spans="1:22" ht="12.75" customHeight="1" thickTop="1">
      <c r="A352" s="551">
        <f>A348+1</f>
        <v>80</v>
      </c>
      <c r="B352" s="249" t="s">
        <v>335</v>
      </c>
      <c r="C352" s="249" t="s">
        <v>337</v>
      </c>
      <c r="D352" s="249" t="s">
        <v>24</v>
      </c>
      <c r="E352" s="554" t="s">
        <v>339</v>
      </c>
      <c r="F352" s="555"/>
      <c r="G352" s="554" t="s">
        <v>330</v>
      </c>
      <c r="H352" s="556"/>
      <c r="I352" s="229"/>
      <c r="J352" s="250" t="s">
        <v>2</v>
      </c>
      <c r="K352" s="251"/>
      <c r="L352" s="251"/>
      <c r="M352" s="252"/>
      <c r="N352" s="231"/>
      <c r="V352" s="213"/>
    </row>
    <row r="353" spans="1:22" ht="12.75" customHeight="1">
      <c r="A353" s="552"/>
      <c r="B353" s="232"/>
      <c r="C353" s="232"/>
      <c r="D353" s="233"/>
      <c r="E353" s="232"/>
      <c r="F353" s="232"/>
      <c r="G353" s="557"/>
      <c r="H353" s="558"/>
      <c r="I353" s="559"/>
      <c r="J353" s="253" t="s">
        <v>2</v>
      </c>
      <c r="K353" s="253"/>
      <c r="L353" s="253"/>
      <c r="M353" s="291"/>
      <c r="N353" s="231"/>
      <c r="V353" s="213">
        <f>G353</f>
        <v>0</v>
      </c>
    </row>
    <row r="354" spans="1:22" ht="12.75" customHeight="1">
      <c r="A354" s="552"/>
      <c r="B354" s="240" t="s">
        <v>336</v>
      </c>
      <c r="C354" s="240" t="s">
        <v>338</v>
      </c>
      <c r="D354" s="240" t="s">
        <v>23</v>
      </c>
      <c r="E354" s="560" t="s">
        <v>340</v>
      </c>
      <c r="F354" s="561"/>
      <c r="G354" s="562"/>
      <c r="H354" s="558"/>
      <c r="I354" s="559"/>
      <c r="J354" s="241" t="s">
        <v>1</v>
      </c>
      <c r="K354" s="256"/>
      <c r="L354" s="256"/>
      <c r="M354" s="273"/>
      <c r="N354" s="231"/>
      <c r="V354" s="213"/>
    </row>
    <row r="355" spans="1:22" ht="12.75" customHeight="1" thickBot="1">
      <c r="A355" s="553"/>
      <c r="B355" s="232"/>
      <c r="C355" s="232"/>
      <c r="D355" s="244"/>
      <c r="E355" s="259" t="s">
        <v>4</v>
      </c>
      <c r="F355" s="260"/>
      <c r="G355" s="563"/>
      <c r="H355" s="564"/>
      <c r="I355" s="565"/>
      <c r="J355" s="241" t="s">
        <v>0</v>
      </c>
      <c r="K355" s="256"/>
      <c r="L355" s="256"/>
      <c r="M355" s="273"/>
      <c r="N355" s="231"/>
      <c r="V355" s="213"/>
    </row>
    <row r="356" spans="1:22" ht="12.75" customHeight="1" thickTop="1">
      <c r="A356" s="551">
        <f>A352+1</f>
        <v>81</v>
      </c>
      <c r="B356" s="249" t="s">
        <v>335</v>
      </c>
      <c r="C356" s="249" t="s">
        <v>337</v>
      </c>
      <c r="D356" s="249" t="s">
        <v>24</v>
      </c>
      <c r="E356" s="554" t="s">
        <v>339</v>
      </c>
      <c r="F356" s="555"/>
      <c r="G356" s="554" t="s">
        <v>330</v>
      </c>
      <c r="H356" s="556"/>
      <c r="I356" s="229"/>
      <c r="J356" s="250" t="s">
        <v>2</v>
      </c>
      <c r="K356" s="251"/>
      <c r="L356" s="251"/>
      <c r="M356" s="252"/>
      <c r="N356" s="231"/>
      <c r="V356" s="213"/>
    </row>
    <row r="357" spans="1:22" ht="12.75" customHeight="1">
      <c r="A357" s="552"/>
      <c r="B357" s="232"/>
      <c r="C357" s="232"/>
      <c r="D357" s="233"/>
      <c r="E357" s="232"/>
      <c r="F357" s="232"/>
      <c r="G357" s="557"/>
      <c r="H357" s="558"/>
      <c r="I357" s="559"/>
      <c r="J357" s="253" t="s">
        <v>2</v>
      </c>
      <c r="K357" s="253"/>
      <c r="L357" s="253"/>
      <c r="M357" s="291"/>
      <c r="N357" s="231"/>
      <c r="V357" s="213">
        <f>G357</f>
        <v>0</v>
      </c>
    </row>
    <row r="358" spans="1:22" ht="12.75" customHeight="1">
      <c r="A358" s="552"/>
      <c r="B358" s="240" t="s">
        <v>336</v>
      </c>
      <c r="C358" s="240" t="s">
        <v>338</v>
      </c>
      <c r="D358" s="240" t="s">
        <v>23</v>
      </c>
      <c r="E358" s="560" t="s">
        <v>340</v>
      </c>
      <c r="F358" s="561"/>
      <c r="G358" s="562"/>
      <c r="H358" s="558"/>
      <c r="I358" s="559"/>
      <c r="J358" s="241" t="s">
        <v>1</v>
      </c>
      <c r="K358" s="256"/>
      <c r="L358" s="256"/>
      <c r="M358" s="273"/>
      <c r="N358" s="231"/>
      <c r="V358" s="213"/>
    </row>
    <row r="359" spans="1:22" ht="12.75" customHeight="1" thickBot="1">
      <c r="A359" s="553"/>
      <c r="B359" s="232"/>
      <c r="C359" s="232"/>
      <c r="D359" s="244"/>
      <c r="E359" s="259" t="s">
        <v>4</v>
      </c>
      <c r="F359" s="260"/>
      <c r="G359" s="563"/>
      <c r="H359" s="564"/>
      <c r="I359" s="565"/>
      <c r="J359" s="241" t="s">
        <v>0</v>
      </c>
      <c r="K359" s="256"/>
      <c r="L359" s="256"/>
      <c r="M359" s="273"/>
      <c r="N359" s="231"/>
      <c r="V359" s="213"/>
    </row>
    <row r="360" spans="1:22" ht="12.75" customHeight="1" thickTop="1">
      <c r="A360" s="551">
        <f>A356+1</f>
        <v>82</v>
      </c>
      <c r="B360" s="249" t="s">
        <v>335</v>
      </c>
      <c r="C360" s="249" t="s">
        <v>337</v>
      </c>
      <c r="D360" s="249" t="s">
        <v>24</v>
      </c>
      <c r="E360" s="554" t="s">
        <v>339</v>
      </c>
      <c r="F360" s="555"/>
      <c r="G360" s="554" t="s">
        <v>330</v>
      </c>
      <c r="H360" s="556"/>
      <c r="I360" s="229"/>
      <c r="J360" s="250" t="s">
        <v>2</v>
      </c>
      <c r="K360" s="251"/>
      <c r="L360" s="251"/>
      <c r="M360" s="252"/>
      <c r="N360" s="231"/>
      <c r="V360" s="213"/>
    </row>
    <row r="361" spans="1:22" ht="12.75" customHeight="1">
      <c r="A361" s="552"/>
      <c r="B361" s="232"/>
      <c r="C361" s="232"/>
      <c r="D361" s="233"/>
      <c r="E361" s="232"/>
      <c r="F361" s="232"/>
      <c r="G361" s="557"/>
      <c r="H361" s="558"/>
      <c r="I361" s="559"/>
      <c r="J361" s="253" t="s">
        <v>2</v>
      </c>
      <c r="K361" s="253"/>
      <c r="L361" s="253"/>
      <c r="M361" s="291"/>
      <c r="N361" s="231"/>
      <c r="V361" s="213">
        <f>G361</f>
        <v>0</v>
      </c>
    </row>
    <row r="362" spans="1:22" ht="12.75" customHeight="1">
      <c r="A362" s="552"/>
      <c r="B362" s="240" t="s">
        <v>336</v>
      </c>
      <c r="C362" s="240" t="s">
        <v>338</v>
      </c>
      <c r="D362" s="240" t="s">
        <v>23</v>
      </c>
      <c r="E362" s="560" t="s">
        <v>340</v>
      </c>
      <c r="F362" s="561"/>
      <c r="G362" s="562"/>
      <c r="H362" s="558"/>
      <c r="I362" s="559"/>
      <c r="J362" s="241" t="s">
        <v>1</v>
      </c>
      <c r="K362" s="256"/>
      <c r="L362" s="256"/>
      <c r="M362" s="273"/>
      <c r="N362" s="231"/>
      <c r="V362" s="213"/>
    </row>
    <row r="363" spans="1:22" ht="12.75" customHeight="1" thickBot="1">
      <c r="A363" s="553"/>
      <c r="B363" s="232"/>
      <c r="C363" s="232"/>
      <c r="D363" s="244"/>
      <c r="E363" s="259" t="s">
        <v>4</v>
      </c>
      <c r="F363" s="260"/>
      <c r="G363" s="563"/>
      <c r="H363" s="564"/>
      <c r="I363" s="565"/>
      <c r="J363" s="241" t="s">
        <v>0</v>
      </c>
      <c r="K363" s="256"/>
      <c r="L363" s="256"/>
      <c r="M363" s="273"/>
      <c r="N363" s="231"/>
      <c r="V363" s="213"/>
    </row>
    <row r="364" spans="1:22" ht="12.75" customHeight="1" thickTop="1">
      <c r="A364" s="551">
        <f>A360+1</f>
        <v>83</v>
      </c>
      <c r="B364" s="249" t="s">
        <v>335</v>
      </c>
      <c r="C364" s="249" t="s">
        <v>337</v>
      </c>
      <c r="D364" s="249" t="s">
        <v>24</v>
      </c>
      <c r="E364" s="554" t="s">
        <v>339</v>
      </c>
      <c r="F364" s="555"/>
      <c r="G364" s="554" t="s">
        <v>330</v>
      </c>
      <c r="H364" s="556"/>
      <c r="I364" s="229"/>
      <c r="J364" s="250" t="s">
        <v>2</v>
      </c>
      <c r="K364" s="251"/>
      <c r="L364" s="251"/>
      <c r="M364" s="252"/>
      <c r="N364" s="231"/>
      <c r="V364" s="213"/>
    </row>
    <row r="365" spans="1:22" ht="12.75" customHeight="1">
      <c r="A365" s="552"/>
      <c r="B365" s="232"/>
      <c r="C365" s="232"/>
      <c r="D365" s="233"/>
      <c r="E365" s="232"/>
      <c r="F365" s="232"/>
      <c r="G365" s="557"/>
      <c r="H365" s="558"/>
      <c r="I365" s="559"/>
      <c r="J365" s="253" t="s">
        <v>2</v>
      </c>
      <c r="K365" s="253"/>
      <c r="L365" s="253"/>
      <c r="M365" s="291"/>
      <c r="N365" s="231"/>
      <c r="V365" s="213">
        <f>G365</f>
        <v>0</v>
      </c>
    </row>
    <row r="366" spans="1:22" ht="12.75" customHeight="1">
      <c r="A366" s="552"/>
      <c r="B366" s="240" t="s">
        <v>336</v>
      </c>
      <c r="C366" s="240" t="s">
        <v>338</v>
      </c>
      <c r="D366" s="240" t="s">
        <v>23</v>
      </c>
      <c r="E366" s="560" t="s">
        <v>340</v>
      </c>
      <c r="F366" s="561"/>
      <c r="G366" s="562"/>
      <c r="H366" s="558"/>
      <c r="I366" s="559"/>
      <c r="J366" s="241" t="s">
        <v>1</v>
      </c>
      <c r="K366" s="256"/>
      <c r="L366" s="256"/>
      <c r="M366" s="273"/>
      <c r="N366" s="231"/>
      <c r="V366" s="213"/>
    </row>
    <row r="367" spans="1:22" ht="12.75" customHeight="1" thickBot="1">
      <c r="A367" s="553"/>
      <c r="B367" s="232"/>
      <c r="C367" s="232"/>
      <c r="D367" s="244"/>
      <c r="E367" s="259" t="s">
        <v>4</v>
      </c>
      <c r="F367" s="260"/>
      <c r="G367" s="563"/>
      <c r="H367" s="564"/>
      <c r="I367" s="565"/>
      <c r="J367" s="241" t="s">
        <v>0</v>
      </c>
      <c r="K367" s="256"/>
      <c r="L367" s="256"/>
      <c r="M367" s="273"/>
      <c r="N367" s="231"/>
      <c r="V367" s="213"/>
    </row>
    <row r="368" spans="1:22" ht="12.75" customHeight="1" thickTop="1">
      <c r="A368" s="551">
        <f>A364+1</f>
        <v>84</v>
      </c>
      <c r="B368" s="249" t="s">
        <v>335</v>
      </c>
      <c r="C368" s="249" t="s">
        <v>337</v>
      </c>
      <c r="D368" s="249" t="s">
        <v>24</v>
      </c>
      <c r="E368" s="554" t="s">
        <v>339</v>
      </c>
      <c r="F368" s="555"/>
      <c r="G368" s="554" t="s">
        <v>330</v>
      </c>
      <c r="H368" s="556"/>
      <c r="I368" s="229"/>
      <c r="J368" s="250" t="s">
        <v>2</v>
      </c>
      <c r="K368" s="251"/>
      <c r="L368" s="251"/>
      <c r="M368" s="252"/>
      <c r="N368" s="231"/>
      <c r="V368" s="213"/>
    </row>
    <row r="369" spans="1:22" ht="12.75" customHeight="1">
      <c r="A369" s="552"/>
      <c r="B369" s="232"/>
      <c r="C369" s="232"/>
      <c r="D369" s="233"/>
      <c r="E369" s="232"/>
      <c r="F369" s="232"/>
      <c r="G369" s="557"/>
      <c r="H369" s="558"/>
      <c r="I369" s="559"/>
      <c r="J369" s="253" t="s">
        <v>2</v>
      </c>
      <c r="K369" s="253"/>
      <c r="L369" s="253"/>
      <c r="M369" s="291"/>
      <c r="N369" s="231"/>
      <c r="V369" s="213">
        <f>G369</f>
        <v>0</v>
      </c>
    </row>
    <row r="370" spans="1:22" ht="12.75" customHeight="1">
      <c r="A370" s="552"/>
      <c r="B370" s="240" t="s">
        <v>336</v>
      </c>
      <c r="C370" s="240" t="s">
        <v>338</v>
      </c>
      <c r="D370" s="240" t="s">
        <v>23</v>
      </c>
      <c r="E370" s="560" t="s">
        <v>340</v>
      </c>
      <c r="F370" s="561"/>
      <c r="G370" s="562"/>
      <c r="H370" s="558"/>
      <c r="I370" s="559"/>
      <c r="J370" s="241" t="s">
        <v>1</v>
      </c>
      <c r="K370" s="256"/>
      <c r="L370" s="256"/>
      <c r="M370" s="273"/>
      <c r="N370" s="231"/>
      <c r="V370" s="213"/>
    </row>
    <row r="371" spans="1:22" ht="12.75" customHeight="1" thickBot="1">
      <c r="A371" s="553"/>
      <c r="B371" s="232"/>
      <c r="C371" s="232"/>
      <c r="D371" s="244"/>
      <c r="E371" s="259" t="s">
        <v>4</v>
      </c>
      <c r="F371" s="260"/>
      <c r="G371" s="563"/>
      <c r="H371" s="564"/>
      <c r="I371" s="565"/>
      <c r="J371" s="241" t="s">
        <v>0</v>
      </c>
      <c r="K371" s="256"/>
      <c r="L371" s="256"/>
      <c r="M371" s="273"/>
      <c r="N371" s="231"/>
      <c r="V371" s="213"/>
    </row>
    <row r="372" spans="1:22" ht="12.75" customHeight="1" thickTop="1">
      <c r="A372" s="551">
        <f>A368+1</f>
        <v>85</v>
      </c>
      <c r="B372" s="249" t="s">
        <v>335</v>
      </c>
      <c r="C372" s="249" t="s">
        <v>337</v>
      </c>
      <c r="D372" s="249" t="s">
        <v>24</v>
      </c>
      <c r="E372" s="554" t="s">
        <v>339</v>
      </c>
      <c r="F372" s="555"/>
      <c r="G372" s="554" t="s">
        <v>330</v>
      </c>
      <c r="H372" s="556"/>
      <c r="I372" s="229"/>
      <c r="J372" s="250" t="s">
        <v>2</v>
      </c>
      <c r="K372" s="251"/>
      <c r="L372" s="251"/>
      <c r="M372" s="252"/>
      <c r="N372" s="231"/>
      <c r="V372" s="213"/>
    </row>
    <row r="373" spans="1:22" ht="12.75" customHeight="1">
      <c r="A373" s="552"/>
      <c r="B373" s="232"/>
      <c r="C373" s="232"/>
      <c r="D373" s="233"/>
      <c r="E373" s="232"/>
      <c r="F373" s="232"/>
      <c r="G373" s="557"/>
      <c r="H373" s="558"/>
      <c r="I373" s="559"/>
      <c r="J373" s="253" t="s">
        <v>2</v>
      </c>
      <c r="K373" s="253"/>
      <c r="L373" s="253"/>
      <c r="M373" s="291"/>
      <c r="N373" s="231"/>
      <c r="V373" s="213">
        <f>G373</f>
        <v>0</v>
      </c>
    </row>
    <row r="374" spans="1:22" ht="12.75" customHeight="1">
      <c r="A374" s="552"/>
      <c r="B374" s="240" t="s">
        <v>336</v>
      </c>
      <c r="C374" s="240" t="s">
        <v>338</v>
      </c>
      <c r="D374" s="240" t="s">
        <v>23</v>
      </c>
      <c r="E374" s="560" t="s">
        <v>340</v>
      </c>
      <c r="F374" s="561"/>
      <c r="G374" s="562"/>
      <c r="H374" s="558"/>
      <c r="I374" s="559"/>
      <c r="J374" s="241" t="s">
        <v>1</v>
      </c>
      <c r="K374" s="256"/>
      <c r="L374" s="256"/>
      <c r="M374" s="273"/>
      <c r="N374" s="231"/>
      <c r="V374" s="213"/>
    </row>
    <row r="375" spans="1:22" ht="12.75" customHeight="1" thickBot="1">
      <c r="A375" s="553"/>
      <c r="B375" s="232"/>
      <c r="C375" s="232"/>
      <c r="D375" s="244"/>
      <c r="E375" s="259" t="s">
        <v>4</v>
      </c>
      <c r="F375" s="260"/>
      <c r="G375" s="563"/>
      <c r="H375" s="564"/>
      <c r="I375" s="565"/>
      <c r="J375" s="241" t="s">
        <v>0</v>
      </c>
      <c r="K375" s="256"/>
      <c r="L375" s="256"/>
      <c r="M375" s="273"/>
      <c r="N375" s="231"/>
      <c r="V375" s="213"/>
    </row>
    <row r="376" spans="1:22" ht="12.75" customHeight="1" thickTop="1">
      <c r="A376" s="551">
        <f>A372+1</f>
        <v>86</v>
      </c>
      <c r="B376" s="249" t="s">
        <v>335</v>
      </c>
      <c r="C376" s="249" t="s">
        <v>337</v>
      </c>
      <c r="D376" s="249" t="s">
        <v>24</v>
      </c>
      <c r="E376" s="554" t="s">
        <v>339</v>
      </c>
      <c r="F376" s="555"/>
      <c r="G376" s="554" t="s">
        <v>330</v>
      </c>
      <c r="H376" s="556"/>
      <c r="I376" s="229"/>
      <c r="J376" s="250" t="s">
        <v>2</v>
      </c>
      <c r="K376" s="251"/>
      <c r="L376" s="251"/>
      <c r="M376" s="252"/>
      <c r="N376" s="231"/>
      <c r="V376" s="213"/>
    </row>
    <row r="377" spans="1:22" ht="12.75" customHeight="1">
      <c r="A377" s="552"/>
      <c r="B377" s="232"/>
      <c r="C377" s="232"/>
      <c r="D377" s="233"/>
      <c r="E377" s="232"/>
      <c r="F377" s="232"/>
      <c r="G377" s="557"/>
      <c r="H377" s="558"/>
      <c r="I377" s="559"/>
      <c r="J377" s="253" t="s">
        <v>2</v>
      </c>
      <c r="K377" s="253"/>
      <c r="L377" s="253"/>
      <c r="M377" s="291"/>
      <c r="N377" s="231"/>
      <c r="V377" s="213">
        <f>G377</f>
        <v>0</v>
      </c>
    </row>
    <row r="378" spans="1:22" ht="12.75" customHeight="1">
      <c r="A378" s="552"/>
      <c r="B378" s="240" t="s">
        <v>336</v>
      </c>
      <c r="C378" s="240" t="s">
        <v>338</v>
      </c>
      <c r="D378" s="240" t="s">
        <v>23</v>
      </c>
      <c r="E378" s="560" t="s">
        <v>340</v>
      </c>
      <c r="F378" s="561"/>
      <c r="G378" s="562"/>
      <c r="H378" s="558"/>
      <c r="I378" s="559"/>
      <c r="J378" s="241" t="s">
        <v>1</v>
      </c>
      <c r="K378" s="256"/>
      <c r="L378" s="256"/>
      <c r="M378" s="273"/>
      <c r="N378" s="231"/>
      <c r="V378" s="213"/>
    </row>
    <row r="379" spans="1:22" ht="12.75" customHeight="1" thickBot="1">
      <c r="A379" s="553"/>
      <c r="B379" s="232"/>
      <c r="C379" s="232"/>
      <c r="D379" s="244"/>
      <c r="E379" s="259" t="s">
        <v>4</v>
      </c>
      <c r="F379" s="260"/>
      <c r="G379" s="563"/>
      <c r="H379" s="564"/>
      <c r="I379" s="565"/>
      <c r="J379" s="241" t="s">
        <v>0</v>
      </c>
      <c r="K379" s="256"/>
      <c r="L379" s="256"/>
      <c r="M379" s="273"/>
      <c r="N379" s="231"/>
      <c r="V379" s="213"/>
    </row>
    <row r="380" spans="1:22" ht="12.75" customHeight="1" thickTop="1">
      <c r="A380" s="551">
        <f>A376+1</f>
        <v>87</v>
      </c>
      <c r="B380" s="249" t="s">
        <v>335</v>
      </c>
      <c r="C380" s="249" t="s">
        <v>337</v>
      </c>
      <c r="D380" s="249" t="s">
        <v>24</v>
      </c>
      <c r="E380" s="554" t="s">
        <v>339</v>
      </c>
      <c r="F380" s="555"/>
      <c r="G380" s="554" t="s">
        <v>330</v>
      </c>
      <c r="H380" s="556"/>
      <c r="I380" s="229"/>
      <c r="J380" s="250" t="s">
        <v>2</v>
      </c>
      <c r="K380" s="251"/>
      <c r="L380" s="251"/>
      <c r="M380" s="252"/>
      <c r="N380" s="231"/>
      <c r="V380" s="213"/>
    </row>
    <row r="381" spans="1:22" ht="12.75" customHeight="1">
      <c r="A381" s="552"/>
      <c r="B381" s="232"/>
      <c r="C381" s="232"/>
      <c r="D381" s="233"/>
      <c r="E381" s="232"/>
      <c r="F381" s="232"/>
      <c r="G381" s="557"/>
      <c r="H381" s="558"/>
      <c r="I381" s="559"/>
      <c r="J381" s="253" t="s">
        <v>2</v>
      </c>
      <c r="K381" s="253"/>
      <c r="L381" s="253"/>
      <c r="M381" s="291"/>
      <c r="N381" s="231"/>
      <c r="V381" s="213">
        <f>G381</f>
        <v>0</v>
      </c>
    </row>
    <row r="382" spans="1:22" ht="12.75" customHeight="1">
      <c r="A382" s="552"/>
      <c r="B382" s="240" t="s">
        <v>336</v>
      </c>
      <c r="C382" s="240" t="s">
        <v>338</v>
      </c>
      <c r="D382" s="240" t="s">
        <v>23</v>
      </c>
      <c r="E382" s="560" t="s">
        <v>340</v>
      </c>
      <c r="F382" s="561"/>
      <c r="G382" s="562"/>
      <c r="H382" s="558"/>
      <c r="I382" s="559"/>
      <c r="J382" s="241" t="s">
        <v>1</v>
      </c>
      <c r="K382" s="256"/>
      <c r="L382" s="256"/>
      <c r="M382" s="273"/>
      <c r="N382" s="231"/>
      <c r="V382" s="213"/>
    </row>
    <row r="383" spans="1:22" ht="12.75" customHeight="1" thickBot="1">
      <c r="A383" s="553"/>
      <c r="B383" s="232"/>
      <c r="C383" s="232"/>
      <c r="D383" s="244"/>
      <c r="E383" s="259" t="s">
        <v>4</v>
      </c>
      <c r="F383" s="260"/>
      <c r="G383" s="563"/>
      <c r="H383" s="564"/>
      <c r="I383" s="565"/>
      <c r="J383" s="241" t="s">
        <v>0</v>
      </c>
      <c r="K383" s="256"/>
      <c r="L383" s="256"/>
      <c r="M383" s="273"/>
      <c r="N383" s="231"/>
      <c r="V383" s="213"/>
    </row>
    <row r="384" spans="1:22" ht="12.75" customHeight="1" thickTop="1">
      <c r="A384" s="551">
        <f>A380+1</f>
        <v>88</v>
      </c>
      <c r="B384" s="249" t="s">
        <v>335</v>
      </c>
      <c r="C384" s="249" t="s">
        <v>337</v>
      </c>
      <c r="D384" s="249" t="s">
        <v>24</v>
      </c>
      <c r="E384" s="554" t="s">
        <v>339</v>
      </c>
      <c r="F384" s="555"/>
      <c r="G384" s="554" t="s">
        <v>330</v>
      </c>
      <c r="H384" s="556"/>
      <c r="I384" s="229"/>
      <c r="J384" s="250" t="s">
        <v>2</v>
      </c>
      <c r="K384" s="251"/>
      <c r="L384" s="251"/>
      <c r="M384" s="252"/>
      <c r="N384" s="231"/>
      <c r="V384" s="213"/>
    </row>
    <row r="385" spans="1:22" ht="12.75" customHeight="1">
      <c r="A385" s="552"/>
      <c r="B385" s="232"/>
      <c r="C385" s="232"/>
      <c r="D385" s="233"/>
      <c r="E385" s="232"/>
      <c r="F385" s="232"/>
      <c r="G385" s="557"/>
      <c r="H385" s="558"/>
      <c r="I385" s="559"/>
      <c r="J385" s="253" t="s">
        <v>2</v>
      </c>
      <c r="K385" s="253"/>
      <c r="L385" s="253"/>
      <c r="M385" s="291"/>
      <c r="N385" s="231"/>
      <c r="V385" s="213">
        <f>G385</f>
        <v>0</v>
      </c>
    </row>
    <row r="386" spans="1:22" ht="12.75" customHeight="1">
      <c r="A386" s="552"/>
      <c r="B386" s="240" t="s">
        <v>336</v>
      </c>
      <c r="C386" s="240" t="s">
        <v>338</v>
      </c>
      <c r="D386" s="240" t="s">
        <v>23</v>
      </c>
      <c r="E386" s="560" t="s">
        <v>340</v>
      </c>
      <c r="F386" s="561"/>
      <c r="G386" s="562"/>
      <c r="H386" s="558"/>
      <c r="I386" s="559"/>
      <c r="J386" s="241" t="s">
        <v>1</v>
      </c>
      <c r="K386" s="256"/>
      <c r="L386" s="256"/>
      <c r="M386" s="273"/>
      <c r="N386" s="231"/>
      <c r="V386" s="213"/>
    </row>
    <row r="387" spans="1:22" ht="12.75" customHeight="1" thickBot="1">
      <c r="A387" s="553"/>
      <c r="B387" s="232"/>
      <c r="C387" s="232"/>
      <c r="D387" s="244"/>
      <c r="E387" s="259" t="s">
        <v>4</v>
      </c>
      <c r="F387" s="260"/>
      <c r="G387" s="563"/>
      <c r="H387" s="564"/>
      <c r="I387" s="565"/>
      <c r="J387" s="241" t="s">
        <v>0</v>
      </c>
      <c r="K387" s="256"/>
      <c r="L387" s="256"/>
      <c r="M387" s="273"/>
      <c r="N387" s="231"/>
      <c r="V387" s="213"/>
    </row>
    <row r="388" spans="1:22" ht="12.75" customHeight="1" thickTop="1">
      <c r="A388" s="551">
        <f>A384+1</f>
        <v>89</v>
      </c>
      <c r="B388" s="249" t="s">
        <v>335</v>
      </c>
      <c r="C388" s="249" t="s">
        <v>337</v>
      </c>
      <c r="D388" s="249" t="s">
        <v>24</v>
      </c>
      <c r="E388" s="554" t="s">
        <v>339</v>
      </c>
      <c r="F388" s="555"/>
      <c r="G388" s="554" t="s">
        <v>330</v>
      </c>
      <c r="H388" s="556"/>
      <c r="I388" s="229"/>
      <c r="J388" s="250" t="s">
        <v>2</v>
      </c>
      <c r="K388" s="251"/>
      <c r="L388" s="251"/>
      <c r="M388" s="252"/>
      <c r="N388" s="231"/>
      <c r="V388" s="213"/>
    </row>
    <row r="389" spans="1:22" ht="12.75" customHeight="1">
      <c r="A389" s="552"/>
      <c r="B389" s="232"/>
      <c r="C389" s="232"/>
      <c r="D389" s="233"/>
      <c r="E389" s="232"/>
      <c r="F389" s="232"/>
      <c r="G389" s="557"/>
      <c r="H389" s="558"/>
      <c r="I389" s="559"/>
      <c r="J389" s="253" t="s">
        <v>2</v>
      </c>
      <c r="K389" s="253"/>
      <c r="L389" s="253"/>
      <c r="M389" s="291"/>
      <c r="N389" s="231"/>
      <c r="V389" s="213">
        <f>G389</f>
        <v>0</v>
      </c>
    </row>
    <row r="390" spans="1:22" ht="12.75" customHeight="1">
      <c r="A390" s="552"/>
      <c r="B390" s="240" t="s">
        <v>336</v>
      </c>
      <c r="C390" s="240" t="s">
        <v>338</v>
      </c>
      <c r="D390" s="240" t="s">
        <v>23</v>
      </c>
      <c r="E390" s="560" t="s">
        <v>340</v>
      </c>
      <c r="F390" s="561"/>
      <c r="G390" s="562"/>
      <c r="H390" s="558"/>
      <c r="I390" s="559"/>
      <c r="J390" s="241" t="s">
        <v>1</v>
      </c>
      <c r="K390" s="256"/>
      <c r="L390" s="256"/>
      <c r="M390" s="273"/>
      <c r="N390" s="231"/>
      <c r="V390" s="213"/>
    </row>
    <row r="391" spans="1:22" ht="12.75" customHeight="1" thickBot="1">
      <c r="A391" s="553"/>
      <c r="B391" s="232"/>
      <c r="C391" s="232"/>
      <c r="D391" s="244"/>
      <c r="E391" s="259" t="s">
        <v>4</v>
      </c>
      <c r="F391" s="260"/>
      <c r="G391" s="563"/>
      <c r="H391" s="564"/>
      <c r="I391" s="565"/>
      <c r="J391" s="241" t="s">
        <v>0</v>
      </c>
      <c r="K391" s="256"/>
      <c r="L391" s="256"/>
      <c r="M391" s="273"/>
      <c r="N391" s="231"/>
      <c r="V391" s="213"/>
    </row>
    <row r="392" spans="1:22" ht="12.75" customHeight="1" thickTop="1">
      <c r="A392" s="551">
        <f>A388+1</f>
        <v>90</v>
      </c>
      <c r="B392" s="249" t="s">
        <v>335</v>
      </c>
      <c r="C392" s="249" t="s">
        <v>337</v>
      </c>
      <c r="D392" s="249" t="s">
        <v>24</v>
      </c>
      <c r="E392" s="554" t="s">
        <v>339</v>
      </c>
      <c r="F392" s="555"/>
      <c r="G392" s="554" t="s">
        <v>330</v>
      </c>
      <c r="H392" s="556"/>
      <c r="I392" s="229"/>
      <c r="J392" s="250" t="s">
        <v>2</v>
      </c>
      <c r="K392" s="251"/>
      <c r="L392" s="251"/>
      <c r="M392" s="252"/>
      <c r="N392" s="231"/>
      <c r="V392" s="213"/>
    </row>
    <row r="393" spans="1:22" ht="12.75" customHeight="1">
      <c r="A393" s="552"/>
      <c r="B393" s="232"/>
      <c r="C393" s="232"/>
      <c r="D393" s="233"/>
      <c r="E393" s="232"/>
      <c r="F393" s="232"/>
      <c r="G393" s="557"/>
      <c r="H393" s="558"/>
      <c r="I393" s="559"/>
      <c r="J393" s="253" t="s">
        <v>2</v>
      </c>
      <c r="K393" s="253"/>
      <c r="L393" s="253"/>
      <c r="M393" s="291"/>
      <c r="N393" s="231"/>
      <c r="V393" s="213">
        <f>G393</f>
        <v>0</v>
      </c>
    </row>
    <row r="394" spans="1:22" ht="12.75" customHeight="1">
      <c r="A394" s="552"/>
      <c r="B394" s="240" t="s">
        <v>336</v>
      </c>
      <c r="C394" s="240" t="s">
        <v>338</v>
      </c>
      <c r="D394" s="240" t="s">
        <v>23</v>
      </c>
      <c r="E394" s="560" t="s">
        <v>340</v>
      </c>
      <c r="F394" s="561"/>
      <c r="G394" s="562"/>
      <c r="H394" s="558"/>
      <c r="I394" s="559"/>
      <c r="J394" s="241" t="s">
        <v>1</v>
      </c>
      <c r="K394" s="256"/>
      <c r="L394" s="256"/>
      <c r="M394" s="273"/>
      <c r="N394" s="231"/>
      <c r="V394" s="213"/>
    </row>
    <row r="395" spans="1:22" ht="12.75" customHeight="1" thickBot="1">
      <c r="A395" s="553"/>
      <c r="B395" s="232"/>
      <c r="C395" s="232"/>
      <c r="D395" s="244"/>
      <c r="E395" s="259" t="s">
        <v>4</v>
      </c>
      <c r="F395" s="260"/>
      <c r="G395" s="563"/>
      <c r="H395" s="564"/>
      <c r="I395" s="565"/>
      <c r="J395" s="241" t="s">
        <v>0</v>
      </c>
      <c r="K395" s="256"/>
      <c r="L395" s="256"/>
      <c r="M395" s="273"/>
      <c r="N395" s="231"/>
      <c r="V395" s="213"/>
    </row>
    <row r="396" spans="1:22" ht="12.75" customHeight="1" thickTop="1">
      <c r="A396" s="551">
        <f>A392+1</f>
        <v>91</v>
      </c>
      <c r="B396" s="249" t="s">
        <v>335</v>
      </c>
      <c r="C396" s="249" t="s">
        <v>337</v>
      </c>
      <c r="D396" s="249" t="s">
        <v>24</v>
      </c>
      <c r="E396" s="554" t="s">
        <v>339</v>
      </c>
      <c r="F396" s="555"/>
      <c r="G396" s="554" t="s">
        <v>330</v>
      </c>
      <c r="H396" s="556"/>
      <c r="I396" s="229"/>
      <c r="J396" s="250" t="s">
        <v>2</v>
      </c>
      <c r="K396" s="251"/>
      <c r="L396" s="251"/>
      <c r="M396" s="252"/>
      <c r="N396" s="231"/>
      <c r="V396" s="213"/>
    </row>
    <row r="397" spans="1:22" ht="12.75" customHeight="1">
      <c r="A397" s="552"/>
      <c r="B397" s="232"/>
      <c r="C397" s="232"/>
      <c r="D397" s="233"/>
      <c r="E397" s="232"/>
      <c r="F397" s="232"/>
      <c r="G397" s="557"/>
      <c r="H397" s="558"/>
      <c r="I397" s="559"/>
      <c r="J397" s="253" t="s">
        <v>2</v>
      </c>
      <c r="K397" s="253"/>
      <c r="L397" s="253"/>
      <c r="M397" s="291"/>
      <c r="N397" s="231"/>
      <c r="V397" s="213">
        <f>G397</f>
        <v>0</v>
      </c>
    </row>
    <row r="398" spans="1:22" ht="12.75" customHeight="1">
      <c r="A398" s="552"/>
      <c r="B398" s="240" t="s">
        <v>336</v>
      </c>
      <c r="C398" s="240" t="s">
        <v>338</v>
      </c>
      <c r="D398" s="240" t="s">
        <v>23</v>
      </c>
      <c r="E398" s="560" t="s">
        <v>340</v>
      </c>
      <c r="F398" s="561"/>
      <c r="G398" s="562"/>
      <c r="H398" s="558"/>
      <c r="I398" s="559"/>
      <c r="J398" s="241" t="s">
        <v>1</v>
      </c>
      <c r="K398" s="256"/>
      <c r="L398" s="256"/>
      <c r="M398" s="273"/>
      <c r="N398" s="231"/>
      <c r="V398" s="213"/>
    </row>
    <row r="399" spans="1:22" ht="12.75" customHeight="1" thickBot="1">
      <c r="A399" s="553"/>
      <c r="B399" s="232"/>
      <c r="C399" s="232"/>
      <c r="D399" s="244"/>
      <c r="E399" s="259" t="s">
        <v>4</v>
      </c>
      <c r="F399" s="260"/>
      <c r="G399" s="563"/>
      <c r="H399" s="564"/>
      <c r="I399" s="565"/>
      <c r="J399" s="241" t="s">
        <v>0</v>
      </c>
      <c r="K399" s="256"/>
      <c r="L399" s="256"/>
      <c r="M399" s="273"/>
      <c r="N399" s="231"/>
      <c r="V399" s="213"/>
    </row>
    <row r="400" spans="1:22" ht="12.75" customHeight="1" thickTop="1">
      <c r="A400" s="551">
        <f>A396+1</f>
        <v>92</v>
      </c>
      <c r="B400" s="249" t="s">
        <v>335</v>
      </c>
      <c r="C400" s="249" t="s">
        <v>337</v>
      </c>
      <c r="D400" s="249" t="s">
        <v>24</v>
      </c>
      <c r="E400" s="554" t="s">
        <v>339</v>
      </c>
      <c r="F400" s="555"/>
      <c r="G400" s="554" t="s">
        <v>330</v>
      </c>
      <c r="H400" s="556"/>
      <c r="I400" s="229"/>
      <c r="J400" s="250" t="s">
        <v>2</v>
      </c>
      <c r="K400" s="251"/>
      <c r="L400" s="251"/>
      <c r="M400" s="252"/>
      <c r="N400" s="231"/>
      <c r="V400" s="213"/>
    </row>
    <row r="401" spans="1:22" ht="12.75" customHeight="1">
      <c r="A401" s="552"/>
      <c r="B401" s="232"/>
      <c r="C401" s="232"/>
      <c r="D401" s="233"/>
      <c r="E401" s="232"/>
      <c r="F401" s="232"/>
      <c r="G401" s="557"/>
      <c r="H401" s="558"/>
      <c r="I401" s="559"/>
      <c r="J401" s="253" t="s">
        <v>2</v>
      </c>
      <c r="K401" s="253"/>
      <c r="L401" s="253"/>
      <c r="M401" s="291"/>
      <c r="N401" s="231"/>
      <c r="V401" s="213">
        <f>G401</f>
        <v>0</v>
      </c>
    </row>
    <row r="402" spans="1:22" ht="12.75" customHeight="1">
      <c r="A402" s="552"/>
      <c r="B402" s="240" t="s">
        <v>336</v>
      </c>
      <c r="C402" s="240" t="s">
        <v>338</v>
      </c>
      <c r="D402" s="240" t="s">
        <v>23</v>
      </c>
      <c r="E402" s="560" t="s">
        <v>340</v>
      </c>
      <c r="F402" s="561"/>
      <c r="G402" s="562"/>
      <c r="H402" s="558"/>
      <c r="I402" s="559"/>
      <c r="J402" s="241" t="s">
        <v>1</v>
      </c>
      <c r="K402" s="256"/>
      <c r="L402" s="256"/>
      <c r="M402" s="273"/>
      <c r="N402" s="231"/>
      <c r="V402" s="213"/>
    </row>
    <row r="403" spans="1:22" ht="12.75" customHeight="1" thickBot="1">
      <c r="A403" s="553"/>
      <c r="B403" s="232"/>
      <c r="C403" s="232"/>
      <c r="D403" s="244"/>
      <c r="E403" s="259" t="s">
        <v>4</v>
      </c>
      <c r="F403" s="260"/>
      <c r="G403" s="563"/>
      <c r="H403" s="564"/>
      <c r="I403" s="565"/>
      <c r="J403" s="241" t="s">
        <v>0</v>
      </c>
      <c r="K403" s="256"/>
      <c r="L403" s="256"/>
      <c r="M403" s="273"/>
      <c r="N403" s="231"/>
      <c r="V403" s="213"/>
    </row>
    <row r="404" spans="1:22" ht="12.75" customHeight="1" thickTop="1">
      <c r="A404" s="551">
        <f>A400+1</f>
        <v>93</v>
      </c>
      <c r="B404" s="249" t="s">
        <v>335</v>
      </c>
      <c r="C404" s="249" t="s">
        <v>337</v>
      </c>
      <c r="D404" s="249" t="s">
        <v>24</v>
      </c>
      <c r="E404" s="554" t="s">
        <v>339</v>
      </c>
      <c r="F404" s="555"/>
      <c r="G404" s="554" t="s">
        <v>330</v>
      </c>
      <c r="H404" s="556"/>
      <c r="I404" s="229"/>
      <c r="J404" s="250" t="s">
        <v>2</v>
      </c>
      <c r="K404" s="251"/>
      <c r="L404" s="251"/>
      <c r="M404" s="252"/>
      <c r="N404" s="231"/>
      <c r="V404" s="213"/>
    </row>
    <row r="405" spans="1:22" ht="12.75" customHeight="1">
      <c r="A405" s="552"/>
      <c r="B405" s="232"/>
      <c r="C405" s="232"/>
      <c r="D405" s="233"/>
      <c r="E405" s="232"/>
      <c r="F405" s="232"/>
      <c r="G405" s="557"/>
      <c r="H405" s="558"/>
      <c r="I405" s="559"/>
      <c r="J405" s="253" t="s">
        <v>2</v>
      </c>
      <c r="K405" s="253"/>
      <c r="L405" s="253"/>
      <c r="M405" s="291"/>
      <c r="N405" s="231"/>
      <c r="V405" s="213">
        <f>G405</f>
        <v>0</v>
      </c>
    </row>
    <row r="406" spans="1:22" ht="12.75" customHeight="1">
      <c r="A406" s="552"/>
      <c r="B406" s="240" t="s">
        <v>336</v>
      </c>
      <c r="C406" s="240" t="s">
        <v>338</v>
      </c>
      <c r="D406" s="240" t="s">
        <v>23</v>
      </c>
      <c r="E406" s="560" t="s">
        <v>340</v>
      </c>
      <c r="F406" s="561"/>
      <c r="G406" s="562"/>
      <c r="H406" s="558"/>
      <c r="I406" s="559"/>
      <c r="J406" s="241" t="s">
        <v>1</v>
      </c>
      <c r="K406" s="256"/>
      <c r="L406" s="256"/>
      <c r="M406" s="273"/>
      <c r="N406" s="231"/>
      <c r="V406" s="213"/>
    </row>
    <row r="407" spans="1:22" ht="12.75" customHeight="1" thickBot="1">
      <c r="A407" s="553"/>
      <c r="B407" s="232"/>
      <c r="C407" s="232"/>
      <c r="D407" s="244"/>
      <c r="E407" s="259" t="s">
        <v>4</v>
      </c>
      <c r="F407" s="260"/>
      <c r="G407" s="563"/>
      <c r="H407" s="564"/>
      <c r="I407" s="565"/>
      <c r="J407" s="241" t="s">
        <v>0</v>
      </c>
      <c r="K407" s="256"/>
      <c r="L407" s="256"/>
      <c r="M407" s="273"/>
      <c r="N407" s="231"/>
      <c r="V407" s="213"/>
    </row>
    <row r="408" spans="1:22" ht="12.75" customHeight="1" thickTop="1">
      <c r="A408" s="551">
        <f>A404+1</f>
        <v>94</v>
      </c>
      <c r="B408" s="249" t="s">
        <v>335</v>
      </c>
      <c r="C408" s="249" t="s">
        <v>337</v>
      </c>
      <c r="D408" s="249" t="s">
        <v>24</v>
      </c>
      <c r="E408" s="554" t="s">
        <v>339</v>
      </c>
      <c r="F408" s="555"/>
      <c r="G408" s="554" t="s">
        <v>330</v>
      </c>
      <c r="H408" s="556"/>
      <c r="I408" s="229"/>
      <c r="J408" s="250" t="s">
        <v>2</v>
      </c>
      <c r="K408" s="251"/>
      <c r="L408" s="251"/>
      <c r="M408" s="252"/>
      <c r="N408" s="231"/>
      <c r="V408" s="213"/>
    </row>
    <row r="409" spans="1:22" ht="12.75" customHeight="1">
      <c r="A409" s="552"/>
      <c r="B409" s="232"/>
      <c r="C409" s="232"/>
      <c r="D409" s="233"/>
      <c r="E409" s="232"/>
      <c r="F409" s="232"/>
      <c r="G409" s="557"/>
      <c r="H409" s="558"/>
      <c r="I409" s="559"/>
      <c r="J409" s="253" t="s">
        <v>2</v>
      </c>
      <c r="K409" s="253"/>
      <c r="L409" s="253"/>
      <c r="M409" s="291"/>
      <c r="N409" s="231"/>
      <c r="V409" s="213">
        <f>G409</f>
        <v>0</v>
      </c>
    </row>
    <row r="410" spans="1:22" ht="12.75" customHeight="1">
      <c r="A410" s="552"/>
      <c r="B410" s="240" t="s">
        <v>336</v>
      </c>
      <c r="C410" s="240" t="s">
        <v>338</v>
      </c>
      <c r="D410" s="240" t="s">
        <v>23</v>
      </c>
      <c r="E410" s="560" t="s">
        <v>340</v>
      </c>
      <c r="F410" s="561"/>
      <c r="G410" s="562"/>
      <c r="H410" s="558"/>
      <c r="I410" s="559"/>
      <c r="J410" s="241" t="s">
        <v>1</v>
      </c>
      <c r="K410" s="256"/>
      <c r="L410" s="256"/>
      <c r="M410" s="273"/>
      <c r="N410" s="231"/>
      <c r="V410" s="213"/>
    </row>
    <row r="411" spans="1:22" ht="12.75" customHeight="1" thickBot="1">
      <c r="A411" s="553"/>
      <c r="B411" s="232"/>
      <c r="C411" s="232"/>
      <c r="D411" s="244"/>
      <c r="E411" s="259" t="s">
        <v>4</v>
      </c>
      <c r="F411" s="260"/>
      <c r="G411" s="563"/>
      <c r="H411" s="564"/>
      <c r="I411" s="565"/>
      <c r="J411" s="241" t="s">
        <v>0</v>
      </c>
      <c r="K411" s="256"/>
      <c r="L411" s="256"/>
      <c r="M411" s="273"/>
      <c r="N411" s="231"/>
      <c r="V411" s="213"/>
    </row>
    <row r="412" spans="1:22" ht="12.75" customHeight="1" thickTop="1">
      <c r="A412" s="551">
        <f>A408+1</f>
        <v>95</v>
      </c>
      <c r="B412" s="249" t="s">
        <v>335</v>
      </c>
      <c r="C412" s="249" t="s">
        <v>337</v>
      </c>
      <c r="D412" s="249" t="s">
        <v>24</v>
      </c>
      <c r="E412" s="554" t="s">
        <v>339</v>
      </c>
      <c r="F412" s="555"/>
      <c r="G412" s="554" t="s">
        <v>330</v>
      </c>
      <c r="H412" s="556"/>
      <c r="I412" s="229"/>
      <c r="J412" s="250" t="s">
        <v>2</v>
      </c>
      <c r="K412" s="251"/>
      <c r="L412" s="251"/>
      <c r="M412" s="252"/>
      <c r="N412" s="231"/>
      <c r="V412" s="213"/>
    </row>
    <row r="413" spans="1:22" ht="12.75" customHeight="1">
      <c r="A413" s="552"/>
      <c r="B413" s="232"/>
      <c r="C413" s="232"/>
      <c r="D413" s="233"/>
      <c r="E413" s="232"/>
      <c r="F413" s="232"/>
      <c r="G413" s="557"/>
      <c r="H413" s="558"/>
      <c r="I413" s="559"/>
      <c r="J413" s="253" t="s">
        <v>2</v>
      </c>
      <c r="K413" s="253"/>
      <c r="L413" s="253"/>
      <c r="M413" s="291"/>
      <c r="N413" s="231"/>
      <c r="V413" s="213">
        <f>G413</f>
        <v>0</v>
      </c>
    </row>
    <row r="414" spans="1:22" ht="12.75" customHeight="1">
      <c r="A414" s="552"/>
      <c r="B414" s="240" t="s">
        <v>336</v>
      </c>
      <c r="C414" s="240" t="s">
        <v>338</v>
      </c>
      <c r="D414" s="240" t="s">
        <v>23</v>
      </c>
      <c r="E414" s="560" t="s">
        <v>340</v>
      </c>
      <c r="F414" s="561"/>
      <c r="G414" s="562"/>
      <c r="H414" s="558"/>
      <c r="I414" s="559"/>
      <c r="J414" s="241" t="s">
        <v>1</v>
      </c>
      <c r="K414" s="256"/>
      <c r="L414" s="256"/>
      <c r="M414" s="273"/>
      <c r="N414" s="231"/>
      <c r="V414" s="213"/>
    </row>
    <row r="415" spans="1:22" ht="12.75" customHeight="1" thickBot="1">
      <c r="A415" s="553"/>
      <c r="B415" s="232"/>
      <c r="C415" s="232"/>
      <c r="D415" s="244"/>
      <c r="E415" s="259" t="s">
        <v>4</v>
      </c>
      <c r="F415" s="260"/>
      <c r="G415" s="563"/>
      <c r="H415" s="564"/>
      <c r="I415" s="565"/>
      <c r="J415" s="241" t="s">
        <v>0</v>
      </c>
      <c r="K415" s="256"/>
      <c r="L415" s="256"/>
      <c r="M415" s="273"/>
      <c r="N415" s="231"/>
      <c r="V415" s="213"/>
    </row>
    <row r="416" spans="1:22" ht="12.75" customHeight="1" thickTop="1">
      <c r="A416" s="551">
        <f>A412+1</f>
        <v>96</v>
      </c>
      <c r="B416" s="249" t="s">
        <v>335</v>
      </c>
      <c r="C416" s="249" t="s">
        <v>337</v>
      </c>
      <c r="D416" s="249" t="s">
        <v>24</v>
      </c>
      <c r="E416" s="554" t="s">
        <v>339</v>
      </c>
      <c r="F416" s="555"/>
      <c r="G416" s="554" t="s">
        <v>330</v>
      </c>
      <c r="H416" s="556"/>
      <c r="I416" s="229"/>
      <c r="J416" s="250" t="s">
        <v>2</v>
      </c>
      <c r="K416" s="251"/>
      <c r="L416" s="251"/>
      <c r="M416" s="252"/>
      <c r="N416" s="231"/>
      <c r="V416" s="213"/>
    </row>
    <row r="417" spans="1:22" ht="12.75" customHeight="1">
      <c r="A417" s="552"/>
      <c r="B417" s="232"/>
      <c r="C417" s="232"/>
      <c r="D417" s="233"/>
      <c r="E417" s="232"/>
      <c r="F417" s="232"/>
      <c r="G417" s="557"/>
      <c r="H417" s="558"/>
      <c r="I417" s="559"/>
      <c r="J417" s="253" t="s">
        <v>2</v>
      </c>
      <c r="K417" s="253"/>
      <c r="L417" s="253"/>
      <c r="M417" s="291"/>
      <c r="N417" s="231"/>
      <c r="V417" s="213">
        <f>G417</f>
        <v>0</v>
      </c>
    </row>
    <row r="418" spans="1:22" ht="12.75" customHeight="1">
      <c r="A418" s="552"/>
      <c r="B418" s="240" t="s">
        <v>336</v>
      </c>
      <c r="C418" s="240" t="s">
        <v>338</v>
      </c>
      <c r="D418" s="240" t="s">
        <v>23</v>
      </c>
      <c r="E418" s="560" t="s">
        <v>340</v>
      </c>
      <c r="F418" s="561"/>
      <c r="G418" s="562"/>
      <c r="H418" s="558"/>
      <c r="I418" s="559"/>
      <c r="J418" s="241" t="s">
        <v>1</v>
      </c>
      <c r="K418" s="256"/>
      <c r="L418" s="256"/>
      <c r="M418" s="273"/>
      <c r="N418" s="231"/>
      <c r="V418" s="213"/>
    </row>
    <row r="419" spans="1:22" ht="12.75" customHeight="1" thickBot="1">
      <c r="A419" s="553"/>
      <c r="B419" s="232"/>
      <c r="C419" s="232"/>
      <c r="D419" s="244"/>
      <c r="E419" s="259" t="s">
        <v>4</v>
      </c>
      <c r="F419" s="260"/>
      <c r="G419" s="563"/>
      <c r="H419" s="564"/>
      <c r="I419" s="565"/>
      <c r="J419" s="241" t="s">
        <v>0</v>
      </c>
      <c r="K419" s="256"/>
      <c r="L419" s="256"/>
      <c r="M419" s="273"/>
      <c r="N419" s="231"/>
      <c r="V419" s="213"/>
    </row>
    <row r="420" spans="1:22" ht="12.75" customHeight="1" thickTop="1">
      <c r="A420" s="551">
        <f>A416+1</f>
        <v>97</v>
      </c>
      <c r="B420" s="249" t="s">
        <v>335</v>
      </c>
      <c r="C420" s="249" t="s">
        <v>337</v>
      </c>
      <c r="D420" s="249" t="s">
        <v>24</v>
      </c>
      <c r="E420" s="554" t="s">
        <v>339</v>
      </c>
      <c r="F420" s="555"/>
      <c r="G420" s="554" t="s">
        <v>330</v>
      </c>
      <c r="H420" s="556"/>
      <c r="I420" s="229"/>
      <c r="J420" s="250" t="s">
        <v>2</v>
      </c>
      <c r="K420" s="251"/>
      <c r="L420" s="251"/>
      <c r="M420" s="252"/>
      <c r="N420" s="231"/>
      <c r="V420" s="213"/>
    </row>
    <row r="421" spans="1:22" ht="12.75" customHeight="1">
      <c r="A421" s="552"/>
      <c r="B421" s="232"/>
      <c r="C421" s="232"/>
      <c r="D421" s="233"/>
      <c r="E421" s="232"/>
      <c r="F421" s="232"/>
      <c r="G421" s="557"/>
      <c r="H421" s="558"/>
      <c r="I421" s="559"/>
      <c r="J421" s="253" t="s">
        <v>2</v>
      </c>
      <c r="K421" s="253"/>
      <c r="L421" s="253"/>
      <c r="M421" s="291"/>
      <c r="N421" s="231"/>
      <c r="V421" s="213">
        <f>G421</f>
        <v>0</v>
      </c>
    </row>
    <row r="422" spans="1:22" ht="12.75" customHeight="1">
      <c r="A422" s="552"/>
      <c r="B422" s="240" t="s">
        <v>336</v>
      </c>
      <c r="C422" s="240" t="s">
        <v>338</v>
      </c>
      <c r="D422" s="240" t="s">
        <v>23</v>
      </c>
      <c r="E422" s="560" t="s">
        <v>340</v>
      </c>
      <c r="F422" s="561"/>
      <c r="G422" s="562"/>
      <c r="H422" s="558"/>
      <c r="I422" s="559"/>
      <c r="J422" s="241" t="s">
        <v>1</v>
      </c>
      <c r="K422" s="256"/>
      <c r="L422" s="256"/>
      <c r="M422" s="273"/>
      <c r="N422" s="231"/>
      <c r="V422" s="213"/>
    </row>
    <row r="423" spans="1:22" ht="12.75" customHeight="1" thickBot="1">
      <c r="A423" s="553"/>
      <c r="B423" s="232"/>
      <c r="C423" s="232"/>
      <c r="D423" s="244"/>
      <c r="E423" s="259" t="s">
        <v>4</v>
      </c>
      <c r="F423" s="260"/>
      <c r="G423" s="563"/>
      <c r="H423" s="564"/>
      <c r="I423" s="565"/>
      <c r="J423" s="241" t="s">
        <v>0</v>
      </c>
      <c r="K423" s="256"/>
      <c r="L423" s="256"/>
      <c r="M423" s="273"/>
      <c r="N423" s="231"/>
      <c r="V423" s="213"/>
    </row>
    <row r="424" spans="1:22" ht="12.75" customHeight="1" thickTop="1">
      <c r="A424" s="551">
        <f>A420+1</f>
        <v>98</v>
      </c>
      <c r="B424" s="249" t="s">
        <v>335</v>
      </c>
      <c r="C424" s="249" t="s">
        <v>337</v>
      </c>
      <c r="D424" s="249" t="s">
        <v>24</v>
      </c>
      <c r="E424" s="554" t="s">
        <v>339</v>
      </c>
      <c r="F424" s="555"/>
      <c r="G424" s="554" t="s">
        <v>330</v>
      </c>
      <c r="H424" s="556"/>
      <c r="I424" s="229"/>
      <c r="J424" s="250" t="s">
        <v>2</v>
      </c>
      <c r="K424" s="251"/>
      <c r="L424" s="251"/>
      <c r="M424" s="252"/>
      <c r="N424" s="231"/>
      <c r="V424" s="213"/>
    </row>
    <row r="425" spans="1:22" ht="12.75" customHeight="1">
      <c r="A425" s="552"/>
      <c r="B425" s="232"/>
      <c r="C425" s="232"/>
      <c r="D425" s="233"/>
      <c r="E425" s="232"/>
      <c r="F425" s="232"/>
      <c r="G425" s="557"/>
      <c r="H425" s="558"/>
      <c r="I425" s="559"/>
      <c r="J425" s="253" t="s">
        <v>2</v>
      </c>
      <c r="K425" s="253"/>
      <c r="L425" s="253"/>
      <c r="M425" s="291"/>
      <c r="N425" s="231"/>
      <c r="V425" s="213">
        <f>G425</f>
        <v>0</v>
      </c>
    </row>
    <row r="426" spans="1:22" ht="12.75" customHeight="1">
      <c r="A426" s="552"/>
      <c r="B426" s="240" t="s">
        <v>336</v>
      </c>
      <c r="C426" s="240" t="s">
        <v>338</v>
      </c>
      <c r="D426" s="240" t="s">
        <v>23</v>
      </c>
      <c r="E426" s="560" t="s">
        <v>340</v>
      </c>
      <c r="F426" s="561"/>
      <c r="G426" s="562"/>
      <c r="H426" s="558"/>
      <c r="I426" s="559"/>
      <c r="J426" s="241" t="s">
        <v>1</v>
      </c>
      <c r="K426" s="256"/>
      <c r="L426" s="256"/>
      <c r="M426" s="273"/>
      <c r="N426" s="231"/>
      <c r="V426" s="213"/>
    </row>
    <row r="427" spans="1:22" ht="12.75" customHeight="1" thickBot="1">
      <c r="A427" s="553"/>
      <c r="B427" s="232"/>
      <c r="C427" s="232"/>
      <c r="D427" s="244"/>
      <c r="E427" s="259" t="s">
        <v>4</v>
      </c>
      <c r="F427" s="260"/>
      <c r="G427" s="563"/>
      <c r="H427" s="564"/>
      <c r="I427" s="565"/>
      <c r="J427" s="241" t="s">
        <v>0</v>
      </c>
      <c r="K427" s="256"/>
      <c r="L427" s="256"/>
      <c r="M427" s="273"/>
      <c r="N427" s="231"/>
      <c r="V427" s="213"/>
    </row>
    <row r="428" spans="1:22" ht="12.75" customHeight="1" thickTop="1">
      <c r="A428" s="551">
        <f>A424+1</f>
        <v>99</v>
      </c>
      <c r="B428" s="249" t="s">
        <v>335</v>
      </c>
      <c r="C428" s="249" t="s">
        <v>337</v>
      </c>
      <c r="D428" s="249" t="s">
        <v>24</v>
      </c>
      <c r="E428" s="554" t="s">
        <v>339</v>
      </c>
      <c r="F428" s="555"/>
      <c r="G428" s="554" t="s">
        <v>330</v>
      </c>
      <c r="H428" s="556"/>
      <c r="I428" s="229"/>
      <c r="J428" s="250" t="s">
        <v>2</v>
      </c>
      <c r="K428" s="251"/>
      <c r="L428" s="251"/>
      <c r="M428" s="252"/>
      <c r="N428" s="231"/>
      <c r="V428" s="213"/>
    </row>
    <row r="429" spans="1:22" ht="12.75" customHeight="1">
      <c r="A429" s="552"/>
      <c r="B429" s="232"/>
      <c r="C429" s="232"/>
      <c r="D429" s="233"/>
      <c r="E429" s="232"/>
      <c r="F429" s="232"/>
      <c r="G429" s="557"/>
      <c r="H429" s="558"/>
      <c r="I429" s="559"/>
      <c r="J429" s="253" t="s">
        <v>2</v>
      </c>
      <c r="K429" s="253"/>
      <c r="L429" s="253"/>
      <c r="M429" s="291"/>
      <c r="N429" s="231"/>
      <c r="V429" s="213">
        <f>G429</f>
        <v>0</v>
      </c>
    </row>
    <row r="430" spans="1:22" ht="12.75" customHeight="1">
      <c r="A430" s="552"/>
      <c r="B430" s="240" t="s">
        <v>336</v>
      </c>
      <c r="C430" s="240" t="s">
        <v>338</v>
      </c>
      <c r="D430" s="240" t="s">
        <v>23</v>
      </c>
      <c r="E430" s="560" t="s">
        <v>340</v>
      </c>
      <c r="F430" s="561"/>
      <c r="G430" s="562"/>
      <c r="H430" s="558"/>
      <c r="I430" s="559"/>
      <c r="J430" s="241" t="s">
        <v>1</v>
      </c>
      <c r="K430" s="256"/>
      <c r="L430" s="256"/>
      <c r="M430" s="273"/>
      <c r="N430" s="231"/>
      <c r="V430" s="213"/>
    </row>
    <row r="431" spans="1:22" ht="12.75" customHeight="1" thickBot="1">
      <c r="A431" s="553"/>
      <c r="B431" s="232"/>
      <c r="C431" s="232"/>
      <c r="D431" s="244"/>
      <c r="E431" s="259" t="s">
        <v>4</v>
      </c>
      <c r="F431" s="260"/>
      <c r="G431" s="563"/>
      <c r="H431" s="564"/>
      <c r="I431" s="565"/>
      <c r="J431" s="241" t="s">
        <v>0</v>
      </c>
      <c r="K431" s="256"/>
      <c r="L431" s="256"/>
      <c r="M431" s="273"/>
      <c r="N431" s="231"/>
      <c r="V431" s="213"/>
    </row>
    <row r="432" spans="1:22" ht="12.75" customHeight="1" thickTop="1">
      <c r="A432" s="551">
        <f>A428+1</f>
        <v>100</v>
      </c>
      <c r="B432" s="249" t="s">
        <v>335</v>
      </c>
      <c r="C432" s="249" t="s">
        <v>337</v>
      </c>
      <c r="D432" s="249" t="s">
        <v>24</v>
      </c>
      <c r="E432" s="554" t="s">
        <v>339</v>
      </c>
      <c r="F432" s="555"/>
      <c r="G432" s="554" t="s">
        <v>330</v>
      </c>
      <c r="H432" s="556"/>
      <c r="I432" s="229"/>
      <c r="J432" s="250" t="s">
        <v>2</v>
      </c>
      <c r="K432" s="251"/>
      <c r="L432" s="251"/>
      <c r="M432" s="252"/>
      <c r="N432" s="231"/>
      <c r="V432" s="213"/>
    </row>
    <row r="433" spans="1:22" ht="12.75" customHeight="1">
      <c r="A433" s="552"/>
      <c r="B433" s="232"/>
      <c r="C433" s="232"/>
      <c r="D433" s="233"/>
      <c r="E433" s="232"/>
      <c r="F433" s="232"/>
      <c r="G433" s="557"/>
      <c r="H433" s="558"/>
      <c r="I433" s="559"/>
      <c r="J433" s="253" t="s">
        <v>2</v>
      </c>
      <c r="K433" s="253"/>
      <c r="L433" s="253"/>
      <c r="M433" s="291"/>
      <c r="N433" s="231"/>
      <c r="V433" s="213">
        <f>G433</f>
        <v>0</v>
      </c>
    </row>
    <row r="434" spans="1:22" ht="12.75" customHeight="1">
      <c r="A434" s="552"/>
      <c r="B434" s="240" t="s">
        <v>336</v>
      </c>
      <c r="C434" s="240" t="s">
        <v>338</v>
      </c>
      <c r="D434" s="240" t="s">
        <v>23</v>
      </c>
      <c r="E434" s="560" t="s">
        <v>340</v>
      </c>
      <c r="F434" s="561"/>
      <c r="G434" s="562"/>
      <c r="H434" s="558"/>
      <c r="I434" s="559"/>
      <c r="J434" s="241" t="s">
        <v>1</v>
      </c>
      <c r="K434" s="256"/>
      <c r="L434" s="256"/>
      <c r="M434" s="273"/>
      <c r="N434" s="231"/>
      <c r="V434" s="213"/>
    </row>
    <row r="435" spans="1:22" ht="12.75" customHeight="1" thickBot="1">
      <c r="A435" s="553"/>
      <c r="B435" s="244"/>
      <c r="C435" s="244"/>
      <c r="D435" s="244"/>
      <c r="E435" s="292" t="s">
        <v>4</v>
      </c>
      <c r="F435" s="293"/>
      <c r="G435" s="563"/>
      <c r="H435" s="564"/>
      <c r="I435" s="565"/>
      <c r="J435" s="294" t="s">
        <v>0</v>
      </c>
      <c r="K435" s="295"/>
      <c r="L435" s="295"/>
      <c r="M435" s="296"/>
      <c r="N435" s="231"/>
      <c r="V435" s="213"/>
    </row>
    <row r="436" spans="1:22" ht="12.75" customHeight="1" thickTop="1">
      <c r="V436" s="213"/>
    </row>
    <row r="437" spans="1:22" ht="12.75" customHeight="1" thickBot="1">
      <c r="V437" s="213"/>
    </row>
    <row r="438" spans="1:22" ht="12.75" customHeight="1">
      <c r="P438" s="297" t="s">
        <v>326</v>
      </c>
      <c r="Q438" s="298"/>
      <c r="V438" s="213"/>
    </row>
    <row r="439" spans="1:22" ht="12.75" customHeight="1">
      <c r="P439" s="299"/>
      <c r="Q439" s="300"/>
      <c r="V439" s="213"/>
    </row>
    <row r="440" spans="1:22" ht="12.75" customHeight="1">
      <c r="B440" s="211"/>
      <c r="P440" s="299" t="b">
        <v>0</v>
      </c>
      <c r="Q440" s="301" t="str">
        <f>CONCATENATE("OCTOBER 1, ",$M$7-1,"- MARCH 31, ",$M$7)</f>
        <v>OCTOBER 1, 2024- MARCH 31, 2025</v>
      </c>
      <c r="V440" s="213"/>
    </row>
    <row r="441" spans="1:22" ht="12.75" customHeight="1">
      <c r="B441" s="211"/>
      <c r="P441" s="299" t="b">
        <v>1</v>
      </c>
      <c r="Q441" s="301" t="str">
        <f>CONCATENATE("APRIL 1 - SEPTEMBER 30, ",$M$7)</f>
        <v>APRIL 1 - SEPTEMBER 30, 2025</v>
      </c>
      <c r="V441" s="213"/>
    </row>
    <row r="442" spans="1:22" ht="12.75" customHeight="1">
      <c r="P442" s="299" t="b">
        <v>0</v>
      </c>
      <c r="Q442" s="300"/>
      <c r="V442" s="213"/>
    </row>
    <row r="443" spans="1:22" ht="12.75" customHeight="1" thickBot="1">
      <c r="P443" s="302">
        <v>1</v>
      </c>
      <c r="Q443" s="303"/>
      <c r="V443" s="213"/>
    </row>
    <row r="444" spans="1:22" ht="12.75" customHeight="1">
      <c r="V444" s="213"/>
    </row>
    <row r="445" spans="1:22" ht="12.75" customHeight="1">
      <c r="V445" s="213"/>
    </row>
    <row r="446" spans="1:22" ht="12.75" customHeight="1">
      <c r="V446" s="213"/>
    </row>
    <row r="447" spans="1:22" ht="12.75" customHeight="1">
      <c r="V447" s="213"/>
    </row>
    <row r="448" spans="1:22" ht="12.75" customHeight="1">
      <c r="V448" s="213"/>
    </row>
    <row r="449" spans="22:22" ht="12.75" customHeight="1">
      <c r="V449" s="213"/>
    </row>
    <row r="450" spans="22:22" ht="12.75" customHeight="1">
      <c r="V450" s="213"/>
    </row>
    <row r="451" spans="22:22" ht="12.75" customHeight="1">
      <c r="V451" s="213"/>
    </row>
    <row r="452" spans="22:22" ht="12.75" customHeight="1">
      <c r="V452" s="213"/>
    </row>
    <row r="453" spans="22:22" ht="12.75" customHeight="1">
      <c r="V453" s="213"/>
    </row>
    <row r="454" spans="22:22" ht="12.75" customHeight="1">
      <c r="V454" s="213"/>
    </row>
    <row r="455" spans="22:22" ht="12.75" customHeight="1">
      <c r="V455" s="213"/>
    </row>
    <row r="456" spans="22:22" ht="12.75" customHeight="1">
      <c r="V456" s="213"/>
    </row>
    <row r="457" spans="22:22" ht="12.75" customHeight="1">
      <c r="V457" s="213"/>
    </row>
    <row r="458" spans="22:22" ht="12.75" customHeight="1">
      <c r="V458" s="213"/>
    </row>
    <row r="459" spans="22:22" ht="12.75" customHeight="1">
      <c r="V459" s="213"/>
    </row>
    <row r="460" spans="22:22" ht="12.75" customHeight="1">
      <c r="V460" s="213"/>
    </row>
    <row r="461" spans="22:22" ht="12.75" customHeight="1">
      <c r="V461" s="213"/>
    </row>
    <row r="462" spans="22:22" ht="12.75" customHeight="1">
      <c r="V462" s="213"/>
    </row>
    <row r="463" spans="22:22" ht="12.75" customHeight="1">
      <c r="V463" s="213"/>
    </row>
    <row r="464" spans="22:22" ht="12.75" customHeight="1">
      <c r="V464" s="213"/>
    </row>
    <row r="465" spans="22:22" ht="12.75" customHeight="1">
      <c r="V465" s="213"/>
    </row>
    <row r="466" spans="22:22" ht="12.75" customHeight="1">
      <c r="V466" s="213"/>
    </row>
    <row r="467" spans="22:22" ht="12.75" customHeight="1">
      <c r="V467" s="213"/>
    </row>
    <row r="468" spans="22:22" ht="12.75" customHeight="1">
      <c r="V468" s="213"/>
    </row>
    <row r="469" spans="22:22" ht="12.75" customHeight="1">
      <c r="V469" s="213"/>
    </row>
    <row r="470" spans="22:22" ht="12.75" customHeight="1">
      <c r="V470" s="213"/>
    </row>
    <row r="471" spans="22:22" ht="12.75" customHeight="1">
      <c r="V471" s="213"/>
    </row>
    <row r="472" spans="22:22" ht="12.75" customHeight="1">
      <c r="V472" s="213"/>
    </row>
    <row r="473" spans="22:22" ht="12.75" customHeight="1">
      <c r="V473" s="213"/>
    </row>
    <row r="474" spans="22:22" ht="12.75" customHeight="1">
      <c r="V474" s="213"/>
    </row>
    <row r="475" spans="22:22" ht="12.75" customHeight="1">
      <c r="V475" s="213"/>
    </row>
    <row r="476" spans="22:22" ht="12.75" customHeight="1">
      <c r="V476" s="213"/>
    </row>
    <row r="477" spans="22:22" ht="12.75" customHeight="1">
      <c r="V477" s="213"/>
    </row>
    <row r="478" spans="22:22" ht="12.75" customHeight="1">
      <c r="V478" s="213"/>
    </row>
    <row r="479" spans="22:22" ht="12.75" customHeight="1">
      <c r="V479" s="213"/>
    </row>
    <row r="480" spans="22:22" ht="12.75" customHeight="1">
      <c r="V480" s="213"/>
    </row>
    <row r="481" spans="22:22" ht="12.75" customHeight="1">
      <c r="V481" s="213"/>
    </row>
    <row r="482" spans="22:22" ht="12.75" customHeight="1">
      <c r="V482" s="213"/>
    </row>
    <row r="483" spans="22:22" ht="12.75" customHeight="1">
      <c r="V483" s="213"/>
    </row>
    <row r="484" spans="22:22" ht="12.75" customHeight="1">
      <c r="V484" s="213"/>
    </row>
    <row r="485" spans="22:22" ht="12.75" customHeight="1">
      <c r="V485" s="213"/>
    </row>
    <row r="486" spans="22:22" ht="12.75" customHeight="1">
      <c r="V486" s="213"/>
    </row>
    <row r="487" spans="22:22" ht="12.75" customHeight="1">
      <c r="V487" s="213"/>
    </row>
    <row r="488" spans="22:22" ht="12.75" customHeight="1">
      <c r="V488" s="213"/>
    </row>
    <row r="489" spans="22:22" ht="12.75" customHeight="1">
      <c r="V489" s="213"/>
    </row>
    <row r="490" spans="22:22" ht="12.75" customHeight="1">
      <c r="V490" s="213"/>
    </row>
    <row r="491" spans="22:22" ht="12.75" customHeight="1">
      <c r="V491" s="213"/>
    </row>
    <row r="492" spans="22:22" ht="12.75" customHeight="1">
      <c r="V492" s="213"/>
    </row>
    <row r="493" spans="22:22" ht="12.75" customHeight="1">
      <c r="V493" s="213"/>
    </row>
    <row r="494" spans="22:22" ht="12.75" customHeight="1">
      <c r="V494" s="213"/>
    </row>
    <row r="495" spans="22:22" ht="12.75" customHeight="1">
      <c r="V495" s="213"/>
    </row>
    <row r="496" spans="22:22" ht="12.75" customHeight="1">
      <c r="V496" s="213"/>
    </row>
    <row r="497" spans="22:22" ht="12.75" customHeight="1">
      <c r="V497" s="213"/>
    </row>
    <row r="498" spans="22:22" ht="12.75" customHeight="1">
      <c r="V498" s="213"/>
    </row>
    <row r="499" spans="22:22" ht="12.75" customHeight="1">
      <c r="V499" s="213"/>
    </row>
    <row r="500" spans="22:22" ht="12.75" customHeight="1">
      <c r="V500" s="213"/>
    </row>
    <row r="501" spans="22:22" ht="12.75" customHeight="1">
      <c r="V501" s="213"/>
    </row>
    <row r="502" spans="22:22" ht="12.75" customHeight="1">
      <c r="V502" s="213"/>
    </row>
    <row r="503" spans="22:22" ht="12.75" customHeight="1">
      <c r="V503" s="213"/>
    </row>
    <row r="504" spans="22:22" ht="12.75" customHeight="1">
      <c r="V504" s="213"/>
    </row>
    <row r="505" spans="22:22" ht="12.75" customHeight="1">
      <c r="V505" s="213"/>
    </row>
    <row r="506" spans="22:22" ht="12.75" customHeight="1">
      <c r="V506" s="213"/>
    </row>
    <row r="507" spans="22:22" ht="12.75" customHeight="1">
      <c r="V507" s="213"/>
    </row>
    <row r="508" spans="22:22" ht="12.75" customHeight="1">
      <c r="V508" s="213"/>
    </row>
    <row r="509" spans="22:22" ht="12.75" customHeight="1">
      <c r="V509" s="213"/>
    </row>
    <row r="510" spans="22:22" ht="12.75" customHeight="1">
      <c r="V510" s="213"/>
    </row>
    <row r="511" spans="22:22" ht="12.75" customHeight="1">
      <c r="V511" s="213"/>
    </row>
    <row r="512" spans="22:22" ht="12.75" customHeight="1">
      <c r="V512" s="213"/>
    </row>
    <row r="513" spans="22:22" ht="12.75" customHeight="1">
      <c r="V513" s="213"/>
    </row>
    <row r="514" spans="22:22" ht="12.75" customHeight="1">
      <c r="V514" s="213"/>
    </row>
    <row r="515" spans="22:22" ht="12.75" customHeight="1">
      <c r="V515" s="213"/>
    </row>
    <row r="516" spans="22:22" ht="12.75" customHeight="1">
      <c r="V516" s="213"/>
    </row>
    <row r="517" spans="22:22" ht="12.75" customHeight="1">
      <c r="V517" s="213"/>
    </row>
    <row r="518" spans="22:22" ht="12.75" customHeight="1">
      <c r="V518" s="213"/>
    </row>
    <row r="519" spans="22:22" ht="12.75" customHeight="1">
      <c r="V519" s="213"/>
    </row>
    <row r="520" spans="22:22" ht="12.75" customHeight="1">
      <c r="V520" s="213"/>
    </row>
    <row r="521" spans="22:22" ht="12.75" customHeight="1">
      <c r="V521" s="213"/>
    </row>
    <row r="522" spans="22:22" ht="12.75" customHeight="1">
      <c r="V522" s="213"/>
    </row>
    <row r="523" spans="22:22" ht="12.75" customHeight="1">
      <c r="V523" s="213"/>
    </row>
    <row r="524" spans="22:22" ht="12.75" customHeight="1">
      <c r="V524" s="213"/>
    </row>
    <row r="525" spans="22:22" ht="12.75" customHeight="1">
      <c r="V525" s="213"/>
    </row>
    <row r="526" spans="22:22" ht="12.75" customHeight="1">
      <c r="V526" s="213"/>
    </row>
    <row r="527" spans="22:22" ht="12.75" customHeight="1">
      <c r="V527" s="213"/>
    </row>
    <row r="528" spans="22:22" ht="12.75" customHeight="1">
      <c r="V528" s="213"/>
    </row>
    <row r="529" spans="22:22" ht="12.75" customHeight="1">
      <c r="V529" s="213"/>
    </row>
    <row r="530" spans="22:22" ht="12.75" customHeight="1">
      <c r="V530" s="213"/>
    </row>
    <row r="531" spans="22:22" ht="12.75" customHeight="1">
      <c r="V531" s="213"/>
    </row>
    <row r="532" spans="22:22" ht="12.75" customHeight="1">
      <c r="V532" s="213"/>
    </row>
    <row r="533" spans="22:22" ht="12.75" customHeight="1">
      <c r="V533" s="213"/>
    </row>
    <row r="534" spans="22:22" ht="12.75" customHeight="1">
      <c r="V534" s="213"/>
    </row>
    <row r="535" spans="22:22" ht="12.75" customHeight="1">
      <c r="V535" s="213"/>
    </row>
    <row r="536" spans="22:22" ht="12.75" customHeight="1">
      <c r="V536" s="213"/>
    </row>
    <row r="537" spans="22:22" ht="12.75" customHeight="1">
      <c r="V537" s="213"/>
    </row>
    <row r="538" spans="22:22" ht="12.75" customHeight="1">
      <c r="V538" s="213"/>
    </row>
    <row r="539" spans="22:22" ht="12.75" customHeight="1">
      <c r="V539" s="213"/>
    </row>
    <row r="540" spans="22:22" ht="12.75" customHeight="1">
      <c r="V540" s="213"/>
    </row>
    <row r="541" spans="22:22" ht="12.75" customHeight="1">
      <c r="V541" s="213"/>
    </row>
    <row r="542" spans="22:22" ht="12.75" customHeight="1">
      <c r="V542" s="213"/>
    </row>
    <row r="543" spans="22:22" ht="12.75" customHeight="1">
      <c r="V543" s="213"/>
    </row>
    <row r="544" spans="22:22" ht="12.75" customHeight="1">
      <c r="V544" s="213"/>
    </row>
    <row r="545" spans="22:22" ht="12.75" customHeight="1">
      <c r="V545" s="213"/>
    </row>
    <row r="546" spans="22:22" ht="12.75" customHeight="1">
      <c r="V546" s="213"/>
    </row>
    <row r="547" spans="22:22" ht="12.75" customHeight="1">
      <c r="V547" s="213"/>
    </row>
    <row r="548" spans="22:22" ht="12.75" customHeight="1">
      <c r="V548" s="213"/>
    </row>
    <row r="549" spans="22:22" ht="12.75" customHeight="1">
      <c r="V549" s="213"/>
    </row>
    <row r="550" spans="22:22" ht="12.75" customHeight="1">
      <c r="V550" s="213"/>
    </row>
    <row r="551" spans="22:22" ht="12.75" customHeight="1">
      <c r="V551" s="213"/>
    </row>
    <row r="552" spans="22:22" ht="12.75" customHeight="1">
      <c r="V552" s="213"/>
    </row>
    <row r="553" spans="22:22" ht="12.75" customHeight="1">
      <c r="V553" s="213"/>
    </row>
    <row r="554" spans="22:22" ht="12.75" customHeight="1">
      <c r="V554" s="213"/>
    </row>
    <row r="555" spans="22:22" ht="12.75" customHeight="1">
      <c r="V555" s="213"/>
    </row>
    <row r="556" spans="22:22" ht="12.75" customHeight="1">
      <c r="V556" s="213"/>
    </row>
    <row r="557" spans="22:22" ht="12.75" customHeight="1">
      <c r="V557" s="213"/>
    </row>
    <row r="558" spans="22:22" ht="12.75" customHeight="1">
      <c r="V558" s="213"/>
    </row>
    <row r="559" spans="22:22" ht="12.75" customHeight="1">
      <c r="V559" s="213"/>
    </row>
    <row r="560" spans="22:22" ht="12.75" customHeight="1">
      <c r="V560" s="213"/>
    </row>
    <row r="561" spans="22:22" ht="12.75" customHeight="1">
      <c r="V561" s="213"/>
    </row>
    <row r="562" spans="22:22" ht="12.75" customHeight="1">
      <c r="V562" s="213"/>
    </row>
    <row r="563" spans="22:22" ht="12.75" customHeight="1">
      <c r="V563" s="213"/>
    </row>
    <row r="564" spans="22:22" ht="12.75" customHeight="1">
      <c r="V564" s="213"/>
    </row>
    <row r="565" spans="22:22" ht="12.75" customHeight="1">
      <c r="V565" s="213"/>
    </row>
    <row r="566" spans="22:22" ht="12.75" customHeight="1">
      <c r="V566" s="213"/>
    </row>
    <row r="567" spans="22:22" ht="12.75" customHeight="1">
      <c r="V567" s="213"/>
    </row>
    <row r="568" spans="22:22" ht="12.75" customHeight="1">
      <c r="V568" s="213"/>
    </row>
    <row r="569" spans="22:22" ht="12.75" customHeight="1">
      <c r="V569" s="213"/>
    </row>
    <row r="570" spans="22:22" ht="12.75" customHeight="1">
      <c r="V570" s="213"/>
    </row>
    <row r="571" spans="22:22" ht="12.75" customHeight="1">
      <c r="V571" s="213"/>
    </row>
    <row r="572" spans="22:22" ht="12.75" customHeight="1">
      <c r="V572" s="213"/>
    </row>
    <row r="573" spans="22:22" ht="12.75" customHeight="1">
      <c r="V573" s="213"/>
    </row>
    <row r="574" spans="22:22" ht="12.75" customHeight="1">
      <c r="V574" s="213"/>
    </row>
    <row r="575" spans="22:22" ht="12.75" customHeight="1">
      <c r="V575" s="213"/>
    </row>
    <row r="576" spans="22:22" ht="12.75" customHeight="1">
      <c r="V576" s="213"/>
    </row>
    <row r="577" spans="22:22" ht="12.75" customHeight="1">
      <c r="V577" s="213"/>
    </row>
    <row r="578" spans="22:22" ht="12.75" customHeight="1">
      <c r="V578" s="213"/>
    </row>
    <row r="579" spans="22:22" ht="12.75" customHeight="1">
      <c r="V579" s="213"/>
    </row>
    <row r="580" spans="22:22" ht="12.75" customHeight="1">
      <c r="V580" s="213"/>
    </row>
    <row r="581" spans="22:22" ht="12.75" customHeight="1">
      <c r="V581" s="213"/>
    </row>
    <row r="582" spans="22:22" ht="12.75" customHeight="1">
      <c r="V582" s="213"/>
    </row>
    <row r="583" spans="22:22" ht="12.75" customHeight="1">
      <c r="V583" s="213"/>
    </row>
    <row r="584" spans="22:22" ht="12.75" customHeight="1">
      <c r="V584" s="213"/>
    </row>
    <row r="585" spans="22:22" ht="12.75" customHeight="1">
      <c r="V585" s="213"/>
    </row>
    <row r="586" spans="22:22" ht="12.75" customHeight="1">
      <c r="V586" s="213"/>
    </row>
    <row r="587" spans="22:22" ht="12.75" customHeight="1">
      <c r="V587" s="213"/>
    </row>
    <row r="588" spans="22:22" ht="12.75" customHeight="1">
      <c r="V588" s="213"/>
    </row>
    <row r="589" spans="22:22" ht="12.75" customHeight="1">
      <c r="V589" s="213"/>
    </row>
    <row r="590" spans="22:22" ht="12.75" customHeight="1">
      <c r="V590" s="213"/>
    </row>
    <row r="591" spans="22:22" ht="12.75" customHeight="1">
      <c r="V591" s="213"/>
    </row>
    <row r="592" spans="22:22" ht="12.75" customHeight="1">
      <c r="V592" s="213"/>
    </row>
    <row r="593" spans="22:22" ht="12.75" customHeight="1">
      <c r="V593" s="213"/>
    </row>
    <row r="594" spans="22:22" ht="12.75" customHeight="1">
      <c r="V594" s="213"/>
    </row>
    <row r="595" spans="22:22" ht="12.75" customHeight="1">
      <c r="V595" s="213"/>
    </row>
    <row r="596" spans="22:22" ht="12.75" customHeight="1">
      <c r="V596" s="213"/>
    </row>
    <row r="597" spans="22:22" ht="12.75" customHeight="1">
      <c r="V597" s="213"/>
    </row>
    <row r="598" spans="22:22" ht="12.75" customHeight="1">
      <c r="V598" s="213"/>
    </row>
    <row r="599" spans="22:22" ht="12.75" customHeight="1">
      <c r="V599" s="213"/>
    </row>
    <row r="600" spans="22:22" ht="12.75" customHeight="1">
      <c r="V600" s="213"/>
    </row>
    <row r="601" spans="22:22" ht="12.75" customHeight="1">
      <c r="V601" s="213"/>
    </row>
    <row r="602" spans="22:22" ht="12.75" customHeight="1">
      <c r="V602" s="213"/>
    </row>
    <row r="603" spans="22:22" ht="12.75" customHeight="1">
      <c r="V603" s="213"/>
    </row>
    <row r="604" spans="22:22" ht="12.75" customHeight="1">
      <c r="V604" s="213"/>
    </row>
    <row r="605" spans="22:22" ht="12.75" customHeight="1">
      <c r="V605" s="213"/>
    </row>
    <row r="606" spans="22:22" ht="12.75" customHeight="1">
      <c r="V606" s="213"/>
    </row>
    <row r="607" spans="22:22" ht="12.75" customHeight="1">
      <c r="V607" s="213"/>
    </row>
    <row r="608" spans="22:22" ht="12.75" customHeight="1">
      <c r="V608" s="213"/>
    </row>
    <row r="609" spans="22:22" ht="12.75" customHeight="1">
      <c r="V609" s="213"/>
    </row>
    <row r="610" spans="22:22" ht="12.75" customHeight="1">
      <c r="V610" s="213"/>
    </row>
    <row r="611" spans="22:22" ht="12.75" customHeight="1">
      <c r="V611" s="213"/>
    </row>
    <row r="612" spans="22:22" ht="12.75" customHeight="1">
      <c r="V612" s="213"/>
    </row>
    <row r="613" spans="22:22" ht="12.75" customHeight="1">
      <c r="V613" s="213"/>
    </row>
    <row r="614" spans="22:22" ht="12.75" customHeight="1">
      <c r="V614" s="213"/>
    </row>
    <row r="615" spans="22:22" ht="12.75" customHeight="1">
      <c r="V615" s="213"/>
    </row>
    <row r="616" spans="22:22" ht="12.75" customHeight="1">
      <c r="V616" s="213"/>
    </row>
    <row r="617" spans="22:22" ht="12.75" customHeight="1">
      <c r="V617" s="213"/>
    </row>
    <row r="618" spans="22:22" ht="12.75" customHeight="1">
      <c r="V618" s="213"/>
    </row>
    <row r="619" spans="22:22" ht="12.75" customHeight="1">
      <c r="V619" s="213"/>
    </row>
    <row r="620" spans="22:22" ht="12.75" customHeight="1">
      <c r="V620" s="213"/>
    </row>
    <row r="621" spans="22:22" ht="12.75" customHeight="1">
      <c r="V621" s="213"/>
    </row>
    <row r="622" spans="22:22" ht="12.75" customHeight="1">
      <c r="V622" s="213"/>
    </row>
    <row r="623" spans="22:22" ht="12.75" customHeight="1">
      <c r="V623" s="213"/>
    </row>
    <row r="624" spans="22:22" ht="12.75" customHeight="1">
      <c r="V624" s="213"/>
    </row>
    <row r="625" spans="22:22" ht="12.75" customHeight="1">
      <c r="V625" s="213"/>
    </row>
    <row r="626" spans="22:22" ht="12.75" customHeight="1">
      <c r="V626" s="213"/>
    </row>
    <row r="627" spans="22:22" ht="12.75" customHeight="1">
      <c r="V627" s="213"/>
    </row>
    <row r="628" spans="22:22" ht="12.75" customHeight="1">
      <c r="V628" s="213"/>
    </row>
    <row r="629" spans="22:22" ht="12.75" customHeight="1">
      <c r="V629" s="213"/>
    </row>
    <row r="630" spans="22:22" ht="12.75" customHeight="1">
      <c r="V630" s="213"/>
    </row>
    <row r="631" spans="22:22" ht="12.75" customHeight="1">
      <c r="V631" s="213"/>
    </row>
    <row r="632" spans="22:22" ht="12.75" customHeight="1">
      <c r="V632" s="213"/>
    </row>
    <row r="633" spans="22:22" ht="12.75" customHeight="1">
      <c r="V633" s="213"/>
    </row>
    <row r="634" spans="22:22" ht="12.75" customHeight="1">
      <c r="V634" s="213"/>
    </row>
    <row r="635" spans="22:22" ht="12.75" customHeight="1">
      <c r="V635" s="213"/>
    </row>
    <row r="636" spans="22:22" ht="12.75" customHeight="1">
      <c r="V636" s="213"/>
    </row>
    <row r="637" spans="22:22" ht="12.75" customHeight="1">
      <c r="V637" s="213"/>
    </row>
    <row r="638" spans="22:22" ht="12.75" customHeight="1">
      <c r="V638" s="213"/>
    </row>
    <row r="639" spans="22:22" ht="12.75" customHeight="1">
      <c r="V639" s="213"/>
    </row>
    <row r="640" spans="22:22" ht="12.75" customHeight="1">
      <c r="V640" s="213"/>
    </row>
    <row r="641" spans="22:22" ht="12.75" customHeight="1">
      <c r="V641" s="213"/>
    </row>
    <row r="642" spans="22:22" ht="12.75" customHeight="1">
      <c r="V642" s="213"/>
    </row>
    <row r="643" spans="22:22" ht="12.75" customHeight="1">
      <c r="V643" s="213"/>
    </row>
    <row r="644" spans="22:22" ht="12.75" customHeight="1">
      <c r="V644" s="213"/>
    </row>
    <row r="645" spans="22:22" ht="12.75" customHeight="1">
      <c r="V645" s="213"/>
    </row>
    <row r="646" spans="22:22" ht="12.75" customHeight="1">
      <c r="V646" s="213"/>
    </row>
    <row r="647" spans="22:22" ht="12.75" customHeight="1">
      <c r="V647" s="213"/>
    </row>
    <row r="648" spans="22:22" ht="12.75" customHeight="1">
      <c r="V648" s="213"/>
    </row>
    <row r="649" spans="22:22" ht="12.75" customHeight="1">
      <c r="V649" s="213"/>
    </row>
    <row r="650" spans="22:22" ht="12.75" customHeight="1">
      <c r="V650" s="213"/>
    </row>
    <row r="651" spans="22:22" ht="12.75" customHeight="1">
      <c r="V651" s="213"/>
    </row>
    <row r="652" spans="22:22" ht="12.75" customHeight="1">
      <c r="V652" s="213"/>
    </row>
    <row r="653" spans="22:22" ht="12.75" customHeight="1">
      <c r="V653" s="213"/>
    </row>
    <row r="654" spans="22:22" ht="12.75" customHeight="1">
      <c r="V654" s="213"/>
    </row>
    <row r="655" spans="22:22" ht="12.75" customHeight="1">
      <c r="V655" s="213"/>
    </row>
    <row r="656" spans="22:22" ht="12.75" customHeight="1">
      <c r="V656" s="213"/>
    </row>
    <row r="657" spans="22:22" ht="12.75" customHeight="1">
      <c r="V657" s="213"/>
    </row>
    <row r="658" spans="22:22" ht="12.75" customHeight="1">
      <c r="V658" s="213"/>
    </row>
    <row r="659" spans="22:22" ht="12.75" customHeight="1">
      <c r="V659" s="213"/>
    </row>
    <row r="660" spans="22:22" ht="12.75" customHeight="1">
      <c r="V660" s="213"/>
    </row>
    <row r="661" spans="22:22" ht="12.75" customHeight="1">
      <c r="V661" s="213"/>
    </row>
    <row r="662" spans="22:22" ht="12.75" customHeight="1">
      <c r="V662" s="213"/>
    </row>
    <row r="663" spans="22:22" ht="12.75" customHeight="1">
      <c r="V663" s="213"/>
    </row>
    <row r="664" spans="22:22" ht="12.75" customHeight="1">
      <c r="V664" s="213"/>
    </row>
    <row r="665" spans="22:22" ht="12.75" customHeight="1">
      <c r="V665" s="213"/>
    </row>
    <row r="666" spans="22:22" ht="12.75" customHeight="1">
      <c r="V666" s="213"/>
    </row>
    <row r="667" spans="22:22" ht="12.75" customHeight="1">
      <c r="V667" s="213"/>
    </row>
    <row r="668" spans="22:22" ht="12.75" customHeight="1">
      <c r="V668" s="213"/>
    </row>
    <row r="669" spans="22:22" ht="12.75" customHeight="1">
      <c r="V669" s="213"/>
    </row>
    <row r="670" spans="22:22" ht="12.75" customHeight="1">
      <c r="V670" s="213"/>
    </row>
    <row r="671" spans="22:22" ht="12.75" customHeight="1">
      <c r="V671" s="213"/>
    </row>
    <row r="672" spans="22:22" ht="12.75" customHeight="1">
      <c r="V672" s="213"/>
    </row>
    <row r="673" spans="22:22" ht="12.75" customHeight="1">
      <c r="V673" s="213"/>
    </row>
    <row r="674" spans="22:22" ht="12.75" customHeight="1">
      <c r="V674" s="213"/>
    </row>
    <row r="675" spans="22:22" ht="12.75" customHeight="1">
      <c r="V675" s="213"/>
    </row>
    <row r="676" spans="22:22" ht="12.75" customHeight="1">
      <c r="V676" s="213"/>
    </row>
    <row r="677" spans="22:22" ht="12.75" customHeight="1">
      <c r="V677" s="213"/>
    </row>
    <row r="678" spans="22:22" ht="12.75" customHeight="1">
      <c r="V678" s="213"/>
    </row>
    <row r="679" spans="22:22" ht="12.75" customHeight="1">
      <c r="V679" s="213"/>
    </row>
    <row r="680" spans="22:22" ht="12.75" customHeight="1">
      <c r="V680" s="213"/>
    </row>
    <row r="681" spans="22:22" ht="12.75" customHeight="1">
      <c r="V681" s="213"/>
    </row>
    <row r="682" spans="22:22" ht="12.75" customHeight="1">
      <c r="V682" s="213"/>
    </row>
    <row r="683" spans="22:22" ht="12.75" customHeight="1">
      <c r="V683" s="213"/>
    </row>
    <row r="684" spans="22:22" ht="12.75" customHeight="1">
      <c r="V684" s="213"/>
    </row>
    <row r="685" spans="22:22" ht="12.75" customHeight="1">
      <c r="V685" s="213"/>
    </row>
    <row r="686" spans="22:22" ht="12.75" customHeight="1">
      <c r="V686" s="213"/>
    </row>
    <row r="687" spans="22:22" ht="12.75" customHeight="1">
      <c r="V687" s="213"/>
    </row>
    <row r="688" spans="22:22" ht="12.75" customHeight="1">
      <c r="V688" s="213"/>
    </row>
    <row r="689" spans="22:22" ht="12.75" customHeight="1">
      <c r="V689" s="213"/>
    </row>
    <row r="690" spans="22:22" ht="12.75" customHeight="1">
      <c r="V690" s="213"/>
    </row>
    <row r="691" spans="22:22" ht="12.75" customHeight="1">
      <c r="V691" s="213"/>
    </row>
    <row r="692" spans="22:22" ht="12.75" customHeight="1">
      <c r="V692" s="213"/>
    </row>
    <row r="693" spans="22:22" ht="12.75" customHeight="1">
      <c r="V693" s="213"/>
    </row>
    <row r="694" spans="22:22" ht="12.75" customHeight="1">
      <c r="V694" s="213"/>
    </row>
    <row r="695" spans="22:22" ht="12.75" customHeight="1">
      <c r="V695" s="213"/>
    </row>
    <row r="696" spans="22:22" ht="12.75" customHeight="1">
      <c r="V696" s="213"/>
    </row>
    <row r="697" spans="22:22" ht="12.75" customHeight="1">
      <c r="V697" s="213"/>
    </row>
    <row r="698" spans="22:22" ht="12.75" customHeight="1">
      <c r="V698" s="213"/>
    </row>
    <row r="699" spans="22:22" ht="12.75" customHeight="1">
      <c r="V699" s="213"/>
    </row>
    <row r="700" spans="22:22" ht="12.75" customHeight="1">
      <c r="V700" s="213"/>
    </row>
    <row r="701" spans="22:22" ht="12.75" customHeight="1">
      <c r="V701" s="213"/>
    </row>
    <row r="702" spans="22:22" ht="12.75" customHeight="1">
      <c r="V702" s="213"/>
    </row>
    <row r="703" spans="22:22" ht="12.75" customHeight="1">
      <c r="V703" s="213"/>
    </row>
    <row r="704" spans="22:22" ht="12.75" customHeight="1">
      <c r="V704" s="213"/>
    </row>
    <row r="705" spans="22:22" ht="12.75" customHeight="1">
      <c r="V705" s="213"/>
    </row>
    <row r="706" spans="22:22" ht="12.75" customHeight="1">
      <c r="V706" s="213"/>
    </row>
    <row r="707" spans="22:22" ht="12.75" customHeight="1">
      <c r="V707" s="213"/>
    </row>
    <row r="708" spans="22:22" ht="12.75" customHeight="1">
      <c r="V708" s="213"/>
    </row>
    <row r="709" spans="22:22" ht="12.75" customHeight="1">
      <c r="V709" s="213"/>
    </row>
    <row r="710" spans="22:22" ht="12.75" customHeight="1">
      <c r="V710" s="213"/>
    </row>
    <row r="711" spans="22:22" ht="12.75" customHeight="1">
      <c r="V711" s="213"/>
    </row>
    <row r="712" spans="22:22" ht="12.75" customHeight="1">
      <c r="V712" s="213"/>
    </row>
    <row r="713" spans="22:22" ht="12.75" customHeight="1">
      <c r="V713" s="213"/>
    </row>
    <row r="714" spans="22:22" ht="12.75" customHeight="1">
      <c r="V714" s="213"/>
    </row>
    <row r="715" spans="22:22" ht="12.75" customHeight="1">
      <c r="V715" s="213"/>
    </row>
    <row r="716" spans="22:22" ht="12.75" customHeight="1">
      <c r="V716" s="213"/>
    </row>
    <row r="717" spans="22:22" ht="12.75" customHeight="1">
      <c r="V717" s="213"/>
    </row>
    <row r="718" spans="22:22" ht="12.75" customHeight="1">
      <c r="V718" s="213"/>
    </row>
    <row r="719" spans="22:22" ht="12.75" customHeight="1">
      <c r="V719" s="213"/>
    </row>
    <row r="720" spans="22:22" ht="12.75" customHeight="1">
      <c r="V720" s="213"/>
    </row>
    <row r="721" spans="22:22" ht="12.75" customHeight="1">
      <c r="V721" s="213"/>
    </row>
    <row r="722" spans="22:22" ht="12.75" customHeight="1">
      <c r="V722" s="213"/>
    </row>
    <row r="723" spans="22:22" ht="12.75" customHeight="1">
      <c r="V723" s="213"/>
    </row>
    <row r="724" spans="22:22" ht="12.75" customHeight="1">
      <c r="V724" s="213"/>
    </row>
    <row r="725" spans="22:22" ht="12.75" customHeight="1">
      <c r="V725" s="213"/>
    </row>
    <row r="726" spans="22:22" ht="12.75" customHeight="1">
      <c r="V726" s="213"/>
    </row>
    <row r="727" spans="22:22" ht="12.75" customHeight="1">
      <c r="V727" s="213"/>
    </row>
    <row r="728" spans="22:22" ht="12.75" customHeight="1">
      <c r="V728" s="213"/>
    </row>
    <row r="729" spans="22:22" ht="12.75" customHeight="1">
      <c r="V729" s="213"/>
    </row>
    <row r="730" spans="22:22" ht="12.75" customHeight="1">
      <c r="V730" s="213"/>
    </row>
    <row r="731" spans="22:22" ht="12.75" customHeight="1">
      <c r="V731" s="213"/>
    </row>
    <row r="732" spans="22:22" ht="12.75" customHeight="1">
      <c r="V732" s="213"/>
    </row>
    <row r="733" spans="22:22" ht="12.75" customHeight="1">
      <c r="V733" s="213"/>
    </row>
    <row r="734" spans="22:22" ht="12.75" customHeight="1">
      <c r="V734" s="213"/>
    </row>
    <row r="735" spans="22:22" ht="12.75" customHeight="1">
      <c r="V735" s="213"/>
    </row>
    <row r="736" spans="22:22" ht="12.75" customHeight="1">
      <c r="V736" s="213"/>
    </row>
    <row r="737" spans="22:22" ht="12.75" customHeight="1">
      <c r="V737" s="213"/>
    </row>
    <row r="738" spans="22:22" ht="12.75" customHeight="1">
      <c r="V738" s="213"/>
    </row>
    <row r="739" spans="22:22" ht="12.75" customHeight="1">
      <c r="V739" s="213"/>
    </row>
    <row r="740" spans="22:22" ht="12.75" customHeight="1">
      <c r="V740" s="213"/>
    </row>
    <row r="741" spans="22:22" ht="12.75" customHeight="1">
      <c r="V741" s="213"/>
    </row>
    <row r="742" spans="22:22" ht="12.75" customHeight="1">
      <c r="V742" s="213"/>
    </row>
    <row r="743" spans="22:22" ht="12.75" customHeight="1">
      <c r="V743" s="213"/>
    </row>
    <row r="744" spans="22:22" ht="12.75" customHeight="1">
      <c r="V744" s="213"/>
    </row>
    <row r="745" spans="22:22" ht="12.75" customHeight="1">
      <c r="V745" s="213"/>
    </row>
    <row r="746" spans="22:22" ht="12.75" customHeight="1">
      <c r="V746" s="213"/>
    </row>
    <row r="747" spans="22:22" ht="12.75" customHeight="1">
      <c r="V747" s="213"/>
    </row>
    <row r="748" spans="22:22" ht="12.75" customHeight="1">
      <c r="V748" s="213"/>
    </row>
    <row r="749" spans="22:22" ht="12.75" customHeight="1">
      <c r="V749" s="213"/>
    </row>
    <row r="750" spans="22:22" ht="12.75" customHeight="1">
      <c r="V750" s="213"/>
    </row>
    <row r="751" spans="22:22" ht="12.75" customHeight="1">
      <c r="V751" s="213"/>
    </row>
    <row r="752" spans="22:22" ht="12.75" customHeight="1">
      <c r="V752" s="213"/>
    </row>
    <row r="753" spans="22:22" ht="12.75" customHeight="1">
      <c r="V753" s="213"/>
    </row>
    <row r="754" spans="22:22" ht="12.75" customHeight="1">
      <c r="V754" s="213"/>
    </row>
    <row r="755" spans="22:22" ht="12.75" customHeight="1">
      <c r="V755" s="213"/>
    </row>
    <row r="756" spans="22:22" ht="12.75" customHeight="1">
      <c r="V756" s="213"/>
    </row>
    <row r="757" spans="22:22" ht="12.75" customHeight="1">
      <c r="V757" s="213"/>
    </row>
    <row r="758" spans="22:22" ht="12.75" customHeight="1">
      <c r="V758" s="213"/>
    </row>
    <row r="759" spans="22:22" ht="12.75" customHeight="1">
      <c r="V759" s="213"/>
    </row>
    <row r="760" spans="22:22" ht="12.75" customHeight="1">
      <c r="V760" s="213"/>
    </row>
    <row r="761" spans="22:22" ht="12.75" customHeight="1">
      <c r="V761" s="213"/>
    </row>
    <row r="762" spans="22:22" ht="12.75" customHeight="1">
      <c r="V762" s="213"/>
    </row>
    <row r="763" spans="22:22" ht="12.75" customHeight="1">
      <c r="V763" s="213"/>
    </row>
    <row r="764" spans="22:22" ht="12.75" customHeight="1">
      <c r="V764" s="213"/>
    </row>
    <row r="765" spans="22:22" ht="12.75" customHeight="1">
      <c r="V765" s="213"/>
    </row>
    <row r="766" spans="22:22" ht="12.75" customHeight="1">
      <c r="V766" s="213"/>
    </row>
    <row r="767" spans="22:22" ht="12.75" customHeight="1">
      <c r="V767" s="213"/>
    </row>
    <row r="768" spans="22:22" ht="12.75" customHeight="1">
      <c r="V768" s="213"/>
    </row>
    <row r="769" spans="22:22" ht="12.75" customHeight="1">
      <c r="V769" s="213"/>
    </row>
    <row r="770" spans="22:22" ht="12.75" customHeight="1">
      <c r="V770" s="213"/>
    </row>
    <row r="771" spans="22:22" ht="12.75" customHeight="1">
      <c r="V771" s="213"/>
    </row>
    <row r="772" spans="22:22" ht="12.75" customHeight="1">
      <c r="V772" s="213"/>
    </row>
    <row r="773" spans="22:22" ht="12.75" customHeight="1">
      <c r="V773" s="213"/>
    </row>
    <row r="774" spans="22:22" ht="12.75" customHeight="1">
      <c r="V774" s="213"/>
    </row>
    <row r="775" spans="22:22" ht="12.75" customHeight="1">
      <c r="V775" s="213"/>
    </row>
    <row r="776" spans="22:22" ht="12.75" customHeight="1">
      <c r="V776" s="213"/>
    </row>
    <row r="777" spans="22:22" ht="12.75" customHeight="1">
      <c r="V777" s="213"/>
    </row>
    <row r="778" spans="22:22" ht="12.75" customHeight="1">
      <c r="V778" s="213"/>
    </row>
    <row r="779" spans="22:22" ht="12.75" customHeight="1">
      <c r="V779" s="213"/>
    </row>
    <row r="780" spans="22:22" ht="12.75" customHeight="1">
      <c r="V780" s="213"/>
    </row>
    <row r="781" spans="22:22" ht="12.75" customHeight="1">
      <c r="V781" s="213"/>
    </row>
    <row r="782" spans="22:22" ht="12.75" customHeight="1">
      <c r="V782" s="213"/>
    </row>
    <row r="783" spans="22:22" ht="12.75" customHeight="1">
      <c r="V783" s="213"/>
    </row>
    <row r="784" spans="22:22" ht="12.75" customHeight="1">
      <c r="V784" s="213"/>
    </row>
    <row r="785" spans="22:22" ht="12.75" customHeight="1">
      <c r="V785" s="213"/>
    </row>
    <row r="786" spans="22:22" ht="12.75" customHeight="1">
      <c r="V786" s="213"/>
    </row>
    <row r="787" spans="22:22" ht="12.75" customHeight="1">
      <c r="V787" s="213"/>
    </row>
    <row r="788" spans="22:22" ht="12.75" customHeight="1">
      <c r="V788" s="213"/>
    </row>
    <row r="789" spans="22:22" ht="12.75" customHeight="1">
      <c r="V789" s="213"/>
    </row>
    <row r="790" spans="22:22" ht="12.75" customHeight="1">
      <c r="V790" s="213"/>
    </row>
    <row r="791" spans="22:22" ht="12.75" customHeight="1">
      <c r="V791" s="213"/>
    </row>
    <row r="792" spans="22:22" ht="12.75" customHeight="1">
      <c r="V792" s="213"/>
    </row>
    <row r="793" spans="22:22" ht="12.75" customHeight="1">
      <c r="V793" s="213"/>
    </row>
    <row r="794" spans="22:22" ht="12.75" customHeight="1">
      <c r="V794" s="213"/>
    </row>
    <row r="795" spans="22:22" ht="12.75" customHeight="1">
      <c r="V795" s="213"/>
    </row>
    <row r="796" spans="22:22" ht="12.75" customHeight="1">
      <c r="V796" s="213"/>
    </row>
    <row r="797" spans="22:22" ht="12.75" customHeight="1">
      <c r="V797" s="213"/>
    </row>
    <row r="798" spans="22:22" ht="12.75" customHeight="1">
      <c r="V798" s="213"/>
    </row>
    <row r="799" spans="22:22" ht="12.75" customHeight="1">
      <c r="V799" s="213"/>
    </row>
    <row r="800" spans="22:22" ht="12.75" customHeight="1">
      <c r="V800" s="213"/>
    </row>
    <row r="801" spans="22:22" ht="12.75" customHeight="1">
      <c r="V801" s="213"/>
    </row>
    <row r="802" spans="22:22" ht="12.75" customHeight="1">
      <c r="V802" s="213"/>
    </row>
    <row r="803" spans="22:22" ht="12.75" customHeight="1">
      <c r="V803" s="213"/>
    </row>
    <row r="804" spans="22:22" ht="12.75" customHeight="1">
      <c r="V804" s="213"/>
    </row>
    <row r="805" spans="22:22" ht="12.75" customHeight="1">
      <c r="V805" s="213"/>
    </row>
    <row r="806" spans="22:22" ht="12.75" customHeight="1">
      <c r="V806" s="213"/>
    </row>
    <row r="807" spans="22:22" ht="12.75" customHeight="1">
      <c r="V807" s="213"/>
    </row>
    <row r="808" spans="22:22" ht="12.75" customHeight="1">
      <c r="V808" s="213"/>
    </row>
    <row r="809" spans="22:22" ht="12.75" customHeight="1">
      <c r="V809" s="213"/>
    </row>
    <row r="810" spans="22:22" ht="12.75" customHeight="1">
      <c r="V810" s="213"/>
    </row>
    <row r="811" spans="22:22" ht="12.75" customHeight="1">
      <c r="V811" s="213"/>
    </row>
    <row r="812" spans="22:22" ht="12.75" customHeight="1">
      <c r="V812" s="213"/>
    </row>
    <row r="813" spans="22:22" ht="12.75" customHeight="1">
      <c r="V813" s="213"/>
    </row>
    <row r="814" spans="22:22" ht="12.75" customHeight="1">
      <c r="V814" s="213"/>
    </row>
    <row r="815" spans="22:22" ht="12.75" customHeight="1">
      <c r="V815" s="213"/>
    </row>
    <row r="816" spans="22:22" ht="12.75" customHeight="1">
      <c r="V816" s="213"/>
    </row>
    <row r="817" spans="22:22" ht="12.75" customHeight="1">
      <c r="V817" s="213"/>
    </row>
    <row r="818" spans="22:22" ht="12.75" customHeight="1">
      <c r="V818" s="213"/>
    </row>
    <row r="819" spans="22:22" ht="12.75" customHeight="1">
      <c r="V819" s="213"/>
    </row>
    <row r="820" spans="22:22" ht="12.75" customHeight="1">
      <c r="V820" s="213"/>
    </row>
    <row r="821" spans="22:22" ht="12.75" customHeight="1">
      <c r="V821" s="213"/>
    </row>
    <row r="822" spans="22:22" ht="12.75" customHeight="1">
      <c r="V822" s="213"/>
    </row>
    <row r="823" spans="22:22" ht="12.75" customHeight="1">
      <c r="V823" s="213"/>
    </row>
    <row r="824" spans="22:22" ht="12.75" customHeight="1">
      <c r="V824" s="213"/>
    </row>
    <row r="825" spans="22:22" ht="12.75" customHeight="1">
      <c r="V825" s="213"/>
    </row>
    <row r="826" spans="22:22" ht="12.75" customHeight="1">
      <c r="V826" s="213"/>
    </row>
    <row r="827" spans="22:22" ht="12.75" customHeight="1">
      <c r="V827" s="213"/>
    </row>
    <row r="828" spans="22:22" ht="12.75" customHeight="1">
      <c r="V828" s="213"/>
    </row>
    <row r="829" spans="22:22" ht="12.75" customHeight="1">
      <c r="V829" s="213"/>
    </row>
    <row r="830" spans="22:22" ht="12.75" customHeight="1">
      <c r="V830" s="213"/>
    </row>
    <row r="831" spans="22:22" ht="12.75" customHeight="1">
      <c r="V831" s="213"/>
    </row>
    <row r="832" spans="22:22" ht="12.75" customHeight="1">
      <c r="V832" s="213"/>
    </row>
    <row r="833" spans="22:22" ht="12.75" customHeight="1">
      <c r="V833" s="213"/>
    </row>
    <row r="834" spans="22:22" ht="12.75" customHeight="1">
      <c r="V834" s="213"/>
    </row>
    <row r="835" spans="22:22" ht="12.75" customHeight="1">
      <c r="V835" s="213"/>
    </row>
    <row r="836" spans="22:22" ht="12.75" customHeight="1">
      <c r="V836" s="213"/>
    </row>
    <row r="837" spans="22:22" ht="12.75" customHeight="1">
      <c r="V837" s="213"/>
    </row>
    <row r="838" spans="22:22" ht="12.75" customHeight="1">
      <c r="V838" s="213"/>
    </row>
    <row r="839" spans="22:22" ht="12.75" customHeight="1">
      <c r="V839" s="213"/>
    </row>
    <row r="840" spans="22:22" ht="12.75" customHeight="1">
      <c r="V840" s="213"/>
    </row>
    <row r="841" spans="22:22" ht="12.75" customHeight="1">
      <c r="V841" s="213"/>
    </row>
    <row r="842" spans="22:22" ht="12.75" customHeight="1">
      <c r="V842" s="213"/>
    </row>
    <row r="843" spans="22:22" ht="12.75" customHeight="1">
      <c r="V843" s="213"/>
    </row>
    <row r="844" spans="22:22" ht="12.75" customHeight="1">
      <c r="V844" s="213"/>
    </row>
    <row r="845" spans="22:22" ht="12.75" customHeight="1">
      <c r="V845" s="213"/>
    </row>
    <row r="846" spans="22:22" ht="12.75" customHeight="1">
      <c r="V846" s="213"/>
    </row>
    <row r="847" spans="22:22" ht="12.75" customHeight="1">
      <c r="V847" s="213"/>
    </row>
    <row r="848" spans="22:22" ht="12.75" customHeight="1">
      <c r="V848" s="213"/>
    </row>
    <row r="849" spans="22:22" ht="12.75" customHeight="1">
      <c r="V849" s="213"/>
    </row>
    <row r="850" spans="22:22" ht="12.75" customHeight="1">
      <c r="V850" s="213"/>
    </row>
    <row r="851" spans="22:22" ht="12.75" customHeight="1">
      <c r="V851" s="213"/>
    </row>
    <row r="852" spans="22:22" ht="12.75" customHeight="1">
      <c r="V852" s="213"/>
    </row>
    <row r="853" spans="22:22" ht="12.75" customHeight="1">
      <c r="V853" s="213"/>
    </row>
    <row r="854" spans="22:22" ht="12.75" customHeight="1">
      <c r="V854" s="213"/>
    </row>
    <row r="855" spans="22:22" ht="12.75" customHeight="1">
      <c r="V855" s="213"/>
    </row>
    <row r="856" spans="22:22" ht="12.75" customHeight="1">
      <c r="V856" s="213"/>
    </row>
    <row r="857" spans="22:22" ht="12.75" customHeight="1">
      <c r="V857" s="213"/>
    </row>
    <row r="858" spans="22:22" ht="12.75" customHeight="1">
      <c r="V858" s="213"/>
    </row>
    <row r="859" spans="22:22" ht="12.75" customHeight="1">
      <c r="V859" s="213"/>
    </row>
    <row r="860" spans="22:22" ht="12.75" customHeight="1">
      <c r="V860" s="213"/>
    </row>
    <row r="861" spans="22:22" ht="12.75" customHeight="1">
      <c r="V861" s="213"/>
    </row>
    <row r="862" spans="22:22" ht="12.75" customHeight="1">
      <c r="V862" s="213"/>
    </row>
    <row r="863" spans="22:22" ht="12.75" customHeight="1">
      <c r="V863" s="213"/>
    </row>
    <row r="864" spans="22:22" ht="12.75" customHeight="1">
      <c r="V864" s="213"/>
    </row>
    <row r="865" spans="22:22" ht="12.75" customHeight="1">
      <c r="V865" s="213"/>
    </row>
    <row r="866" spans="22:22" ht="12.75" customHeight="1">
      <c r="V866" s="213"/>
    </row>
    <row r="867" spans="22:22" ht="12.75" customHeight="1">
      <c r="V867" s="213"/>
    </row>
    <row r="868" spans="22:22" ht="12.75" customHeight="1">
      <c r="V868" s="213"/>
    </row>
    <row r="869" spans="22:22" ht="12.75" customHeight="1">
      <c r="V869" s="213"/>
    </row>
    <row r="870" spans="22:22" ht="12.75" customHeight="1">
      <c r="V870" s="213"/>
    </row>
    <row r="871" spans="22:22" ht="12.75" customHeight="1">
      <c r="V871" s="213"/>
    </row>
    <row r="872" spans="22:22" ht="12.75" customHeight="1">
      <c r="V872" s="213"/>
    </row>
    <row r="873" spans="22:22" ht="12.75" customHeight="1">
      <c r="V873" s="213"/>
    </row>
    <row r="874" spans="22:22" ht="12.75" customHeight="1">
      <c r="V874" s="213"/>
    </row>
    <row r="875" spans="22:22" ht="12.75" customHeight="1">
      <c r="V875" s="213"/>
    </row>
    <row r="876" spans="22:22" ht="12.75" customHeight="1">
      <c r="V876" s="213"/>
    </row>
    <row r="877" spans="22:22" ht="12.75" customHeight="1">
      <c r="V877" s="213"/>
    </row>
    <row r="878" spans="22:22" ht="12.75" customHeight="1">
      <c r="V878" s="213"/>
    </row>
    <row r="879" spans="22:22" ht="12.75" customHeight="1">
      <c r="V879" s="213"/>
    </row>
    <row r="880" spans="22:22" ht="12.75" customHeight="1">
      <c r="V880" s="213"/>
    </row>
    <row r="881" spans="22:22" ht="12.75" customHeight="1">
      <c r="V881" s="213"/>
    </row>
    <row r="882" spans="22:22" ht="12.75" customHeight="1">
      <c r="V882" s="213"/>
    </row>
    <row r="883" spans="22:22" ht="12.75" customHeight="1">
      <c r="V883" s="213"/>
    </row>
    <row r="884" spans="22:22" ht="12.75" customHeight="1">
      <c r="V884" s="213"/>
    </row>
    <row r="885" spans="22:22" ht="12.75" customHeight="1">
      <c r="V885" s="213"/>
    </row>
    <row r="886" spans="22:22" ht="12.75" customHeight="1">
      <c r="V886" s="213"/>
    </row>
    <row r="887" spans="22:22" ht="12.75" customHeight="1">
      <c r="V887" s="213"/>
    </row>
    <row r="888" spans="22:22" ht="12.75" customHeight="1">
      <c r="V888" s="213"/>
    </row>
    <row r="889" spans="22:22" ht="12.75" customHeight="1">
      <c r="V889" s="213"/>
    </row>
    <row r="890" spans="22:22" ht="12.75" customHeight="1">
      <c r="V890" s="213"/>
    </row>
    <row r="891" spans="22:22" ht="12.75" customHeight="1">
      <c r="V891" s="213"/>
    </row>
    <row r="892" spans="22:22" ht="12.75" customHeight="1">
      <c r="V892" s="213"/>
    </row>
    <row r="893" spans="22:22" ht="12.75" customHeight="1">
      <c r="V893" s="213"/>
    </row>
    <row r="894" spans="22:22" ht="12.75" customHeight="1">
      <c r="V894" s="213"/>
    </row>
    <row r="895" spans="22:22" ht="12.75" customHeight="1">
      <c r="V895" s="213"/>
    </row>
    <row r="896" spans="22:22" ht="12.75" customHeight="1">
      <c r="V896" s="213"/>
    </row>
    <row r="897" spans="22:22" ht="12.75" customHeight="1">
      <c r="V897" s="213"/>
    </row>
    <row r="898" spans="22:22" ht="12.75" customHeight="1">
      <c r="V898" s="213"/>
    </row>
    <row r="899" spans="22:22" ht="12.75" customHeight="1">
      <c r="V899" s="213"/>
    </row>
    <row r="900" spans="22:22" ht="12.75" customHeight="1">
      <c r="V900" s="213"/>
    </row>
    <row r="901" spans="22:22" ht="12.75" customHeight="1">
      <c r="V901" s="213"/>
    </row>
    <row r="902" spans="22:22" ht="12.75" customHeight="1">
      <c r="V902" s="213"/>
    </row>
    <row r="903" spans="22:22" ht="12.75" customHeight="1">
      <c r="V903" s="213"/>
    </row>
    <row r="904" spans="22:22" ht="12.75" customHeight="1">
      <c r="V904" s="213"/>
    </row>
    <row r="905" spans="22:22" ht="12.75" customHeight="1">
      <c r="V905" s="213"/>
    </row>
    <row r="906" spans="22:22" ht="12.75" customHeight="1">
      <c r="V906" s="213"/>
    </row>
    <row r="907" spans="22:22" ht="12.75" customHeight="1">
      <c r="V907" s="213"/>
    </row>
    <row r="908" spans="22:22" ht="12.75" customHeight="1">
      <c r="V908" s="213"/>
    </row>
    <row r="909" spans="22:22" ht="12.75" customHeight="1">
      <c r="V909" s="213"/>
    </row>
    <row r="910" spans="22:22" ht="12.75" customHeight="1">
      <c r="V910" s="213"/>
    </row>
    <row r="911" spans="22:22" ht="12.75" customHeight="1">
      <c r="V911" s="213"/>
    </row>
    <row r="912" spans="22:22" ht="12.75" customHeight="1">
      <c r="V912" s="213"/>
    </row>
    <row r="913" spans="22:22" ht="12.75" customHeight="1">
      <c r="V913" s="213"/>
    </row>
    <row r="914" spans="22:22" ht="12.75" customHeight="1">
      <c r="V914" s="213"/>
    </row>
    <row r="915" spans="22:22" ht="12.75" customHeight="1">
      <c r="V915" s="213"/>
    </row>
    <row r="916" spans="22:22" ht="12.75" customHeight="1">
      <c r="V916" s="213"/>
    </row>
    <row r="917" spans="22:22" ht="12.75" customHeight="1">
      <c r="V917" s="213"/>
    </row>
    <row r="918" spans="22:22" ht="12.75" customHeight="1">
      <c r="V918" s="213"/>
    </row>
    <row r="919" spans="22:22" ht="12.75" customHeight="1">
      <c r="V919" s="213"/>
    </row>
    <row r="920" spans="22:22" ht="12.75" customHeight="1">
      <c r="V920" s="213"/>
    </row>
    <row r="921" spans="22:22" ht="12.75" customHeight="1">
      <c r="V921" s="213"/>
    </row>
    <row r="922" spans="22:22" ht="12.75" customHeight="1">
      <c r="V922" s="213"/>
    </row>
    <row r="923" spans="22:22" ht="12.75" customHeight="1">
      <c r="V923" s="213"/>
    </row>
    <row r="924" spans="22:22" ht="12.75" customHeight="1">
      <c r="V924" s="213"/>
    </row>
    <row r="925" spans="22:22" ht="12.75" customHeight="1">
      <c r="V925" s="213"/>
    </row>
    <row r="926" spans="22:22" ht="12.75" customHeight="1">
      <c r="V926" s="213"/>
    </row>
    <row r="927" spans="22:22" ht="12.75" customHeight="1">
      <c r="V927" s="213"/>
    </row>
    <row r="928" spans="22:22" ht="12.75" customHeight="1">
      <c r="V928" s="213"/>
    </row>
    <row r="929" spans="22:22" ht="12.75" customHeight="1">
      <c r="V929" s="213"/>
    </row>
    <row r="930" spans="22:22" ht="12.75" customHeight="1">
      <c r="V930" s="213"/>
    </row>
    <row r="931" spans="22:22" ht="12.75" customHeight="1">
      <c r="V931" s="213"/>
    </row>
    <row r="932" spans="22:22" ht="12.75" customHeight="1">
      <c r="V932" s="213"/>
    </row>
    <row r="933" spans="22:22" ht="12.75" customHeight="1">
      <c r="V933" s="213"/>
    </row>
    <row r="934" spans="22:22" ht="12.75" customHeight="1">
      <c r="V934" s="213"/>
    </row>
    <row r="935" spans="22:22" ht="12.75" customHeight="1">
      <c r="V935" s="213"/>
    </row>
    <row r="936" spans="22:22" ht="12.75" customHeight="1">
      <c r="V936" s="213"/>
    </row>
    <row r="937" spans="22:22" ht="12.75" customHeight="1">
      <c r="V937" s="213"/>
    </row>
    <row r="938" spans="22:22" ht="12.75" customHeight="1">
      <c r="V938" s="213"/>
    </row>
    <row r="939" spans="22:22" ht="12.75" customHeight="1">
      <c r="V939" s="213"/>
    </row>
    <row r="940" spans="22:22" ht="12.75" customHeight="1">
      <c r="V940" s="213"/>
    </row>
    <row r="941" spans="22:22" ht="12.75" customHeight="1">
      <c r="V941" s="213"/>
    </row>
    <row r="942" spans="22:22" ht="12.75" customHeight="1">
      <c r="V942" s="213"/>
    </row>
    <row r="943" spans="22:22" ht="12.75" customHeight="1">
      <c r="V943" s="213"/>
    </row>
    <row r="944" spans="22:22" ht="12.75" customHeight="1">
      <c r="V944" s="213"/>
    </row>
    <row r="945" spans="22:22" ht="12.75" customHeight="1">
      <c r="V945" s="213"/>
    </row>
    <row r="946" spans="22:22" ht="12.75" customHeight="1">
      <c r="V946" s="213"/>
    </row>
    <row r="947" spans="22:22" ht="12.75" customHeight="1">
      <c r="V947" s="213"/>
    </row>
    <row r="948" spans="22:22" ht="12.75" customHeight="1">
      <c r="V948" s="213"/>
    </row>
    <row r="949" spans="22:22" ht="12.75" customHeight="1">
      <c r="V949" s="213"/>
    </row>
    <row r="950" spans="22:22" ht="12.75" customHeight="1">
      <c r="V950" s="213"/>
    </row>
    <row r="951" spans="22:22" ht="12.75" customHeight="1">
      <c r="V951" s="213"/>
    </row>
    <row r="952" spans="22:22" ht="12.75" customHeight="1">
      <c r="V952" s="213"/>
    </row>
    <row r="953" spans="22:22" ht="12.75" customHeight="1">
      <c r="V953" s="213"/>
    </row>
    <row r="954" spans="22:22" ht="12.75" customHeight="1">
      <c r="V954" s="213"/>
    </row>
    <row r="955" spans="22:22" ht="12.75" customHeight="1">
      <c r="V955" s="213"/>
    </row>
    <row r="956" spans="22:22" ht="12.75" customHeight="1">
      <c r="V956" s="213"/>
    </row>
    <row r="957" spans="22:22" ht="12.75" customHeight="1">
      <c r="V957" s="213"/>
    </row>
    <row r="958" spans="22:22" ht="12.75" customHeight="1">
      <c r="V958" s="213"/>
    </row>
    <row r="959" spans="22:22" ht="12.75" customHeight="1">
      <c r="V959" s="213"/>
    </row>
    <row r="960" spans="22:22" ht="12.75" customHeight="1">
      <c r="V960" s="213"/>
    </row>
    <row r="961" spans="22:22" ht="12.75" customHeight="1">
      <c r="V961" s="213"/>
    </row>
    <row r="962" spans="22:22" ht="12.75" customHeight="1">
      <c r="V962" s="213"/>
    </row>
    <row r="963" spans="22:22" ht="12.75" customHeight="1">
      <c r="V963" s="213"/>
    </row>
    <row r="964" spans="22:22" ht="12.75" customHeight="1">
      <c r="V964" s="213"/>
    </row>
    <row r="965" spans="22:22" ht="12.75" customHeight="1">
      <c r="V965" s="213"/>
    </row>
    <row r="966" spans="22:22" ht="12.75" customHeight="1">
      <c r="V966" s="213"/>
    </row>
    <row r="967" spans="22:22" ht="12.75" customHeight="1">
      <c r="V967" s="213"/>
    </row>
    <row r="968" spans="22:22" ht="12.75" customHeight="1">
      <c r="V968" s="213"/>
    </row>
    <row r="969" spans="22:22" ht="12.75" customHeight="1">
      <c r="V969" s="213"/>
    </row>
    <row r="970" spans="22:22" ht="12.75" customHeight="1">
      <c r="V970" s="213"/>
    </row>
    <row r="971" spans="22:22" ht="12.75" customHeight="1">
      <c r="V971" s="213"/>
    </row>
    <row r="972" spans="22:22" ht="12.75" customHeight="1">
      <c r="V972" s="213"/>
    </row>
    <row r="973" spans="22:22" ht="12.75" customHeight="1">
      <c r="V973" s="213"/>
    </row>
    <row r="974" spans="22:22" ht="12.75" customHeight="1">
      <c r="V974" s="213"/>
    </row>
    <row r="975" spans="22:22" ht="12.75" customHeight="1">
      <c r="V975" s="213"/>
    </row>
    <row r="976" spans="22:22" ht="12.75" customHeight="1">
      <c r="V976" s="213"/>
    </row>
    <row r="977" spans="22:22" ht="12.75" customHeight="1">
      <c r="V977" s="213"/>
    </row>
    <row r="978" spans="22:22" ht="12.75" customHeight="1">
      <c r="V978" s="213"/>
    </row>
    <row r="979" spans="22:22" ht="12.75" customHeight="1">
      <c r="V979" s="213"/>
    </row>
    <row r="980" spans="22:22" ht="12.75" customHeight="1">
      <c r="V980" s="213"/>
    </row>
    <row r="981" spans="22:22" ht="12.75" customHeight="1">
      <c r="V981" s="213"/>
    </row>
    <row r="982" spans="22:22" ht="12.75" customHeight="1">
      <c r="V982" s="213"/>
    </row>
    <row r="983" spans="22:22" ht="12.75" customHeight="1">
      <c r="V983" s="213"/>
    </row>
    <row r="984" spans="22:22" ht="12.75" customHeight="1">
      <c r="V984" s="213"/>
    </row>
    <row r="985" spans="22:22" ht="12.75" customHeight="1">
      <c r="V985" s="213"/>
    </row>
    <row r="986" spans="22:22" ht="12.75" customHeight="1">
      <c r="V986" s="213"/>
    </row>
    <row r="987" spans="22:22" ht="12.75" customHeight="1">
      <c r="V987" s="213"/>
    </row>
    <row r="988" spans="22:22" ht="12.75" customHeight="1">
      <c r="V988" s="213"/>
    </row>
    <row r="989" spans="22:22" ht="12.75" customHeight="1">
      <c r="V989" s="213"/>
    </row>
    <row r="990" spans="22:22" ht="12.75" customHeight="1">
      <c r="V990" s="213"/>
    </row>
    <row r="991" spans="22:22" ht="12.75" customHeight="1">
      <c r="V991" s="213"/>
    </row>
    <row r="992" spans="22:22" ht="12.75" customHeight="1">
      <c r="V992" s="213"/>
    </row>
    <row r="993" spans="22:22" ht="12.75" customHeight="1">
      <c r="V993" s="213"/>
    </row>
    <row r="994" spans="22:22" ht="12.75" customHeight="1">
      <c r="V994" s="213"/>
    </row>
    <row r="995" spans="22:22" ht="12.75" customHeight="1">
      <c r="V995" s="213"/>
    </row>
    <row r="996" spans="22:22" ht="12.75" customHeight="1">
      <c r="V996" s="213"/>
    </row>
    <row r="997" spans="22:22" ht="12.75" customHeight="1">
      <c r="V997" s="213"/>
    </row>
    <row r="998" spans="22:22" ht="12.75" customHeight="1">
      <c r="V998" s="213"/>
    </row>
    <row r="999" spans="22:22" ht="12.75" customHeight="1">
      <c r="V999" s="213"/>
    </row>
    <row r="1000" spans="22:22" ht="12.75" customHeight="1">
      <c r="V1000" s="213"/>
    </row>
    <row r="1001" spans="22:22" ht="12.75" customHeight="1">
      <c r="V1001" s="213"/>
    </row>
    <row r="1002" spans="22:22" ht="12.75" customHeight="1">
      <c r="V1002" s="213"/>
    </row>
    <row r="1003" spans="22:22" ht="12.75" customHeight="1">
      <c r="V1003" s="213"/>
    </row>
    <row r="1004" spans="22:22" ht="12.75" customHeight="1">
      <c r="V1004" s="213"/>
    </row>
    <row r="1005" spans="22:22" ht="12.75" customHeight="1">
      <c r="V1005" s="213"/>
    </row>
    <row r="1006" spans="22:22" ht="12.75" customHeight="1">
      <c r="V1006" s="213"/>
    </row>
    <row r="1007" spans="22:22" ht="12.75" customHeight="1">
      <c r="V1007" s="213"/>
    </row>
    <row r="1008" spans="22:22" ht="12.75" customHeight="1">
      <c r="V1008" s="213"/>
    </row>
    <row r="1009" spans="22:22" ht="12.75" customHeight="1">
      <c r="V1009" s="213"/>
    </row>
    <row r="1010" spans="22:22" ht="12.75" customHeight="1">
      <c r="V1010" s="213"/>
    </row>
    <row r="1011" spans="22:22" ht="12.75" customHeight="1">
      <c r="V1011" s="213"/>
    </row>
    <row r="1012" spans="22:22" ht="12.75" customHeight="1">
      <c r="V1012" s="213"/>
    </row>
    <row r="1013" spans="22:22" ht="12.75" customHeight="1">
      <c r="V1013" s="213"/>
    </row>
    <row r="1014" spans="22:22" ht="12.75" customHeight="1">
      <c r="V1014" s="213"/>
    </row>
    <row r="1015" spans="22:22" ht="12.75" customHeight="1">
      <c r="V1015" s="213"/>
    </row>
    <row r="1016" spans="22:22" ht="12.75" customHeight="1">
      <c r="V1016" s="213"/>
    </row>
    <row r="1017" spans="22:22" ht="12.75" customHeight="1">
      <c r="V1017" s="213"/>
    </row>
    <row r="1018" spans="22:22" ht="12.75" customHeight="1">
      <c r="V1018" s="213"/>
    </row>
  </sheetData>
  <mergeCells count="771">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4:A38"/>
    <mergeCell ref="E34:F34"/>
    <mergeCell ref="G34:H34"/>
    <mergeCell ref="G35:I35"/>
    <mergeCell ref="E36:F36"/>
    <mergeCell ref="G36:I38"/>
    <mergeCell ref="B37:B38"/>
    <mergeCell ref="C37:C38"/>
    <mergeCell ref="D37:D38"/>
    <mergeCell ref="F37:F38"/>
    <mergeCell ref="A39:A43"/>
    <mergeCell ref="E39:F39"/>
    <mergeCell ref="G39:H39"/>
    <mergeCell ref="G40:I40"/>
    <mergeCell ref="E41:F41"/>
    <mergeCell ref="G41:I43"/>
    <mergeCell ref="B42:B43"/>
    <mergeCell ref="C42:C43"/>
    <mergeCell ref="D42:D43"/>
    <mergeCell ref="F42:F43"/>
    <mergeCell ref="A48:A51"/>
    <mergeCell ref="E48:F48"/>
    <mergeCell ref="G48:H48"/>
    <mergeCell ref="G49:I49"/>
    <mergeCell ref="E50:F50"/>
    <mergeCell ref="G50:I50"/>
    <mergeCell ref="G51:I51"/>
    <mergeCell ref="A44:A47"/>
    <mergeCell ref="E44:F44"/>
    <mergeCell ref="G44:H44"/>
    <mergeCell ref="G45:I45"/>
    <mergeCell ref="E46:F46"/>
    <mergeCell ref="G46:I46"/>
    <mergeCell ref="G47:I47"/>
    <mergeCell ref="A57:A60"/>
    <mergeCell ref="E57:F57"/>
    <mergeCell ref="G57:H57"/>
    <mergeCell ref="G58:I58"/>
    <mergeCell ref="E59:F59"/>
    <mergeCell ref="G59:I59"/>
    <mergeCell ref="G60:I60"/>
    <mergeCell ref="A52:A56"/>
    <mergeCell ref="E52:F52"/>
    <mergeCell ref="G52:H52"/>
    <mergeCell ref="G53:I53"/>
    <mergeCell ref="E54:F54"/>
    <mergeCell ref="G54:I56"/>
    <mergeCell ref="B55:B56"/>
    <mergeCell ref="C55:C56"/>
    <mergeCell ref="D55:D56"/>
    <mergeCell ref="F55:F56"/>
    <mergeCell ref="A65:A68"/>
    <mergeCell ref="E65:F65"/>
    <mergeCell ref="G65:H65"/>
    <mergeCell ref="G66:I66"/>
    <mergeCell ref="E67:F67"/>
    <mergeCell ref="G67:I67"/>
    <mergeCell ref="G68:I68"/>
    <mergeCell ref="A61:A64"/>
    <mergeCell ref="E61:F61"/>
    <mergeCell ref="G61:H61"/>
    <mergeCell ref="G62:I62"/>
    <mergeCell ref="E63:F63"/>
    <mergeCell ref="G63:I63"/>
    <mergeCell ref="G64:I64"/>
    <mergeCell ref="A73:A76"/>
    <mergeCell ref="E73:F73"/>
    <mergeCell ref="G73:H73"/>
    <mergeCell ref="G74:I74"/>
    <mergeCell ref="E75:F75"/>
    <mergeCell ref="G75:I75"/>
    <mergeCell ref="G76:I76"/>
    <mergeCell ref="A69:A72"/>
    <mergeCell ref="E69:F69"/>
    <mergeCell ref="G69:H69"/>
    <mergeCell ref="G70:I70"/>
    <mergeCell ref="E71:F71"/>
    <mergeCell ref="G71:I71"/>
    <mergeCell ref="G72:I72"/>
    <mergeCell ref="A81:A84"/>
    <mergeCell ref="E81:F81"/>
    <mergeCell ref="G81:H81"/>
    <mergeCell ref="G82:I82"/>
    <mergeCell ref="E83:F83"/>
    <mergeCell ref="G83:I83"/>
    <mergeCell ref="G84:I84"/>
    <mergeCell ref="A77:A80"/>
    <mergeCell ref="E77:F77"/>
    <mergeCell ref="G77:H77"/>
    <mergeCell ref="B78:B79"/>
    <mergeCell ref="C78:C79"/>
    <mergeCell ref="D78:D79"/>
    <mergeCell ref="F78:F79"/>
    <mergeCell ref="G78:I78"/>
    <mergeCell ref="G79:I80"/>
    <mergeCell ref="A89:A92"/>
    <mergeCell ref="E89:F89"/>
    <mergeCell ref="G89:H89"/>
    <mergeCell ref="G90:I90"/>
    <mergeCell ref="E91:F91"/>
    <mergeCell ref="G91:I91"/>
    <mergeCell ref="G92:I92"/>
    <mergeCell ref="A85:A88"/>
    <mergeCell ref="E85:F85"/>
    <mergeCell ref="G85:H85"/>
    <mergeCell ref="G86:I86"/>
    <mergeCell ref="E87:F87"/>
    <mergeCell ref="G87:I87"/>
    <mergeCell ref="G88:I88"/>
    <mergeCell ref="A93:A97"/>
    <mergeCell ref="E93:F93"/>
    <mergeCell ref="G93:H93"/>
    <mergeCell ref="B94:B95"/>
    <mergeCell ref="C94:C95"/>
    <mergeCell ref="D94:D95"/>
    <mergeCell ref="F94:F95"/>
    <mergeCell ref="G94:I94"/>
    <mergeCell ref="G95:I97"/>
    <mergeCell ref="E96:F96"/>
    <mergeCell ref="A98:A102"/>
    <mergeCell ref="E98:F98"/>
    <mergeCell ref="G98:H98"/>
    <mergeCell ref="B99:B100"/>
    <mergeCell ref="C99:C100"/>
    <mergeCell ref="D99:D100"/>
    <mergeCell ref="F99:F100"/>
    <mergeCell ref="G99:I99"/>
    <mergeCell ref="G100:I102"/>
    <mergeCell ref="E101:F101"/>
    <mergeCell ref="A103:A107"/>
    <mergeCell ref="E103:F103"/>
    <mergeCell ref="G103:H103"/>
    <mergeCell ref="B104:B105"/>
    <mergeCell ref="C104:C105"/>
    <mergeCell ref="D104:D105"/>
    <mergeCell ref="F104:F105"/>
    <mergeCell ref="G104:I104"/>
    <mergeCell ref="G105:I107"/>
    <mergeCell ref="E106:F106"/>
    <mergeCell ref="A108:A112"/>
    <mergeCell ref="E108:F108"/>
    <mergeCell ref="G108:H108"/>
    <mergeCell ref="B109:B110"/>
    <mergeCell ref="C109:C110"/>
    <mergeCell ref="D109:D110"/>
    <mergeCell ref="F109:F110"/>
    <mergeCell ref="G109:I109"/>
    <mergeCell ref="G110:I112"/>
    <mergeCell ref="E111:F111"/>
    <mergeCell ref="A113:A117"/>
    <mergeCell ref="E113:F113"/>
    <mergeCell ref="G113:H113"/>
    <mergeCell ref="G114:I114"/>
    <mergeCell ref="E115:F115"/>
    <mergeCell ref="G115:I117"/>
    <mergeCell ref="B116:B117"/>
    <mergeCell ref="C116:C117"/>
    <mergeCell ref="D116:D117"/>
    <mergeCell ref="F116:F117"/>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57:A160"/>
    <mergeCell ref="E157:F157"/>
    <mergeCell ref="G157:H157"/>
    <mergeCell ref="G158:I158"/>
    <mergeCell ref="E159:F159"/>
    <mergeCell ref="G159:I159"/>
    <mergeCell ref="G160:I160"/>
    <mergeCell ref="A150:A156"/>
    <mergeCell ref="E150:F150"/>
    <mergeCell ref="G150:H150"/>
    <mergeCell ref="B151:B154"/>
    <mergeCell ref="C151:C154"/>
    <mergeCell ref="D151:D154"/>
    <mergeCell ref="F151:F154"/>
    <mergeCell ref="G151:I151"/>
    <mergeCell ref="G152:I156"/>
    <mergeCell ref="E155:F155"/>
    <mergeCell ref="A165:A168"/>
    <mergeCell ref="E165:F165"/>
    <mergeCell ref="G165:H165"/>
    <mergeCell ref="G166:I166"/>
    <mergeCell ref="E167:F167"/>
    <mergeCell ref="G167:I167"/>
    <mergeCell ref="G168:I168"/>
    <mergeCell ref="A161:A164"/>
    <mergeCell ref="E161:F161"/>
    <mergeCell ref="G161:H161"/>
    <mergeCell ref="G162:I162"/>
    <mergeCell ref="E163:F163"/>
    <mergeCell ref="G163:I163"/>
    <mergeCell ref="G164:I164"/>
    <mergeCell ref="A169:A173"/>
    <mergeCell ref="E169:F169"/>
    <mergeCell ref="G169:H169"/>
    <mergeCell ref="B170:B171"/>
    <mergeCell ref="C170:C171"/>
    <mergeCell ref="D170:D171"/>
    <mergeCell ref="F170:F171"/>
    <mergeCell ref="G170:I170"/>
    <mergeCell ref="G171:I173"/>
    <mergeCell ref="E172:F172"/>
    <mergeCell ref="A181:A184"/>
    <mergeCell ref="E181:F181"/>
    <mergeCell ref="G181:H181"/>
    <mergeCell ref="G182:I182"/>
    <mergeCell ref="E183:F183"/>
    <mergeCell ref="G183:I183"/>
    <mergeCell ref="G184:I184"/>
    <mergeCell ref="A174:A180"/>
    <mergeCell ref="E174:F174"/>
    <mergeCell ref="G174:H174"/>
    <mergeCell ref="B175:B178"/>
    <mergeCell ref="C175:C178"/>
    <mergeCell ref="D175:D178"/>
    <mergeCell ref="F175:F178"/>
    <mergeCell ref="G175:I175"/>
    <mergeCell ref="G176:I180"/>
    <mergeCell ref="E179:F179"/>
    <mergeCell ref="A189:A192"/>
    <mergeCell ref="E189:F189"/>
    <mergeCell ref="G189:H189"/>
    <mergeCell ref="G190:I190"/>
    <mergeCell ref="E191:F191"/>
    <mergeCell ref="G191:I191"/>
    <mergeCell ref="G192:I192"/>
    <mergeCell ref="A185:A188"/>
    <mergeCell ref="E185:F185"/>
    <mergeCell ref="G185:H185"/>
    <mergeCell ref="G186:I186"/>
    <mergeCell ref="E187:F187"/>
    <mergeCell ref="G187:I188"/>
    <mergeCell ref="A197:A201"/>
    <mergeCell ref="E197:F197"/>
    <mergeCell ref="G197:H197"/>
    <mergeCell ref="G198:I198"/>
    <mergeCell ref="G199:I201"/>
    <mergeCell ref="E200:F200"/>
    <mergeCell ref="A193:A196"/>
    <mergeCell ref="E193:F193"/>
    <mergeCell ref="G193:H193"/>
    <mergeCell ref="G194:I194"/>
    <mergeCell ref="E195:F195"/>
    <mergeCell ref="G195:I195"/>
    <mergeCell ref="G196:I196"/>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4:A238"/>
    <mergeCell ref="E234:F234"/>
    <mergeCell ref="G234:H234"/>
    <mergeCell ref="B235:B236"/>
    <mergeCell ref="C235:C236"/>
    <mergeCell ref="D235:D236"/>
    <mergeCell ref="F235:F236"/>
    <mergeCell ref="G235:I235"/>
    <mergeCell ref="G236:I238"/>
    <mergeCell ref="E237:F237"/>
    <mergeCell ref="A239:A243"/>
    <mergeCell ref="E239:F239"/>
    <mergeCell ref="G239:H239"/>
    <mergeCell ref="B240:B241"/>
    <mergeCell ref="C240:C241"/>
    <mergeCell ref="D240:D241"/>
    <mergeCell ref="F240:F241"/>
    <mergeCell ref="G240:I240"/>
    <mergeCell ref="G241:I243"/>
    <mergeCell ref="E242:F242"/>
    <mergeCell ref="A248:A251"/>
    <mergeCell ref="E248:F248"/>
    <mergeCell ref="G248:H248"/>
    <mergeCell ref="G249:I249"/>
    <mergeCell ref="E250:F250"/>
    <mergeCell ref="G250:I250"/>
    <mergeCell ref="G251:I251"/>
    <mergeCell ref="A244:A247"/>
    <mergeCell ref="E244:F244"/>
    <mergeCell ref="G244:H244"/>
    <mergeCell ref="G245:I245"/>
    <mergeCell ref="E246:F246"/>
    <mergeCell ref="G246:I246"/>
    <mergeCell ref="G247:I247"/>
    <mergeCell ref="A256:A259"/>
    <mergeCell ref="E256:F256"/>
    <mergeCell ref="G256:H256"/>
    <mergeCell ref="G257:I257"/>
    <mergeCell ref="E258:F258"/>
    <mergeCell ref="G258:I258"/>
    <mergeCell ref="G259:I259"/>
    <mergeCell ref="A252:A255"/>
    <mergeCell ref="E252:F252"/>
    <mergeCell ref="G252:H252"/>
    <mergeCell ref="G253:I253"/>
    <mergeCell ref="E254:F254"/>
    <mergeCell ref="G254:I254"/>
    <mergeCell ref="G255:I255"/>
    <mergeCell ref="A264:A267"/>
    <mergeCell ref="E264:F264"/>
    <mergeCell ref="G264:H264"/>
    <mergeCell ref="G265:I265"/>
    <mergeCell ref="E266:F266"/>
    <mergeCell ref="G266:I266"/>
    <mergeCell ref="G267:I267"/>
    <mergeCell ref="A260:A263"/>
    <mergeCell ref="E260:F260"/>
    <mergeCell ref="G260:H260"/>
    <mergeCell ref="G261:I261"/>
    <mergeCell ref="E262:F262"/>
    <mergeCell ref="G262:I262"/>
    <mergeCell ref="G263:I263"/>
    <mergeCell ref="A272:A275"/>
    <mergeCell ref="E272:F272"/>
    <mergeCell ref="G272:H272"/>
    <mergeCell ref="G273:I273"/>
    <mergeCell ref="E274:F274"/>
    <mergeCell ref="G274:I274"/>
    <mergeCell ref="G275:I275"/>
    <mergeCell ref="A268:A271"/>
    <mergeCell ref="E268:F268"/>
    <mergeCell ref="G268:H268"/>
    <mergeCell ref="G269:I269"/>
    <mergeCell ref="E270:F270"/>
    <mergeCell ref="G270:I270"/>
    <mergeCell ref="G271:I271"/>
    <mergeCell ref="A280:A283"/>
    <mergeCell ref="E280:F280"/>
    <mergeCell ref="G280:H280"/>
    <mergeCell ref="G281:I281"/>
    <mergeCell ref="E282:F282"/>
    <mergeCell ref="G282:I282"/>
    <mergeCell ref="G283:I283"/>
    <mergeCell ref="A276:A279"/>
    <mergeCell ref="E276:F276"/>
    <mergeCell ref="G276:H276"/>
    <mergeCell ref="G277:I277"/>
    <mergeCell ref="E278:F278"/>
    <mergeCell ref="G278:I278"/>
    <mergeCell ref="G279:I279"/>
    <mergeCell ref="A288:A291"/>
    <mergeCell ref="E288:F288"/>
    <mergeCell ref="G288:H288"/>
    <mergeCell ref="G289:I289"/>
    <mergeCell ref="E290:F290"/>
    <mergeCell ref="G290:I290"/>
    <mergeCell ref="G291:I291"/>
    <mergeCell ref="A284:A287"/>
    <mergeCell ref="E284:F284"/>
    <mergeCell ref="G284:H284"/>
    <mergeCell ref="G285:I285"/>
    <mergeCell ref="E286:F286"/>
    <mergeCell ref="G286:I286"/>
    <mergeCell ref="G287:I287"/>
    <mergeCell ref="A296:A299"/>
    <mergeCell ref="E296:F296"/>
    <mergeCell ref="G296:H296"/>
    <mergeCell ref="G297:I297"/>
    <mergeCell ref="E298:F298"/>
    <mergeCell ref="G298:I298"/>
    <mergeCell ref="G299:I299"/>
    <mergeCell ref="A292:A295"/>
    <mergeCell ref="E292:F292"/>
    <mergeCell ref="G292:H292"/>
    <mergeCell ref="G293:I293"/>
    <mergeCell ref="E294:F294"/>
    <mergeCell ref="G294:I294"/>
    <mergeCell ref="G295:I295"/>
    <mergeCell ref="A304:A307"/>
    <mergeCell ref="E304:F304"/>
    <mergeCell ref="G304:H304"/>
    <mergeCell ref="G305:I305"/>
    <mergeCell ref="E306:F306"/>
    <mergeCell ref="G306:I306"/>
    <mergeCell ref="G307:I307"/>
    <mergeCell ref="A300:A303"/>
    <mergeCell ref="E300:F300"/>
    <mergeCell ref="G300:H300"/>
    <mergeCell ref="G301:I301"/>
    <mergeCell ref="E302:F302"/>
    <mergeCell ref="G302:I302"/>
    <mergeCell ref="G303:I303"/>
    <mergeCell ref="A312:A315"/>
    <mergeCell ref="E312:F312"/>
    <mergeCell ref="G312:H312"/>
    <mergeCell ref="G313:I313"/>
    <mergeCell ref="E314:F314"/>
    <mergeCell ref="G314:I314"/>
    <mergeCell ref="G315:I315"/>
    <mergeCell ref="A308:A311"/>
    <mergeCell ref="E308:F308"/>
    <mergeCell ref="G308:H308"/>
    <mergeCell ref="G309:I309"/>
    <mergeCell ref="E310:F310"/>
    <mergeCell ref="G310:I310"/>
    <mergeCell ref="G311:I311"/>
    <mergeCell ref="A320:A323"/>
    <mergeCell ref="E320:F320"/>
    <mergeCell ref="G320:H320"/>
    <mergeCell ref="G321:I321"/>
    <mergeCell ref="E322:F322"/>
    <mergeCell ref="G322:I322"/>
    <mergeCell ref="G323:I323"/>
    <mergeCell ref="A316:A319"/>
    <mergeCell ref="E316:F316"/>
    <mergeCell ref="G316:H316"/>
    <mergeCell ref="G317:I317"/>
    <mergeCell ref="E318:F318"/>
    <mergeCell ref="G318:I318"/>
    <mergeCell ref="G319:I319"/>
    <mergeCell ref="A328:A331"/>
    <mergeCell ref="E328:F328"/>
    <mergeCell ref="G328:H328"/>
    <mergeCell ref="G329:I329"/>
    <mergeCell ref="E330:F330"/>
    <mergeCell ref="G330:I330"/>
    <mergeCell ref="G331:I331"/>
    <mergeCell ref="A324:A327"/>
    <mergeCell ref="E324:F324"/>
    <mergeCell ref="G324:H324"/>
    <mergeCell ref="G325:I325"/>
    <mergeCell ref="E326:F326"/>
    <mergeCell ref="G326:I326"/>
    <mergeCell ref="G327:I327"/>
    <mergeCell ref="A336:A339"/>
    <mergeCell ref="E336:F336"/>
    <mergeCell ref="G336:H336"/>
    <mergeCell ref="G337:I337"/>
    <mergeCell ref="E338:F338"/>
    <mergeCell ref="G338:I338"/>
    <mergeCell ref="G339:I339"/>
    <mergeCell ref="A332:A335"/>
    <mergeCell ref="E332:F332"/>
    <mergeCell ref="G332:H332"/>
    <mergeCell ref="G333:I333"/>
    <mergeCell ref="E334:F334"/>
    <mergeCell ref="G334:I334"/>
    <mergeCell ref="G335:I335"/>
    <mergeCell ref="A344:A347"/>
    <mergeCell ref="E344:F344"/>
    <mergeCell ref="G344:H344"/>
    <mergeCell ref="G345:I345"/>
    <mergeCell ref="E346:F346"/>
    <mergeCell ref="G346:I346"/>
    <mergeCell ref="G347:I347"/>
    <mergeCell ref="A340:A343"/>
    <mergeCell ref="E340:F340"/>
    <mergeCell ref="G340:H340"/>
    <mergeCell ref="G341:I341"/>
    <mergeCell ref="E342:F342"/>
    <mergeCell ref="G342:I342"/>
    <mergeCell ref="G343:I343"/>
    <mergeCell ref="A352:A355"/>
    <mergeCell ref="E352:F352"/>
    <mergeCell ref="G352:H352"/>
    <mergeCell ref="G353:I353"/>
    <mergeCell ref="E354:F354"/>
    <mergeCell ref="G354:I354"/>
    <mergeCell ref="G355:I355"/>
    <mergeCell ref="A348:A351"/>
    <mergeCell ref="E348:F348"/>
    <mergeCell ref="G348:H348"/>
    <mergeCell ref="G349:I349"/>
    <mergeCell ref="E350:F350"/>
    <mergeCell ref="G350:I350"/>
    <mergeCell ref="G351:I351"/>
    <mergeCell ref="A360:A363"/>
    <mergeCell ref="E360:F360"/>
    <mergeCell ref="G360:H360"/>
    <mergeCell ref="G361:I361"/>
    <mergeCell ref="E362:F362"/>
    <mergeCell ref="G362:I362"/>
    <mergeCell ref="G363:I363"/>
    <mergeCell ref="A356:A359"/>
    <mergeCell ref="E356:F356"/>
    <mergeCell ref="G356:H356"/>
    <mergeCell ref="G357:I357"/>
    <mergeCell ref="E358:F358"/>
    <mergeCell ref="G358:I358"/>
    <mergeCell ref="G359:I359"/>
    <mergeCell ref="A368:A371"/>
    <mergeCell ref="E368:F368"/>
    <mergeCell ref="G368:H368"/>
    <mergeCell ref="G369:I369"/>
    <mergeCell ref="E370:F370"/>
    <mergeCell ref="G370:I370"/>
    <mergeCell ref="G371:I371"/>
    <mergeCell ref="A364:A367"/>
    <mergeCell ref="E364:F364"/>
    <mergeCell ref="G364:H364"/>
    <mergeCell ref="G365:I365"/>
    <mergeCell ref="E366:F366"/>
    <mergeCell ref="G366:I366"/>
    <mergeCell ref="G367:I367"/>
    <mergeCell ref="A376:A379"/>
    <mergeCell ref="E376:F376"/>
    <mergeCell ref="G376:H376"/>
    <mergeCell ref="G377:I377"/>
    <mergeCell ref="E378:F378"/>
    <mergeCell ref="G378:I378"/>
    <mergeCell ref="G379:I379"/>
    <mergeCell ref="A372:A375"/>
    <mergeCell ref="E372:F372"/>
    <mergeCell ref="G372:H372"/>
    <mergeCell ref="G373:I373"/>
    <mergeCell ref="E374:F374"/>
    <mergeCell ref="G374:I374"/>
    <mergeCell ref="G375:I375"/>
    <mergeCell ref="A384:A387"/>
    <mergeCell ref="E384:F384"/>
    <mergeCell ref="G384:H384"/>
    <mergeCell ref="G385:I385"/>
    <mergeCell ref="E386:F386"/>
    <mergeCell ref="G386:I386"/>
    <mergeCell ref="G387:I387"/>
    <mergeCell ref="A380:A383"/>
    <mergeCell ref="E380:F380"/>
    <mergeCell ref="G380:H380"/>
    <mergeCell ref="G381:I381"/>
    <mergeCell ref="E382:F382"/>
    <mergeCell ref="G382:I382"/>
    <mergeCell ref="G383:I383"/>
    <mergeCell ref="A392:A395"/>
    <mergeCell ref="E392:F392"/>
    <mergeCell ref="G392:H392"/>
    <mergeCell ref="G393:I393"/>
    <mergeCell ref="E394:F394"/>
    <mergeCell ref="G394:I394"/>
    <mergeCell ref="G395:I395"/>
    <mergeCell ref="A388:A391"/>
    <mergeCell ref="E388:F388"/>
    <mergeCell ref="G388:H388"/>
    <mergeCell ref="G389:I389"/>
    <mergeCell ref="E390:F390"/>
    <mergeCell ref="G390:I390"/>
    <mergeCell ref="G391:I391"/>
    <mergeCell ref="A400:A403"/>
    <mergeCell ref="E400:F400"/>
    <mergeCell ref="G400:H400"/>
    <mergeCell ref="G401:I401"/>
    <mergeCell ref="E402:F402"/>
    <mergeCell ref="G402:I402"/>
    <mergeCell ref="G403:I403"/>
    <mergeCell ref="A396:A399"/>
    <mergeCell ref="E396:F396"/>
    <mergeCell ref="G396:H396"/>
    <mergeCell ref="G397:I397"/>
    <mergeCell ref="E398:F398"/>
    <mergeCell ref="G398:I398"/>
    <mergeCell ref="G399:I399"/>
    <mergeCell ref="A408:A411"/>
    <mergeCell ref="E408:F408"/>
    <mergeCell ref="G408:H408"/>
    <mergeCell ref="G409:I409"/>
    <mergeCell ref="E410:F410"/>
    <mergeCell ref="G410:I410"/>
    <mergeCell ref="G411:I411"/>
    <mergeCell ref="A404:A407"/>
    <mergeCell ref="E404:F404"/>
    <mergeCell ref="G404:H404"/>
    <mergeCell ref="G405:I405"/>
    <mergeCell ref="E406:F406"/>
    <mergeCell ref="G406:I406"/>
    <mergeCell ref="G407:I407"/>
    <mergeCell ref="A416:A419"/>
    <mergeCell ref="E416:F416"/>
    <mergeCell ref="G416:H416"/>
    <mergeCell ref="G417:I417"/>
    <mergeCell ref="E418:F418"/>
    <mergeCell ref="G418:I418"/>
    <mergeCell ref="G419:I419"/>
    <mergeCell ref="A412:A415"/>
    <mergeCell ref="E412:F412"/>
    <mergeCell ref="G412:H412"/>
    <mergeCell ref="G413:I413"/>
    <mergeCell ref="E414:F414"/>
    <mergeCell ref="G414:I414"/>
    <mergeCell ref="G415:I415"/>
    <mergeCell ref="A424:A427"/>
    <mergeCell ref="E424:F424"/>
    <mergeCell ref="G424:H424"/>
    <mergeCell ref="G425:I425"/>
    <mergeCell ref="E426:F426"/>
    <mergeCell ref="G426:I426"/>
    <mergeCell ref="G427:I427"/>
    <mergeCell ref="A420:A423"/>
    <mergeCell ref="E420:F420"/>
    <mergeCell ref="G420:H420"/>
    <mergeCell ref="G421:I421"/>
    <mergeCell ref="E422:F422"/>
    <mergeCell ref="G422:I422"/>
    <mergeCell ref="G423:I423"/>
    <mergeCell ref="A432:A435"/>
    <mergeCell ref="E432:F432"/>
    <mergeCell ref="G432:H432"/>
    <mergeCell ref="G433:I433"/>
    <mergeCell ref="E434:F434"/>
    <mergeCell ref="G434:I434"/>
    <mergeCell ref="G435:I435"/>
    <mergeCell ref="A428:A431"/>
    <mergeCell ref="E428:F428"/>
    <mergeCell ref="G428:H428"/>
    <mergeCell ref="G429:I429"/>
    <mergeCell ref="E430:F430"/>
    <mergeCell ref="G430:I430"/>
    <mergeCell ref="G431:I431"/>
  </mergeCells>
  <dataValidations count="5">
    <dataValidation type="date" allowBlank="1" showInputMessage="1" showErrorMessage="1" prompt="Event Beginning Date - Insert event beginning date using the format MM/DD/YYYY here._x000a_" sqref="D19 D23 D27 D31 D35 D40 D45 D49 D53 D58 D62 D66 D70 D74 D78 D82 D86 D90 D94 D99 D104 D109 D114 D119 D123 D127 D131 D135 D139 D143 D147 D151 D158 D162 D166 D170 D175 D182 D186 D190 D194 D198 D203 D207 D211 D215 D219 D223 D227 D231 D235 D240 D245 D249 D253 D257 D261 D265 D269 D273 D277 D281 D285 D289 D293 D297 D301 D305 D309 D313 D317 D321 D325 D329 D333 D337 D341 D345 D349 D353 D357 D361 D365 D369 D373 D377 D381 D385 D389 D393 D397 D401 D405 D409 D413 D417 D421 D425 D429 D433" xr:uid="{9181BC97-512A-4F48-8C40-61A643380128}">
      <formula1>40179</formula1>
      <formula2>73051</formula2>
    </dataValidation>
    <dataValidation type="decimal" allowBlank="1" showInputMessage="1" showErrorMessage="1" prompt="Year - Enter the current year here.  It will populate the correct year in the rest of the form." sqref="M7" xr:uid="{DB6FF569-2034-479D-B2E6-A6CC143BAEFD}">
      <formula1>2011</formula1>
      <formula2>2050</formula2>
    </dataValidation>
    <dataValidation type="date" allowBlank="1" showInputMessage="1" showErrorMessage="1" prompt="Event Ending Date Example - Event ending date is listed here using the form MM/DD/YYYY." sqref="D17" xr:uid="{7B4525D4-D972-4C1D-9DEF-410077B941D3}">
      <formula1>40179</formula1>
      <formula2>73051</formula2>
    </dataValidation>
    <dataValidation type="date" allowBlank="1" showInputMessage="1" showErrorMessage="1" prompt="Event Beginning Date Example - Event beginning date using the format MM/DD/YYYY listed here._x000a_" sqref="D15" xr:uid="{703E9EEF-0139-4B11-9AE6-B27D89867AC6}">
      <formula1>40179</formula1>
      <formula2>73051</formula2>
    </dataValidation>
    <dataValidation type="date" allowBlank="1" showInputMessage="1" showErrorMessage="1" prompt="Event Ending Date - List Event ending date here using the format MM/DD/YYYY." sqref="D21 D25 D29 D33 D37 D42 D47 D51 D55 D60 D64 D68 D72 D76 D80 D84 D88 D92 D97 D102 D107 D112 D116 D121 D125 D129 D133 D137 D141 D145 D149 D156 D160 D164 D168 D173 D180 D184 D188 D192 D196 D201 D205 D209 D213 D217 D221 D225 D229 D233 D238 D243 D247 D251 D255 D259 D263 D267 D271 D275 D279 D283 D287 D291 D295 D299 D303 D307 D311 D315 D319 D323 D327 D331 D335 D339 D343 D347 D351 D355 D359 D363 D367 D371 D375 D379 D383 D387 D391 D395 D399 D403 D407 D411 D415 D419 D423 D427 D431 D435" xr:uid="{65B490CD-EA9B-46BA-97C4-89F76915B592}">
      <formula1>40179</formula1>
      <formula2>73051</formula2>
    </dataValidation>
  </dataValidations>
  <pageMargins left="0.7" right="0.7" top="0" bottom="0.25" header="0" footer="0"/>
  <pageSetup fitToHeight="0"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97B2F-0A26-4273-A08A-15802B517410}">
  <sheetPr>
    <pageSetUpPr fitToPage="1"/>
  </sheetPr>
  <dimension ref="A1:V425"/>
  <sheetViews>
    <sheetView topLeftCell="A2" zoomScaleNormal="100" workbookViewId="0">
      <selection activeCell="K7" sqref="K7"/>
    </sheetView>
  </sheetViews>
  <sheetFormatPr defaultColWidth="8.81640625" defaultRowHeight="12.5"/>
  <cols>
    <col min="1" max="1" width="3.81640625" style="99" customWidth="1"/>
    <col min="2" max="2" width="16.1796875" style="99" customWidth="1"/>
    <col min="3" max="3" width="17.7265625" style="99" customWidth="1"/>
    <col min="4" max="4" width="14.453125" style="99" customWidth="1"/>
    <col min="5" max="5" width="18.7265625" style="99" hidden="1" customWidth="1"/>
    <col min="6" max="6" width="14.81640625" style="99" customWidth="1"/>
    <col min="7" max="7" width="3" style="99" customWidth="1"/>
    <col min="8" max="8" width="11.26953125" style="99" customWidth="1"/>
    <col min="9" max="9" width="3" style="99" customWidth="1"/>
    <col min="10" max="10" width="12.26953125" style="99" customWidth="1"/>
    <col min="11" max="11" width="9.1796875" style="99" customWidth="1"/>
    <col min="12" max="12" width="8.81640625" style="99" customWidth="1"/>
    <col min="13" max="13" width="8" style="99" customWidth="1"/>
    <col min="14" max="14" width="0.1796875" style="99" customWidth="1"/>
    <col min="15" max="15" width="8.81640625" style="99"/>
    <col min="16" max="16" width="20.26953125" style="99" bestFit="1" customWidth="1"/>
    <col min="17" max="20" width="8.81640625" style="99"/>
    <col min="21" max="21" width="9.453125" style="99" customWidth="1"/>
    <col min="22" max="22" width="13.7265625" style="100" customWidth="1"/>
    <col min="23" max="16384" width="8.81640625" style="99"/>
  </cols>
  <sheetData>
    <row r="1" spans="1:19" s="99" customFormat="1" hidden="1"/>
    <row r="2" spans="1:19" s="99" customFormat="1" ht="13">
      <c r="J2" s="523" t="s">
        <v>332</v>
      </c>
      <c r="K2" s="524"/>
      <c r="L2" s="524"/>
      <c r="M2" s="524"/>
      <c r="P2" s="520"/>
      <c r="Q2" s="520"/>
      <c r="R2" s="520"/>
      <c r="S2" s="520"/>
    </row>
    <row r="3" spans="1:19" s="99" customFormat="1">
      <c r="J3" s="524"/>
      <c r="K3" s="524"/>
      <c r="L3" s="524"/>
      <c r="M3" s="524"/>
      <c r="P3" s="521"/>
      <c r="Q3" s="521"/>
      <c r="R3" s="521"/>
      <c r="S3" s="521"/>
    </row>
    <row r="4" spans="1:19" s="99" customFormat="1" ht="13" thickBot="1">
      <c r="J4" s="525"/>
      <c r="K4" s="525"/>
      <c r="L4" s="525"/>
      <c r="M4" s="525"/>
      <c r="P4" s="522"/>
      <c r="Q4" s="522"/>
      <c r="R4" s="522"/>
      <c r="S4" s="522"/>
    </row>
    <row r="5" spans="1:19" s="99" customFormat="1" ht="30" customHeight="1" thickTop="1" thickBot="1">
      <c r="A5" s="526" t="str">
        <f>CONCATENATE("1353 Travel Report for ",B9,", ",B10," for the reporting period ",IF(G9=0,IF(I9=0,CONCATENATE("[MARK REPORTING PERIOD]"),CONCATENATE(Q423)), CONCATENATE(Q422)))</f>
        <v>1353 Travel Report for Department of the Navy, United States Fleet Force Command for the reporting period APRIL 1 - SEPTEMBER 30, 2025</v>
      </c>
      <c r="B5" s="527"/>
      <c r="C5" s="527"/>
      <c r="D5" s="527"/>
      <c r="E5" s="527"/>
      <c r="F5" s="527"/>
      <c r="G5" s="527"/>
      <c r="H5" s="527"/>
      <c r="I5" s="527"/>
      <c r="J5" s="527"/>
      <c r="K5" s="527"/>
      <c r="L5" s="527"/>
      <c r="M5" s="527"/>
      <c r="N5" s="141"/>
    </row>
    <row r="6" spans="1:19" s="99" customFormat="1" ht="13.5" customHeight="1" thickTop="1">
      <c r="A6" s="530" t="s">
        <v>9</v>
      </c>
      <c r="B6" s="536" t="s">
        <v>362</v>
      </c>
      <c r="C6" s="537"/>
      <c r="D6" s="537"/>
      <c r="E6" s="537"/>
      <c r="F6" s="537"/>
      <c r="G6" s="537"/>
      <c r="H6" s="537"/>
      <c r="I6" s="537"/>
      <c r="J6" s="538"/>
      <c r="K6" s="20" t="s">
        <v>20</v>
      </c>
      <c r="L6" s="20" t="s">
        <v>10</v>
      </c>
      <c r="M6" s="20" t="s">
        <v>19</v>
      </c>
      <c r="N6" s="140"/>
    </row>
    <row r="7" spans="1:19" s="99" customFormat="1" ht="20.25" customHeight="1" thickBot="1">
      <c r="A7" s="530"/>
      <c r="B7" s="539"/>
      <c r="C7" s="540"/>
      <c r="D7" s="540"/>
      <c r="E7" s="540"/>
      <c r="F7" s="540"/>
      <c r="G7" s="540"/>
      <c r="H7" s="540"/>
      <c r="I7" s="540"/>
      <c r="J7" s="541"/>
      <c r="K7" s="56">
        <v>20</v>
      </c>
      <c r="L7" s="57">
        <f>TECOM!K3</f>
        <v>20</v>
      </c>
      <c r="M7" s="58">
        <v>2025</v>
      </c>
      <c r="N7" s="139"/>
    </row>
    <row r="8" spans="1:19" s="99" customFormat="1" ht="27.75" customHeight="1" thickTop="1" thickBot="1">
      <c r="A8" s="530"/>
      <c r="B8" s="532" t="s">
        <v>28</v>
      </c>
      <c r="C8" s="533"/>
      <c r="D8" s="533"/>
      <c r="E8" s="533"/>
      <c r="F8" s="533"/>
      <c r="G8" s="534"/>
      <c r="H8" s="534"/>
      <c r="I8" s="534"/>
      <c r="J8" s="534"/>
      <c r="K8" s="534"/>
      <c r="L8" s="533"/>
      <c r="M8" s="533"/>
      <c r="N8" s="535"/>
    </row>
    <row r="9" spans="1:19" s="99" customFormat="1" ht="18" customHeight="1" thickTop="1">
      <c r="A9" s="530"/>
      <c r="B9" s="548" t="s">
        <v>632</v>
      </c>
      <c r="C9" s="515"/>
      <c r="D9" s="515"/>
      <c r="E9" s="515"/>
      <c r="F9" s="515"/>
      <c r="G9" s="430"/>
      <c r="H9" s="389" t="str">
        <f>"REPORTING PERIOD: "&amp;Q422</f>
        <v>REPORTING PERIOD: OCTOBER 1, 2024- MARCH 31, 2025</v>
      </c>
      <c r="I9" s="392" t="s">
        <v>365</v>
      </c>
      <c r="J9" s="395" t="str">
        <f>"REPORTING PERIOD: "&amp;Q423</f>
        <v>REPORTING PERIOD: APRIL 1 - SEPTEMBER 30, 2025</v>
      </c>
      <c r="K9" s="398"/>
      <c r="L9" s="401" t="s">
        <v>8</v>
      </c>
      <c r="M9" s="402"/>
      <c r="N9" s="138"/>
      <c r="O9" s="134"/>
    </row>
    <row r="10" spans="1:19" s="99" customFormat="1" ht="15.75" customHeight="1">
      <c r="A10" s="530"/>
      <c r="B10" s="549" t="s">
        <v>633</v>
      </c>
      <c r="C10" s="515"/>
      <c r="D10" s="515"/>
      <c r="E10" s="515"/>
      <c r="F10" s="550"/>
      <c r="G10" s="431"/>
      <c r="H10" s="390"/>
      <c r="I10" s="393"/>
      <c r="J10" s="396"/>
      <c r="K10" s="399"/>
      <c r="L10" s="401"/>
      <c r="M10" s="402"/>
      <c r="N10" s="138"/>
      <c r="O10" s="134"/>
    </row>
    <row r="11" spans="1:19" s="99" customFormat="1" ht="13.5" thickBot="1">
      <c r="A11" s="530"/>
      <c r="B11" s="137" t="s">
        <v>21</v>
      </c>
      <c r="C11" s="136" t="s">
        <v>465</v>
      </c>
      <c r="D11" s="407" t="s">
        <v>464</v>
      </c>
      <c r="E11" s="407"/>
      <c r="F11" s="408"/>
      <c r="G11" s="432"/>
      <c r="H11" s="391"/>
      <c r="I11" s="394"/>
      <c r="J11" s="397"/>
      <c r="K11" s="400"/>
      <c r="L11" s="403"/>
      <c r="M11" s="404"/>
      <c r="N11" s="135"/>
      <c r="O11" s="134"/>
    </row>
    <row r="12" spans="1:19" s="99" customFormat="1" ht="13" thickTop="1">
      <c r="A12" s="530"/>
      <c r="B12" s="373" t="s">
        <v>26</v>
      </c>
      <c r="C12" s="375" t="s">
        <v>329</v>
      </c>
      <c r="D12" s="377" t="s">
        <v>22</v>
      </c>
      <c r="E12" s="379" t="s">
        <v>15</v>
      </c>
      <c r="F12" s="380"/>
      <c r="G12" s="383" t="s">
        <v>330</v>
      </c>
      <c r="H12" s="384"/>
      <c r="I12" s="385"/>
      <c r="J12" s="375" t="s">
        <v>331</v>
      </c>
      <c r="K12" s="433" t="s">
        <v>334</v>
      </c>
      <c r="L12" s="435" t="s">
        <v>333</v>
      </c>
      <c r="M12" s="377" t="s">
        <v>7</v>
      </c>
      <c r="N12" s="122"/>
    </row>
    <row r="13" spans="1:19" s="99" customFormat="1" ht="34.5" customHeight="1" thickBot="1">
      <c r="A13" s="531"/>
      <c r="B13" s="374"/>
      <c r="C13" s="376"/>
      <c r="D13" s="378"/>
      <c r="E13" s="381"/>
      <c r="F13" s="382"/>
      <c r="G13" s="386"/>
      <c r="H13" s="387"/>
      <c r="I13" s="388"/>
      <c r="J13" s="547"/>
      <c r="K13" s="542"/>
      <c r="L13" s="543"/>
      <c r="M13" s="547"/>
      <c r="N13" s="133"/>
    </row>
    <row r="14" spans="1:19" s="99" customFormat="1" ht="22" thickTop="1" thickBot="1">
      <c r="A14" s="346" t="s">
        <v>11</v>
      </c>
      <c r="B14" s="76" t="s">
        <v>335</v>
      </c>
      <c r="C14" s="76" t="s">
        <v>337</v>
      </c>
      <c r="D14" s="76" t="s">
        <v>24</v>
      </c>
      <c r="E14" s="369" t="s">
        <v>339</v>
      </c>
      <c r="F14" s="369"/>
      <c r="G14" s="349" t="s">
        <v>330</v>
      </c>
      <c r="H14" s="350"/>
      <c r="I14" s="66"/>
      <c r="J14" s="132"/>
      <c r="K14" s="132"/>
      <c r="L14" s="132"/>
      <c r="M14" s="132"/>
      <c r="N14" s="108"/>
    </row>
    <row r="15" spans="1:19" s="99" customFormat="1" ht="20.5" thickBot="1">
      <c r="A15" s="347"/>
      <c r="B15" s="131" t="s">
        <v>12</v>
      </c>
      <c r="C15" s="131" t="s">
        <v>25</v>
      </c>
      <c r="D15" s="120">
        <v>40766</v>
      </c>
      <c r="E15" s="130"/>
      <c r="F15" s="118" t="s">
        <v>16</v>
      </c>
      <c r="G15" s="544" t="s">
        <v>359</v>
      </c>
      <c r="H15" s="545"/>
      <c r="I15" s="546"/>
      <c r="J15" s="129" t="s">
        <v>6</v>
      </c>
      <c r="K15" s="128"/>
      <c r="L15" s="125" t="s">
        <v>3</v>
      </c>
      <c r="M15" s="127">
        <v>280</v>
      </c>
      <c r="N15" s="108"/>
    </row>
    <row r="16" spans="1:19" s="99" customFormat="1" ht="21.5" thickBot="1">
      <c r="A16" s="347"/>
      <c r="B16" s="44" t="s">
        <v>336</v>
      </c>
      <c r="C16" s="44" t="s">
        <v>338</v>
      </c>
      <c r="D16" s="44" t="s">
        <v>23</v>
      </c>
      <c r="E16" s="354" t="s">
        <v>340</v>
      </c>
      <c r="F16" s="354"/>
      <c r="G16" s="355"/>
      <c r="H16" s="356"/>
      <c r="I16" s="357"/>
      <c r="J16" s="126" t="s">
        <v>18</v>
      </c>
      <c r="K16" s="125" t="s">
        <v>3</v>
      </c>
      <c r="L16" s="124"/>
      <c r="M16" s="123">
        <v>825</v>
      </c>
      <c r="N16" s="122"/>
    </row>
    <row r="17" spans="1:22" ht="13" thickBot="1">
      <c r="A17" s="348"/>
      <c r="B17" s="121" t="s">
        <v>13</v>
      </c>
      <c r="C17" s="121" t="s">
        <v>14</v>
      </c>
      <c r="D17" s="120">
        <v>40767</v>
      </c>
      <c r="E17" s="119" t="s">
        <v>4</v>
      </c>
      <c r="F17" s="118" t="s">
        <v>17</v>
      </c>
      <c r="G17" s="517"/>
      <c r="H17" s="518"/>
      <c r="I17" s="519"/>
      <c r="J17" s="117" t="s">
        <v>5</v>
      </c>
      <c r="K17" s="116"/>
      <c r="L17" s="116" t="s">
        <v>3</v>
      </c>
      <c r="M17" s="115">
        <v>120</v>
      </c>
      <c r="N17" s="108"/>
      <c r="V17" s="99"/>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108"/>
      <c r="V18" s="114"/>
    </row>
    <row r="19" spans="1:22" ht="50">
      <c r="A19" s="528"/>
      <c r="B19" s="10" t="s">
        <v>463</v>
      </c>
      <c r="C19" s="10" t="s">
        <v>462</v>
      </c>
      <c r="D19" s="110">
        <v>45768</v>
      </c>
      <c r="E19" s="10"/>
      <c r="F19" s="10" t="s">
        <v>461</v>
      </c>
      <c r="G19" s="514" t="s">
        <v>459</v>
      </c>
      <c r="H19" s="515"/>
      <c r="I19" s="516"/>
      <c r="J19" s="61" t="s">
        <v>6</v>
      </c>
      <c r="K19" s="61"/>
      <c r="L19" s="61" t="s">
        <v>3</v>
      </c>
      <c r="M19" s="97">
        <v>494</v>
      </c>
      <c r="N19" s="108"/>
      <c r="V19" s="113"/>
    </row>
    <row r="20" spans="1:22" ht="21">
      <c r="A20" s="528"/>
      <c r="B20" s="44" t="s">
        <v>336</v>
      </c>
      <c r="C20" s="44" t="s">
        <v>338</v>
      </c>
      <c r="D20" s="44" t="s">
        <v>23</v>
      </c>
      <c r="E20" s="354" t="s">
        <v>340</v>
      </c>
      <c r="F20" s="354"/>
      <c r="G20" s="355"/>
      <c r="H20" s="356"/>
      <c r="I20" s="357"/>
      <c r="J20" s="15"/>
      <c r="K20" s="16"/>
      <c r="L20" s="16"/>
      <c r="M20" s="17"/>
      <c r="N20" s="108"/>
      <c r="V20" s="109"/>
    </row>
    <row r="21" spans="1:22" ht="30.5" thickBot="1">
      <c r="A21" s="529"/>
      <c r="B21" s="11" t="s">
        <v>460</v>
      </c>
      <c r="C21" s="11" t="s">
        <v>459</v>
      </c>
      <c r="D21" s="95">
        <v>45770</v>
      </c>
      <c r="E21" s="13" t="s">
        <v>4</v>
      </c>
      <c r="F21" s="14" t="s">
        <v>458</v>
      </c>
      <c r="G21" s="366"/>
      <c r="H21" s="367"/>
      <c r="I21" s="368"/>
      <c r="J21" s="15" t="s">
        <v>0</v>
      </c>
      <c r="K21" s="16"/>
      <c r="L21" s="16"/>
      <c r="M21" s="17"/>
      <c r="N21" s="108"/>
      <c r="V21" s="109"/>
    </row>
    <row r="22" spans="1:22" ht="22" thickTop="1" thickBot="1">
      <c r="A22" s="346">
        <f>A18+1</f>
        <v>2</v>
      </c>
      <c r="B22" s="60" t="s">
        <v>335</v>
      </c>
      <c r="C22" s="60" t="s">
        <v>337</v>
      </c>
      <c r="D22" s="60" t="s">
        <v>24</v>
      </c>
      <c r="E22" s="349" t="s">
        <v>339</v>
      </c>
      <c r="F22" s="349"/>
      <c r="G22" s="349" t="s">
        <v>330</v>
      </c>
      <c r="H22" s="350"/>
      <c r="I22" s="66"/>
      <c r="J22" s="63" t="s">
        <v>2</v>
      </c>
      <c r="K22" s="64"/>
      <c r="L22" s="64"/>
      <c r="M22" s="65"/>
      <c r="N22" s="108"/>
      <c r="V22" s="109"/>
    </row>
    <row r="23" spans="1:22" ht="60.5" thickBot="1">
      <c r="A23" s="347"/>
      <c r="B23" s="10" t="s">
        <v>457</v>
      </c>
      <c r="C23" s="10" t="s">
        <v>430</v>
      </c>
      <c r="D23" s="110">
        <v>45793</v>
      </c>
      <c r="E23" s="10"/>
      <c r="F23" s="10" t="s">
        <v>420</v>
      </c>
      <c r="G23" s="514" t="s">
        <v>427</v>
      </c>
      <c r="H23" s="515"/>
      <c r="I23" s="516"/>
      <c r="J23" s="61" t="s">
        <v>5</v>
      </c>
      <c r="K23" s="61"/>
      <c r="L23" s="61" t="s">
        <v>3</v>
      </c>
      <c r="M23" s="97">
        <v>61</v>
      </c>
      <c r="N23" s="108"/>
      <c r="V23" s="109"/>
    </row>
    <row r="24" spans="1:22" ht="21.5" thickBot="1">
      <c r="A24" s="347"/>
      <c r="B24" s="44" t="s">
        <v>336</v>
      </c>
      <c r="C24" s="44" t="s">
        <v>338</v>
      </c>
      <c r="D24" s="44" t="s">
        <v>23</v>
      </c>
      <c r="E24" s="354" t="s">
        <v>340</v>
      </c>
      <c r="F24" s="354"/>
      <c r="G24" s="355"/>
      <c r="H24" s="356"/>
      <c r="I24" s="357"/>
      <c r="J24" s="15" t="s">
        <v>1</v>
      </c>
      <c r="K24" s="16"/>
      <c r="L24" s="16"/>
      <c r="M24" s="17"/>
      <c r="N24" s="108"/>
      <c r="V24" s="109"/>
    </row>
    <row r="25" spans="1:22" ht="30.5" thickBot="1">
      <c r="A25" s="348"/>
      <c r="B25" s="11" t="s">
        <v>456</v>
      </c>
      <c r="C25" s="11" t="s">
        <v>427</v>
      </c>
      <c r="D25" s="95">
        <v>45795</v>
      </c>
      <c r="E25" s="13" t="s">
        <v>4</v>
      </c>
      <c r="F25" s="14" t="s">
        <v>426</v>
      </c>
      <c r="G25" s="517"/>
      <c r="H25" s="518"/>
      <c r="I25" s="519"/>
      <c r="J25" s="15" t="s">
        <v>0</v>
      </c>
      <c r="K25" s="16"/>
      <c r="L25" s="16"/>
      <c r="M25" s="17"/>
      <c r="N25" s="108"/>
      <c r="V25" s="109"/>
    </row>
    <row r="26" spans="1:22" ht="22" thickTop="1" thickBot="1">
      <c r="A26" s="346">
        <f>A22+1</f>
        <v>3</v>
      </c>
      <c r="B26" s="60" t="s">
        <v>335</v>
      </c>
      <c r="C26" s="60" t="s">
        <v>337</v>
      </c>
      <c r="D26" s="60" t="s">
        <v>24</v>
      </c>
      <c r="E26" s="349" t="s">
        <v>339</v>
      </c>
      <c r="F26" s="349"/>
      <c r="G26" s="349" t="s">
        <v>330</v>
      </c>
      <c r="H26" s="350"/>
      <c r="I26" s="66"/>
      <c r="J26" s="63" t="s">
        <v>2</v>
      </c>
      <c r="K26" s="64"/>
      <c r="L26" s="64"/>
      <c r="M26" s="65"/>
      <c r="N26" s="108"/>
      <c r="V26" s="109"/>
    </row>
    <row r="27" spans="1:22" ht="60.5" thickBot="1">
      <c r="A27" s="347"/>
      <c r="B27" s="10" t="s">
        <v>455</v>
      </c>
      <c r="C27" s="10" t="s">
        <v>430</v>
      </c>
      <c r="D27" s="110">
        <v>45793</v>
      </c>
      <c r="E27" s="10"/>
      <c r="F27" s="10" t="s">
        <v>420</v>
      </c>
      <c r="G27" s="514" t="s">
        <v>427</v>
      </c>
      <c r="H27" s="515"/>
      <c r="I27" s="516"/>
      <c r="J27" s="61" t="s">
        <v>5</v>
      </c>
      <c r="K27" s="61"/>
      <c r="L27" s="61" t="s">
        <v>3</v>
      </c>
      <c r="M27" s="97">
        <v>61</v>
      </c>
      <c r="N27" s="108"/>
      <c r="V27" s="109"/>
    </row>
    <row r="28" spans="1:22" ht="21.5" thickBot="1">
      <c r="A28" s="347"/>
      <c r="B28" s="44" t="s">
        <v>336</v>
      </c>
      <c r="C28" s="44" t="s">
        <v>338</v>
      </c>
      <c r="D28" s="44" t="s">
        <v>23</v>
      </c>
      <c r="E28" s="354" t="s">
        <v>340</v>
      </c>
      <c r="F28" s="354"/>
      <c r="G28" s="355"/>
      <c r="H28" s="356"/>
      <c r="I28" s="357"/>
      <c r="J28" s="15" t="s">
        <v>1</v>
      </c>
      <c r="K28" s="16"/>
      <c r="L28" s="16"/>
      <c r="M28" s="17"/>
      <c r="N28" s="108"/>
      <c r="V28" s="109"/>
    </row>
    <row r="29" spans="1:22" ht="30.5" thickBot="1">
      <c r="A29" s="348"/>
      <c r="B29" s="11" t="s">
        <v>454</v>
      </c>
      <c r="C29" s="11" t="s">
        <v>427</v>
      </c>
      <c r="D29" s="95">
        <v>45795</v>
      </c>
      <c r="E29" s="13" t="s">
        <v>4</v>
      </c>
      <c r="F29" s="14" t="s">
        <v>426</v>
      </c>
      <c r="G29" s="517"/>
      <c r="H29" s="518"/>
      <c r="I29" s="519"/>
      <c r="J29" s="15" t="s">
        <v>0</v>
      </c>
      <c r="K29" s="16"/>
      <c r="L29" s="16"/>
      <c r="M29" s="17"/>
      <c r="N29" s="108"/>
      <c r="V29" s="109"/>
    </row>
    <row r="30" spans="1:22" ht="22" thickTop="1" thickBot="1">
      <c r="A30" s="346">
        <f>A26+1</f>
        <v>4</v>
      </c>
      <c r="B30" s="60" t="s">
        <v>335</v>
      </c>
      <c r="C30" s="60" t="s">
        <v>337</v>
      </c>
      <c r="D30" s="60" t="s">
        <v>24</v>
      </c>
      <c r="E30" s="349" t="s">
        <v>339</v>
      </c>
      <c r="F30" s="349"/>
      <c r="G30" s="349" t="s">
        <v>330</v>
      </c>
      <c r="H30" s="350"/>
      <c r="I30" s="66"/>
      <c r="J30" s="63" t="s">
        <v>2</v>
      </c>
      <c r="K30" s="64"/>
      <c r="L30" s="64"/>
      <c r="M30" s="65"/>
      <c r="N30" s="108"/>
      <c r="V30" s="109"/>
    </row>
    <row r="31" spans="1:22" ht="60.5" thickBot="1">
      <c r="A31" s="347"/>
      <c r="B31" s="10" t="s">
        <v>453</v>
      </c>
      <c r="C31" s="10" t="s">
        <v>430</v>
      </c>
      <c r="D31" s="110">
        <v>45793</v>
      </c>
      <c r="E31" s="10"/>
      <c r="F31" s="10" t="s">
        <v>420</v>
      </c>
      <c r="G31" s="514" t="s">
        <v>427</v>
      </c>
      <c r="H31" s="515"/>
      <c r="I31" s="516"/>
      <c r="J31" s="61" t="s">
        <v>5</v>
      </c>
      <c r="K31" s="61"/>
      <c r="L31" s="61" t="s">
        <v>3</v>
      </c>
      <c r="M31" s="97">
        <v>61</v>
      </c>
      <c r="N31" s="108"/>
      <c r="V31" s="109"/>
    </row>
    <row r="32" spans="1:22" ht="21.5" thickBot="1">
      <c r="A32" s="347"/>
      <c r="B32" s="44" t="s">
        <v>336</v>
      </c>
      <c r="C32" s="44" t="s">
        <v>338</v>
      </c>
      <c r="D32" s="44" t="s">
        <v>23</v>
      </c>
      <c r="E32" s="354" t="s">
        <v>340</v>
      </c>
      <c r="F32" s="354"/>
      <c r="G32" s="355"/>
      <c r="H32" s="356"/>
      <c r="I32" s="357"/>
      <c r="J32" s="15" t="s">
        <v>444</v>
      </c>
      <c r="K32" s="16"/>
      <c r="L32" s="16" t="s">
        <v>3</v>
      </c>
      <c r="M32" s="96">
        <v>40</v>
      </c>
      <c r="N32" s="108"/>
      <c r="V32" s="109"/>
    </row>
    <row r="33" spans="1:22" ht="30.5" thickBot="1">
      <c r="A33" s="348"/>
      <c r="B33" s="11" t="s">
        <v>452</v>
      </c>
      <c r="C33" s="11" t="s">
        <v>427</v>
      </c>
      <c r="D33" s="95">
        <v>45795</v>
      </c>
      <c r="E33" s="13" t="s">
        <v>4</v>
      </c>
      <c r="F33" s="14" t="s">
        <v>426</v>
      </c>
      <c r="G33" s="517"/>
      <c r="H33" s="518"/>
      <c r="I33" s="519"/>
      <c r="J33" s="15" t="s">
        <v>0</v>
      </c>
      <c r="K33" s="16"/>
      <c r="L33" s="16"/>
      <c r="M33" s="17"/>
      <c r="N33" s="108"/>
      <c r="V33" s="109"/>
    </row>
    <row r="34" spans="1:22" ht="22" thickTop="1" thickBot="1">
      <c r="A34" s="346">
        <f>A30+1</f>
        <v>5</v>
      </c>
      <c r="B34" s="60" t="s">
        <v>335</v>
      </c>
      <c r="C34" s="60" t="s">
        <v>337</v>
      </c>
      <c r="D34" s="60" t="s">
        <v>24</v>
      </c>
      <c r="E34" s="349" t="s">
        <v>339</v>
      </c>
      <c r="F34" s="349"/>
      <c r="G34" s="349" t="s">
        <v>330</v>
      </c>
      <c r="H34" s="350"/>
      <c r="I34" s="66"/>
      <c r="J34" s="63" t="s">
        <v>2</v>
      </c>
      <c r="K34" s="64"/>
      <c r="L34" s="64"/>
      <c r="M34" s="65"/>
      <c r="N34" s="108"/>
      <c r="V34" s="109"/>
    </row>
    <row r="35" spans="1:22" ht="60.5" thickBot="1">
      <c r="A35" s="347"/>
      <c r="B35" s="10" t="s">
        <v>451</v>
      </c>
      <c r="C35" s="10" t="s">
        <v>430</v>
      </c>
      <c r="D35" s="110">
        <v>45793</v>
      </c>
      <c r="E35" s="10"/>
      <c r="F35" s="10" t="s">
        <v>420</v>
      </c>
      <c r="G35" s="514" t="s">
        <v>427</v>
      </c>
      <c r="H35" s="515"/>
      <c r="I35" s="516"/>
      <c r="J35" s="61" t="s">
        <v>5</v>
      </c>
      <c r="K35" s="61"/>
      <c r="L35" s="61" t="s">
        <v>3</v>
      </c>
      <c r="M35" s="97">
        <v>61</v>
      </c>
      <c r="N35" s="108"/>
      <c r="V35" s="109"/>
    </row>
    <row r="36" spans="1:22" ht="30.5" thickBot="1">
      <c r="A36" s="347"/>
      <c r="B36" s="44" t="s">
        <v>336</v>
      </c>
      <c r="C36" s="44" t="s">
        <v>338</v>
      </c>
      <c r="D36" s="44" t="s">
        <v>23</v>
      </c>
      <c r="E36" s="354" t="s">
        <v>340</v>
      </c>
      <c r="F36" s="354"/>
      <c r="G36" s="355"/>
      <c r="H36" s="356"/>
      <c r="I36" s="357"/>
      <c r="J36" s="15" t="s">
        <v>429</v>
      </c>
      <c r="K36" s="16"/>
      <c r="L36" s="16" t="s">
        <v>3</v>
      </c>
      <c r="M36" s="96">
        <v>40</v>
      </c>
      <c r="N36" s="108"/>
      <c r="V36" s="109"/>
    </row>
    <row r="37" spans="1:22" ht="30.5" thickBot="1">
      <c r="A37" s="348"/>
      <c r="B37" s="11" t="s">
        <v>450</v>
      </c>
      <c r="C37" s="11" t="s">
        <v>427</v>
      </c>
      <c r="D37" s="95">
        <v>45795</v>
      </c>
      <c r="E37" s="13" t="s">
        <v>4</v>
      </c>
      <c r="F37" s="14" t="s">
        <v>426</v>
      </c>
      <c r="G37" s="517"/>
      <c r="H37" s="518"/>
      <c r="I37" s="519"/>
      <c r="J37" s="15" t="s">
        <v>0</v>
      </c>
      <c r="K37" s="16"/>
      <c r="L37" s="16"/>
      <c r="M37" s="17"/>
      <c r="N37" s="108"/>
      <c r="V37" s="109"/>
    </row>
    <row r="38" spans="1:22" ht="22" thickTop="1" thickBot="1">
      <c r="A38" s="346">
        <f>A34+1</f>
        <v>6</v>
      </c>
      <c r="B38" s="60" t="s">
        <v>335</v>
      </c>
      <c r="C38" s="60" t="s">
        <v>337</v>
      </c>
      <c r="D38" s="60" t="s">
        <v>24</v>
      </c>
      <c r="E38" s="349" t="s">
        <v>339</v>
      </c>
      <c r="F38" s="349"/>
      <c r="G38" s="349" t="s">
        <v>330</v>
      </c>
      <c r="H38" s="350"/>
      <c r="I38" s="66"/>
      <c r="J38" s="63" t="s">
        <v>2</v>
      </c>
      <c r="K38" s="64"/>
      <c r="L38" s="64"/>
      <c r="M38" s="65"/>
      <c r="N38" s="108"/>
      <c r="V38" s="109"/>
    </row>
    <row r="39" spans="1:22" ht="60.5" thickBot="1">
      <c r="A39" s="347"/>
      <c r="B39" s="10" t="s">
        <v>449</v>
      </c>
      <c r="C39" s="10" t="s">
        <v>430</v>
      </c>
      <c r="D39" s="110">
        <v>45793</v>
      </c>
      <c r="E39" s="10"/>
      <c r="F39" s="10" t="s">
        <v>420</v>
      </c>
      <c r="G39" s="514" t="s">
        <v>427</v>
      </c>
      <c r="H39" s="515"/>
      <c r="I39" s="516"/>
      <c r="J39" s="61" t="s">
        <v>5</v>
      </c>
      <c r="K39" s="61"/>
      <c r="L39" s="61" t="s">
        <v>3</v>
      </c>
      <c r="M39" s="97">
        <v>61</v>
      </c>
      <c r="N39" s="108"/>
      <c r="V39" s="109"/>
    </row>
    <row r="40" spans="1:22" ht="30.5" thickBot="1">
      <c r="A40" s="347"/>
      <c r="B40" s="44" t="s">
        <v>336</v>
      </c>
      <c r="C40" s="44" t="s">
        <v>338</v>
      </c>
      <c r="D40" s="44" t="s">
        <v>23</v>
      </c>
      <c r="E40" s="354" t="s">
        <v>340</v>
      </c>
      <c r="F40" s="354"/>
      <c r="G40" s="355"/>
      <c r="H40" s="356"/>
      <c r="I40" s="357"/>
      <c r="J40" s="15" t="s">
        <v>429</v>
      </c>
      <c r="K40" s="16"/>
      <c r="L40" s="16" t="s">
        <v>3</v>
      </c>
      <c r="M40" s="96">
        <v>40</v>
      </c>
      <c r="N40" s="108"/>
      <c r="V40" s="109"/>
    </row>
    <row r="41" spans="1:22" ht="30.5" thickBot="1">
      <c r="A41" s="348"/>
      <c r="B41" s="11" t="s">
        <v>448</v>
      </c>
      <c r="C41" s="11" t="s">
        <v>427</v>
      </c>
      <c r="D41" s="95">
        <v>45795</v>
      </c>
      <c r="E41" s="13" t="s">
        <v>4</v>
      </c>
      <c r="F41" s="14" t="s">
        <v>426</v>
      </c>
      <c r="G41" s="517"/>
      <c r="H41" s="518"/>
      <c r="I41" s="519"/>
      <c r="J41" s="15" t="s">
        <v>0</v>
      </c>
      <c r="K41" s="16"/>
      <c r="L41" s="16"/>
      <c r="M41" s="17"/>
      <c r="N41" s="108"/>
      <c r="V41" s="109"/>
    </row>
    <row r="42" spans="1:22" ht="22" thickTop="1" thickBot="1">
      <c r="A42" s="346">
        <f>A38+1</f>
        <v>7</v>
      </c>
      <c r="B42" s="60" t="s">
        <v>335</v>
      </c>
      <c r="C42" s="60" t="s">
        <v>337</v>
      </c>
      <c r="D42" s="60" t="s">
        <v>24</v>
      </c>
      <c r="E42" s="349" t="s">
        <v>339</v>
      </c>
      <c r="F42" s="349"/>
      <c r="G42" s="349" t="s">
        <v>330</v>
      </c>
      <c r="H42" s="350"/>
      <c r="I42" s="66"/>
      <c r="J42" s="63" t="s">
        <v>2</v>
      </c>
      <c r="K42" s="64"/>
      <c r="L42" s="64"/>
      <c r="M42" s="65"/>
      <c r="N42" s="108"/>
      <c r="V42" s="109"/>
    </row>
    <row r="43" spans="1:22" ht="60.5" thickBot="1">
      <c r="A43" s="347"/>
      <c r="B43" s="10" t="s">
        <v>447</v>
      </c>
      <c r="C43" s="10" t="s">
        <v>430</v>
      </c>
      <c r="D43" s="110">
        <v>45793</v>
      </c>
      <c r="E43" s="10"/>
      <c r="F43" s="10" t="s">
        <v>420</v>
      </c>
      <c r="G43" s="514" t="s">
        <v>427</v>
      </c>
      <c r="H43" s="515"/>
      <c r="I43" s="516"/>
      <c r="J43" s="61" t="s">
        <v>5</v>
      </c>
      <c r="K43" s="61"/>
      <c r="L43" s="61" t="s">
        <v>3</v>
      </c>
      <c r="M43" s="97">
        <v>61</v>
      </c>
      <c r="N43" s="108"/>
      <c r="V43" s="109"/>
    </row>
    <row r="44" spans="1:22" ht="21.5" thickBot="1">
      <c r="A44" s="347"/>
      <c r="B44" s="44" t="s">
        <v>336</v>
      </c>
      <c r="C44" s="44" t="s">
        <v>338</v>
      </c>
      <c r="D44" s="44" t="s">
        <v>23</v>
      </c>
      <c r="E44" s="354" t="s">
        <v>340</v>
      </c>
      <c r="F44" s="354"/>
      <c r="G44" s="355"/>
      <c r="H44" s="356"/>
      <c r="I44" s="357"/>
      <c r="J44" s="15" t="s">
        <v>444</v>
      </c>
      <c r="K44" s="16"/>
      <c r="L44" s="16" t="s">
        <v>3</v>
      </c>
      <c r="M44" s="96">
        <v>40</v>
      </c>
      <c r="N44" s="108"/>
      <c r="V44" s="109"/>
    </row>
    <row r="45" spans="1:22" ht="30.5" thickBot="1">
      <c r="A45" s="348"/>
      <c r="B45" s="11" t="s">
        <v>446</v>
      </c>
      <c r="C45" s="11" t="s">
        <v>427</v>
      </c>
      <c r="D45" s="95">
        <v>45795</v>
      </c>
      <c r="E45" s="13" t="s">
        <v>4</v>
      </c>
      <c r="F45" s="14" t="s">
        <v>426</v>
      </c>
      <c r="G45" s="517"/>
      <c r="H45" s="518"/>
      <c r="I45" s="519"/>
      <c r="J45" s="15" t="s">
        <v>0</v>
      </c>
      <c r="K45" s="16"/>
      <c r="L45" s="16"/>
      <c r="M45" s="17"/>
      <c r="N45" s="108"/>
      <c r="V45" s="109"/>
    </row>
    <row r="46" spans="1:22" ht="22" thickTop="1" thickBot="1">
      <c r="A46" s="346">
        <f>A42+1</f>
        <v>8</v>
      </c>
      <c r="B46" s="60" t="s">
        <v>335</v>
      </c>
      <c r="C46" s="60" t="s">
        <v>337</v>
      </c>
      <c r="D46" s="60" t="s">
        <v>24</v>
      </c>
      <c r="E46" s="349" t="s">
        <v>339</v>
      </c>
      <c r="F46" s="349"/>
      <c r="G46" s="349" t="s">
        <v>330</v>
      </c>
      <c r="H46" s="350"/>
      <c r="I46" s="66"/>
      <c r="J46" s="63" t="s">
        <v>2</v>
      </c>
      <c r="K46" s="64"/>
      <c r="L46" s="64"/>
      <c r="M46" s="65"/>
      <c r="N46" s="108"/>
      <c r="V46" s="109"/>
    </row>
    <row r="47" spans="1:22" ht="60.5" thickBot="1">
      <c r="A47" s="347"/>
      <c r="B47" s="10" t="s">
        <v>445</v>
      </c>
      <c r="C47" s="10" t="s">
        <v>430</v>
      </c>
      <c r="D47" s="110">
        <v>45793</v>
      </c>
      <c r="E47" s="10"/>
      <c r="F47" s="10" t="s">
        <v>426</v>
      </c>
      <c r="G47" s="514" t="s">
        <v>427</v>
      </c>
      <c r="H47" s="515"/>
      <c r="I47" s="516"/>
      <c r="J47" s="61" t="s">
        <v>5</v>
      </c>
      <c r="K47" s="61"/>
      <c r="L47" s="61" t="s">
        <v>3</v>
      </c>
      <c r="M47" s="97">
        <v>61</v>
      </c>
      <c r="N47" s="108"/>
      <c r="V47" s="109"/>
    </row>
    <row r="48" spans="1:22" ht="21.5" thickBot="1">
      <c r="A48" s="347"/>
      <c r="B48" s="44" t="s">
        <v>336</v>
      </c>
      <c r="C48" s="44" t="s">
        <v>338</v>
      </c>
      <c r="D48" s="44" t="s">
        <v>23</v>
      </c>
      <c r="E48" s="354" t="s">
        <v>340</v>
      </c>
      <c r="F48" s="354"/>
      <c r="G48" s="355"/>
      <c r="H48" s="356"/>
      <c r="I48" s="357"/>
      <c r="J48" s="15" t="s">
        <v>444</v>
      </c>
      <c r="K48" s="16"/>
      <c r="L48" s="16" t="s">
        <v>3</v>
      </c>
      <c r="M48" s="96">
        <v>40</v>
      </c>
      <c r="N48" s="108"/>
      <c r="V48" s="109"/>
    </row>
    <row r="49" spans="1:22" ht="30.5" thickBot="1">
      <c r="A49" s="348"/>
      <c r="B49" s="11" t="s">
        <v>443</v>
      </c>
      <c r="C49" s="11" t="s">
        <v>427</v>
      </c>
      <c r="D49" s="95">
        <v>45795</v>
      </c>
      <c r="E49" s="13" t="s">
        <v>4</v>
      </c>
      <c r="F49" s="14" t="s">
        <v>426</v>
      </c>
      <c r="G49" s="517"/>
      <c r="H49" s="518"/>
      <c r="I49" s="519"/>
      <c r="J49" s="15" t="s">
        <v>0</v>
      </c>
      <c r="K49" s="16"/>
      <c r="L49" s="16"/>
      <c r="M49" s="17"/>
      <c r="N49" s="108"/>
      <c r="V49" s="109"/>
    </row>
    <row r="50" spans="1:22" ht="22" thickTop="1" thickBot="1">
      <c r="A50" s="346">
        <f>A46+1</f>
        <v>9</v>
      </c>
      <c r="B50" s="60" t="s">
        <v>335</v>
      </c>
      <c r="C50" s="60" t="s">
        <v>337</v>
      </c>
      <c r="D50" s="60" t="s">
        <v>24</v>
      </c>
      <c r="E50" s="349" t="s">
        <v>339</v>
      </c>
      <c r="F50" s="349"/>
      <c r="G50" s="349" t="s">
        <v>330</v>
      </c>
      <c r="H50" s="350"/>
      <c r="I50" s="66"/>
      <c r="J50" s="63" t="s">
        <v>2</v>
      </c>
      <c r="K50" s="64"/>
      <c r="L50" s="64"/>
      <c r="M50" s="65"/>
      <c r="N50" s="108"/>
      <c r="V50" s="109"/>
    </row>
    <row r="51" spans="1:22" ht="60.5" thickBot="1">
      <c r="A51" s="347"/>
      <c r="B51" s="10" t="s">
        <v>442</v>
      </c>
      <c r="C51" s="10" t="s">
        <v>430</v>
      </c>
      <c r="D51" s="110">
        <v>45793</v>
      </c>
      <c r="E51" s="10"/>
      <c r="F51" s="10" t="s">
        <v>420</v>
      </c>
      <c r="G51" s="514" t="s">
        <v>427</v>
      </c>
      <c r="H51" s="515"/>
      <c r="I51" s="516"/>
      <c r="J51" s="61" t="s">
        <v>5</v>
      </c>
      <c r="K51" s="61"/>
      <c r="L51" s="61" t="s">
        <v>3</v>
      </c>
      <c r="M51" s="97">
        <v>61</v>
      </c>
      <c r="N51" s="108"/>
      <c r="V51" s="109"/>
    </row>
    <row r="52" spans="1:22" ht="21.5" thickBot="1">
      <c r="A52" s="347"/>
      <c r="B52" s="44" t="s">
        <v>336</v>
      </c>
      <c r="C52" s="44" t="s">
        <v>338</v>
      </c>
      <c r="D52" s="44" t="s">
        <v>23</v>
      </c>
      <c r="E52" s="354" t="s">
        <v>340</v>
      </c>
      <c r="F52" s="354"/>
      <c r="G52" s="355"/>
      <c r="H52" s="356"/>
      <c r="I52" s="357"/>
      <c r="J52" s="15" t="s">
        <v>441</v>
      </c>
      <c r="K52" s="16"/>
      <c r="L52" s="16" t="s">
        <v>3</v>
      </c>
      <c r="M52" s="96">
        <v>40</v>
      </c>
      <c r="N52" s="108"/>
      <c r="V52" s="109"/>
    </row>
    <row r="53" spans="1:22" ht="30.5" thickBot="1">
      <c r="A53" s="348"/>
      <c r="B53" s="11" t="s">
        <v>438</v>
      </c>
      <c r="C53" s="11" t="s">
        <v>427</v>
      </c>
      <c r="D53" s="95">
        <v>45795</v>
      </c>
      <c r="E53" s="13" t="s">
        <v>4</v>
      </c>
      <c r="F53" s="14" t="s">
        <v>426</v>
      </c>
      <c r="G53" s="517"/>
      <c r="H53" s="518"/>
      <c r="I53" s="519"/>
      <c r="J53" s="15" t="s">
        <v>0</v>
      </c>
      <c r="K53" s="16"/>
      <c r="L53" s="16"/>
      <c r="M53" s="17"/>
      <c r="N53" s="108"/>
      <c r="V53" s="109"/>
    </row>
    <row r="54" spans="1:22" ht="22" thickTop="1" thickBot="1">
      <c r="A54" s="346">
        <f>A50+1</f>
        <v>10</v>
      </c>
      <c r="B54" s="60" t="s">
        <v>335</v>
      </c>
      <c r="C54" s="60" t="s">
        <v>337</v>
      </c>
      <c r="D54" s="60" t="s">
        <v>24</v>
      </c>
      <c r="E54" s="349" t="s">
        <v>339</v>
      </c>
      <c r="F54" s="349"/>
      <c r="G54" s="349" t="s">
        <v>330</v>
      </c>
      <c r="H54" s="350"/>
      <c r="I54" s="66"/>
      <c r="J54" s="63" t="s">
        <v>2</v>
      </c>
      <c r="K54" s="64"/>
      <c r="L54" s="64"/>
      <c r="M54" s="65"/>
      <c r="N54" s="108"/>
      <c r="V54" s="109"/>
    </row>
    <row r="55" spans="1:22" ht="60.5" thickBot="1">
      <c r="A55" s="347"/>
      <c r="B55" s="10" t="s">
        <v>440</v>
      </c>
      <c r="C55" s="10" t="s">
        <v>430</v>
      </c>
      <c r="D55" s="110">
        <v>45793</v>
      </c>
      <c r="E55" s="10"/>
      <c r="F55" s="10" t="s">
        <v>420</v>
      </c>
      <c r="G55" s="514" t="s">
        <v>427</v>
      </c>
      <c r="H55" s="515"/>
      <c r="I55" s="516"/>
      <c r="J55" s="61" t="s">
        <v>5</v>
      </c>
      <c r="K55" s="61"/>
      <c r="L55" s="61" t="s">
        <v>3</v>
      </c>
      <c r="M55" s="97">
        <v>61</v>
      </c>
      <c r="N55" s="108"/>
      <c r="P55" s="111"/>
      <c r="V55" s="109"/>
    </row>
    <row r="56" spans="1:22" ht="30.5" thickBot="1">
      <c r="A56" s="347"/>
      <c r="B56" s="44" t="s">
        <v>336</v>
      </c>
      <c r="C56" s="44" t="s">
        <v>338</v>
      </c>
      <c r="D56" s="44" t="s">
        <v>23</v>
      </c>
      <c r="E56" s="354" t="s">
        <v>340</v>
      </c>
      <c r="F56" s="354"/>
      <c r="G56" s="355"/>
      <c r="H56" s="356"/>
      <c r="I56" s="357"/>
      <c r="J56" s="15" t="s">
        <v>439</v>
      </c>
      <c r="K56" s="16"/>
      <c r="L56" s="16" t="s">
        <v>3</v>
      </c>
      <c r="M56" s="96">
        <v>40</v>
      </c>
      <c r="N56" s="108"/>
      <c r="V56" s="109"/>
    </row>
    <row r="57" spans="1:22" s="111" customFormat="1" ht="30.5" thickBot="1">
      <c r="A57" s="348"/>
      <c r="B57" s="11" t="s">
        <v>438</v>
      </c>
      <c r="C57" s="11" t="s">
        <v>427</v>
      </c>
      <c r="D57" s="95">
        <v>45795</v>
      </c>
      <c r="E57" s="13" t="s">
        <v>4</v>
      </c>
      <c r="F57" s="14" t="s">
        <v>426</v>
      </c>
      <c r="G57" s="517"/>
      <c r="H57" s="518"/>
      <c r="I57" s="519"/>
      <c r="J57" s="15" t="s">
        <v>0</v>
      </c>
      <c r="K57" s="16"/>
      <c r="L57" s="16"/>
      <c r="M57" s="17"/>
      <c r="N57" s="112"/>
      <c r="P57" s="99"/>
      <c r="Q57" s="99"/>
      <c r="V57" s="109"/>
    </row>
    <row r="58" spans="1:22" ht="22" thickTop="1" thickBot="1">
      <c r="A58" s="346">
        <f>A54+1</f>
        <v>11</v>
      </c>
      <c r="B58" s="60" t="s">
        <v>335</v>
      </c>
      <c r="C58" s="60" t="s">
        <v>337</v>
      </c>
      <c r="D58" s="60" t="s">
        <v>24</v>
      </c>
      <c r="E58" s="349" t="s">
        <v>339</v>
      </c>
      <c r="F58" s="349"/>
      <c r="G58" s="349" t="s">
        <v>330</v>
      </c>
      <c r="H58" s="350"/>
      <c r="I58" s="66"/>
      <c r="J58" s="63" t="s">
        <v>2</v>
      </c>
      <c r="K58" s="64"/>
      <c r="L58" s="64"/>
      <c r="M58" s="65"/>
      <c r="N58" s="108"/>
      <c r="V58" s="109"/>
    </row>
    <row r="59" spans="1:22" ht="60.5" thickBot="1">
      <c r="A59" s="347"/>
      <c r="B59" s="10" t="s">
        <v>437</v>
      </c>
      <c r="C59" s="10" t="s">
        <v>430</v>
      </c>
      <c r="D59" s="110">
        <v>45793</v>
      </c>
      <c r="E59" s="10"/>
      <c r="F59" s="10" t="s">
        <v>420</v>
      </c>
      <c r="G59" s="514" t="s">
        <v>427</v>
      </c>
      <c r="H59" s="515"/>
      <c r="I59" s="516"/>
      <c r="J59" s="61" t="s">
        <v>5</v>
      </c>
      <c r="K59" s="61"/>
      <c r="L59" s="61" t="s">
        <v>3</v>
      </c>
      <c r="M59" s="97">
        <v>61</v>
      </c>
      <c r="N59" s="108"/>
      <c r="V59" s="109"/>
    </row>
    <row r="60" spans="1:22" ht="30.5" thickBot="1">
      <c r="A60" s="347"/>
      <c r="B60" s="44" t="s">
        <v>336</v>
      </c>
      <c r="C60" s="44" t="s">
        <v>338</v>
      </c>
      <c r="D60" s="44" t="s">
        <v>23</v>
      </c>
      <c r="E60" s="354" t="s">
        <v>340</v>
      </c>
      <c r="F60" s="354"/>
      <c r="G60" s="355"/>
      <c r="H60" s="356"/>
      <c r="I60" s="357"/>
      <c r="J60" s="15" t="s">
        <v>436</v>
      </c>
      <c r="K60" s="16"/>
      <c r="L60" s="16" t="s">
        <v>3</v>
      </c>
      <c r="M60" s="96">
        <v>40</v>
      </c>
      <c r="N60" s="108"/>
      <c r="V60" s="109"/>
    </row>
    <row r="61" spans="1:22" ht="30.5" thickBot="1">
      <c r="A61" s="348"/>
      <c r="B61" s="11" t="s">
        <v>435</v>
      </c>
      <c r="C61" s="11" t="s">
        <v>427</v>
      </c>
      <c r="D61" s="95">
        <v>45795</v>
      </c>
      <c r="E61" s="13" t="s">
        <v>4</v>
      </c>
      <c r="F61" s="14" t="s">
        <v>426</v>
      </c>
      <c r="G61" s="517"/>
      <c r="H61" s="518"/>
      <c r="I61" s="519"/>
      <c r="J61" s="15" t="s">
        <v>0</v>
      </c>
      <c r="K61" s="16"/>
      <c r="L61" s="16"/>
      <c r="M61" s="17"/>
      <c r="N61" s="108"/>
      <c r="V61" s="109"/>
    </row>
    <row r="62" spans="1:22" ht="22" thickTop="1" thickBot="1">
      <c r="A62" s="346">
        <f>A58+1</f>
        <v>12</v>
      </c>
      <c r="B62" s="60" t="s">
        <v>335</v>
      </c>
      <c r="C62" s="60" t="s">
        <v>337</v>
      </c>
      <c r="D62" s="60" t="s">
        <v>24</v>
      </c>
      <c r="E62" s="349" t="s">
        <v>339</v>
      </c>
      <c r="F62" s="349"/>
      <c r="G62" s="349" t="s">
        <v>330</v>
      </c>
      <c r="H62" s="350"/>
      <c r="I62" s="66"/>
      <c r="J62" s="63" t="s">
        <v>2</v>
      </c>
      <c r="K62" s="64"/>
      <c r="L62" s="64"/>
      <c r="M62" s="65"/>
      <c r="N62" s="108"/>
      <c r="V62" s="109"/>
    </row>
    <row r="63" spans="1:22" ht="60.5" thickBot="1">
      <c r="A63" s="347"/>
      <c r="B63" s="10" t="s">
        <v>434</v>
      </c>
      <c r="C63" s="10" t="s">
        <v>430</v>
      </c>
      <c r="D63" s="110">
        <v>45793</v>
      </c>
      <c r="E63" s="10"/>
      <c r="F63" s="10" t="s">
        <v>420</v>
      </c>
      <c r="G63" s="514" t="s">
        <v>427</v>
      </c>
      <c r="H63" s="515"/>
      <c r="I63" s="516"/>
      <c r="J63" s="61" t="s">
        <v>5</v>
      </c>
      <c r="K63" s="61"/>
      <c r="L63" s="61" t="s">
        <v>3</v>
      </c>
      <c r="M63" s="97">
        <v>61</v>
      </c>
      <c r="N63" s="108"/>
      <c r="V63" s="109"/>
    </row>
    <row r="64" spans="1:22" ht="30.5" thickBot="1">
      <c r="A64" s="347"/>
      <c r="B64" s="44" t="s">
        <v>336</v>
      </c>
      <c r="C64" s="44" t="s">
        <v>338</v>
      </c>
      <c r="D64" s="44" t="s">
        <v>23</v>
      </c>
      <c r="E64" s="354" t="s">
        <v>340</v>
      </c>
      <c r="F64" s="354"/>
      <c r="G64" s="355"/>
      <c r="H64" s="356"/>
      <c r="I64" s="357"/>
      <c r="J64" s="15" t="s">
        <v>433</v>
      </c>
      <c r="K64" s="16"/>
      <c r="L64" s="16" t="s">
        <v>3</v>
      </c>
      <c r="M64" s="96">
        <v>40</v>
      </c>
      <c r="N64" s="108"/>
      <c r="V64" s="109"/>
    </row>
    <row r="65" spans="1:22" ht="30.5" thickBot="1">
      <c r="A65" s="348"/>
      <c r="B65" s="11" t="s">
        <v>432</v>
      </c>
      <c r="C65" s="11" t="s">
        <v>427</v>
      </c>
      <c r="D65" s="95">
        <v>45795</v>
      </c>
      <c r="E65" s="13" t="s">
        <v>4</v>
      </c>
      <c r="F65" s="14" t="s">
        <v>426</v>
      </c>
      <c r="G65" s="517"/>
      <c r="H65" s="518"/>
      <c r="I65" s="519"/>
      <c r="J65" s="15" t="s">
        <v>425</v>
      </c>
      <c r="K65" s="16"/>
      <c r="L65" s="16" t="s">
        <v>3</v>
      </c>
      <c r="M65" s="96">
        <v>400</v>
      </c>
      <c r="N65" s="108"/>
      <c r="V65" s="109"/>
    </row>
    <row r="66" spans="1:22" ht="22" thickTop="1" thickBot="1">
      <c r="A66" s="346">
        <f>A62+1</f>
        <v>13</v>
      </c>
      <c r="B66" s="60" t="s">
        <v>335</v>
      </c>
      <c r="C66" s="60" t="s">
        <v>337</v>
      </c>
      <c r="D66" s="60" t="s">
        <v>24</v>
      </c>
      <c r="E66" s="349" t="s">
        <v>339</v>
      </c>
      <c r="F66" s="349"/>
      <c r="G66" s="349" t="s">
        <v>330</v>
      </c>
      <c r="H66" s="350"/>
      <c r="I66" s="66"/>
      <c r="J66" s="63" t="s">
        <v>2</v>
      </c>
      <c r="K66" s="64"/>
      <c r="L66" s="64"/>
      <c r="M66" s="65"/>
      <c r="N66" s="108"/>
      <c r="V66" s="109"/>
    </row>
    <row r="67" spans="1:22" ht="60.5" thickBot="1">
      <c r="A67" s="347"/>
      <c r="B67" s="10" t="s">
        <v>431</v>
      </c>
      <c r="C67" s="10" t="s">
        <v>430</v>
      </c>
      <c r="D67" s="110">
        <v>45793</v>
      </c>
      <c r="E67" s="10"/>
      <c r="F67" s="10" t="s">
        <v>420</v>
      </c>
      <c r="G67" s="514" t="s">
        <v>427</v>
      </c>
      <c r="H67" s="515"/>
      <c r="I67" s="516"/>
      <c r="J67" s="61" t="s">
        <v>5</v>
      </c>
      <c r="K67" s="61"/>
      <c r="L67" s="61" t="s">
        <v>3</v>
      </c>
      <c r="M67" s="62">
        <v>61</v>
      </c>
      <c r="N67" s="108"/>
      <c r="V67" s="109"/>
    </row>
    <row r="68" spans="1:22" ht="30.5" thickBot="1">
      <c r="A68" s="347"/>
      <c r="B68" s="44" t="s">
        <v>336</v>
      </c>
      <c r="C68" s="44" t="s">
        <v>338</v>
      </c>
      <c r="D68" s="44" t="s">
        <v>23</v>
      </c>
      <c r="E68" s="354" t="s">
        <v>340</v>
      </c>
      <c r="F68" s="354"/>
      <c r="G68" s="355"/>
      <c r="H68" s="356"/>
      <c r="I68" s="357"/>
      <c r="J68" s="15" t="s">
        <v>429</v>
      </c>
      <c r="K68" s="16"/>
      <c r="L68" s="16" t="s">
        <v>3</v>
      </c>
      <c r="M68" s="96">
        <v>40</v>
      </c>
      <c r="N68" s="108"/>
      <c r="V68" s="109"/>
    </row>
    <row r="69" spans="1:22" ht="30.5" thickBot="1">
      <c r="A69" s="348"/>
      <c r="B69" s="11" t="s">
        <v>428</v>
      </c>
      <c r="C69" s="11" t="s">
        <v>427</v>
      </c>
      <c r="D69" s="95">
        <v>45795</v>
      </c>
      <c r="E69" s="13" t="s">
        <v>4</v>
      </c>
      <c r="F69" s="14" t="s">
        <v>426</v>
      </c>
      <c r="G69" s="517"/>
      <c r="H69" s="518"/>
      <c r="I69" s="519"/>
      <c r="J69" s="15" t="s">
        <v>425</v>
      </c>
      <c r="K69" s="16"/>
      <c r="L69" s="16" t="s">
        <v>3</v>
      </c>
      <c r="M69" s="96">
        <v>400</v>
      </c>
      <c r="N69" s="108"/>
      <c r="V69" s="109"/>
    </row>
    <row r="70" spans="1:22" ht="22" thickTop="1" thickBot="1">
      <c r="A70" s="346">
        <f>A66+1</f>
        <v>14</v>
      </c>
      <c r="B70" s="60" t="s">
        <v>335</v>
      </c>
      <c r="C70" s="60" t="s">
        <v>337</v>
      </c>
      <c r="D70" s="60" t="s">
        <v>24</v>
      </c>
      <c r="E70" s="349" t="s">
        <v>339</v>
      </c>
      <c r="F70" s="349"/>
      <c r="G70" s="349" t="s">
        <v>330</v>
      </c>
      <c r="H70" s="350"/>
      <c r="I70" s="66"/>
      <c r="J70" s="63" t="s">
        <v>2</v>
      </c>
      <c r="K70" s="64"/>
      <c r="L70" s="64"/>
      <c r="M70" s="65"/>
      <c r="N70" s="108"/>
      <c r="V70" s="109"/>
    </row>
    <row r="71" spans="1:22" ht="20.5" thickBot="1">
      <c r="A71" s="347"/>
      <c r="B71" s="10" t="s">
        <v>422</v>
      </c>
      <c r="C71" s="10" t="s">
        <v>421</v>
      </c>
      <c r="D71" s="110">
        <v>45810</v>
      </c>
      <c r="E71" s="10"/>
      <c r="F71" s="10" t="s">
        <v>424</v>
      </c>
      <c r="G71" s="514" t="s">
        <v>418</v>
      </c>
      <c r="H71" s="515"/>
      <c r="I71" s="516"/>
      <c r="J71" s="61" t="s">
        <v>6</v>
      </c>
      <c r="K71" s="61"/>
      <c r="L71" s="61" t="s">
        <v>365</v>
      </c>
      <c r="M71" s="97">
        <v>799</v>
      </c>
      <c r="N71" s="108"/>
      <c r="V71" s="109"/>
    </row>
    <row r="72" spans="1:22" ht="21.5" thickBot="1">
      <c r="A72" s="347"/>
      <c r="B72" s="44" t="s">
        <v>336</v>
      </c>
      <c r="C72" s="44" t="s">
        <v>338</v>
      </c>
      <c r="D72" s="44" t="s">
        <v>23</v>
      </c>
      <c r="E72" s="354" t="s">
        <v>340</v>
      </c>
      <c r="F72" s="354"/>
      <c r="G72" s="355"/>
      <c r="H72" s="356"/>
      <c r="I72" s="357"/>
      <c r="J72" s="15" t="s">
        <v>373</v>
      </c>
      <c r="K72" s="16"/>
      <c r="L72" s="16" t="s">
        <v>365</v>
      </c>
      <c r="M72" s="96">
        <v>738</v>
      </c>
      <c r="N72" s="108"/>
      <c r="V72" s="109"/>
    </row>
    <row r="73" spans="1:22" ht="13" thickBot="1">
      <c r="A73" s="348"/>
      <c r="B73" s="11" t="s">
        <v>419</v>
      </c>
      <c r="C73" s="11" t="s">
        <v>418</v>
      </c>
      <c r="D73" s="95">
        <v>45812</v>
      </c>
      <c r="E73" s="13" t="s">
        <v>4</v>
      </c>
      <c r="F73" s="14" t="s">
        <v>423</v>
      </c>
      <c r="G73" s="517"/>
      <c r="H73" s="518"/>
      <c r="I73" s="519"/>
      <c r="J73" s="15" t="s">
        <v>5</v>
      </c>
      <c r="K73" s="16"/>
      <c r="L73" s="16" t="s">
        <v>365</v>
      </c>
      <c r="M73" s="96">
        <v>269</v>
      </c>
      <c r="N73" s="108"/>
      <c r="V73" s="109"/>
    </row>
    <row r="74" spans="1:22" ht="22" thickTop="1" thickBot="1">
      <c r="A74" s="346">
        <f>A70+1</f>
        <v>15</v>
      </c>
      <c r="B74" s="60" t="s">
        <v>335</v>
      </c>
      <c r="C74" s="60" t="s">
        <v>337</v>
      </c>
      <c r="D74" s="60" t="s">
        <v>24</v>
      </c>
      <c r="E74" s="349" t="s">
        <v>339</v>
      </c>
      <c r="F74" s="349"/>
      <c r="G74" s="349" t="s">
        <v>330</v>
      </c>
      <c r="H74" s="350"/>
      <c r="I74" s="66"/>
      <c r="J74" s="63" t="s">
        <v>2</v>
      </c>
      <c r="K74" s="64"/>
      <c r="L74" s="64"/>
      <c r="M74" s="65"/>
      <c r="N74" s="108"/>
      <c r="V74" s="109"/>
    </row>
    <row r="75" spans="1:22" ht="20.5" thickBot="1">
      <c r="A75" s="347"/>
      <c r="B75" s="10" t="s">
        <v>422</v>
      </c>
      <c r="C75" s="10" t="s">
        <v>421</v>
      </c>
      <c r="D75" s="110">
        <v>45874</v>
      </c>
      <c r="E75" s="10"/>
      <c r="F75" s="10" t="s">
        <v>420</v>
      </c>
      <c r="G75" s="514" t="s">
        <v>418</v>
      </c>
      <c r="H75" s="515"/>
      <c r="I75" s="516"/>
      <c r="J75" s="61" t="s">
        <v>6</v>
      </c>
      <c r="K75" s="61"/>
      <c r="L75" s="61" t="s">
        <v>365</v>
      </c>
      <c r="M75" s="97">
        <v>935</v>
      </c>
      <c r="N75" s="108"/>
      <c r="V75" s="109"/>
    </row>
    <row r="76" spans="1:22" ht="21.5" thickBot="1">
      <c r="A76" s="347"/>
      <c r="B76" s="44" t="s">
        <v>336</v>
      </c>
      <c r="C76" s="44" t="s">
        <v>338</v>
      </c>
      <c r="D76" s="44" t="s">
        <v>23</v>
      </c>
      <c r="E76" s="354" t="s">
        <v>340</v>
      </c>
      <c r="F76" s="354"/>
      <c r="G76" s="355"/>
      <c r="H76" s="356"/>
      <c r="I76" s="357"/>
      <c r="J76" s="15" t="s">
        <v>373</v>
      </c>
      <c r="K76" s="16"/>
      <c r="L76" s="16" t="s">
        <v>365</v>
      </c>
      <c r="M76" s="96">
        <v>971</v>
      </c>
      <c r="N76" s="108"/>
      <c r="V76" s="109"/>
    </row>
    <row r="77" spans="1:22" ht="20.5" thickBot="1">
      <c r="A77" s="348"/>
      <c r="B77" s="11" t="s">
        <v>419</v>
      </c>
      <c r="C77" s="11" t="s">
        <v>418</v>
      </c>
      <c r="D77" s="95">
        <v>45876</v>
      </c>
      <c r="E77" s="13" t="s">
        <v>4</v>
      </c>
      <c r="F77" s="14" t="s">
        <v>417</v>
      </c>
      <c r="G77" s="517"/>
      <c r="H77" s="518"/>
      <c r="I77" s="519"/>
      <c r="J77" s="15" t="s">
        <v>5</v>
      </c>
      <c r="K77" s="16"/>
      <c r="L77" s="16" t="s">
        <v>365</v>
      </c>
      <c r="M77" s="96">
        <v>299</v>
      </c>
      <c r="N77" s="108"/>
      <c r="V77" s="109"/>
    </row>
    <row r="78" spans="1:22" ht="22" thickTop="1" thickBot="1">
      <c r="A78" s="346">
        <f>A74+1</f>
        <v>16</v>
      </c>
      <c r="B78" s="60" t="s">
        <v>335</v>
      </c>
      <c r="C78" s="60" t="s">
        <v>337</v>
      </c>
      <c r="D78" s="60" t="s">
        <v>24</v>
      </c>
      <c r="E78" s="349" t="s">
        <v>339</v>
      </c>
      <c r="F78" s="349"/>
      <c r="G78" s="349" t="s">
        <v>330</v>
      </c>
      <c r="H78" s="350"/>
      <c r="I78" s="66"/>
      <c r="J78" s="63" t="s">
        <v>2</v>
      </c>
      <c r="K78" s="64"/>
      <c r="L78" s="64"/>
      <c r="M78" s="65"/>
      <c r="N78" s="108"/>
      <c r="V78" s="109"/>
    </row>
    <row r="79" spans="1:22" ht="20.5" thickBot="1">
      <c r="A79" s="347"/>
      <c r="B79" s="10" t="s">
        <v>416</v>
      </c>
      <c r="C79" s="10" t="s">
        <v>415</v>
      </c>
      <c r="D79" s="110">
        <v>45854</v>
      </c>
      <c r="E79" s="10"/>
      <c r="F79" s="10" t="s">
        <v>414</v>
      </c>
      <c r="G79" s="514" t="s">
        <v>412</v>
      </c>
      <c r="H79" s="515"/>
      <c r="I79" s="516"/>
      <c r="J79" s="61" t="s">
        <v>395</v>
      </c>
      <c r="K79" s="61"/>
      <c r="L79" s="61" t="s">
        <v>365</v>
      </c>
      <c r="M79" s="97">
        <v>3200</v>
      </c>
      <c r="N79" s="108"/>
      <c r="V79" s="109"/>
    </row>
    <row r="80" spans="1:22" ht="21.5" thickBot="1">
      <c r="A80" s="347"/>
      <c r="B80" s="44" t="s">
        <v>336</v>
      </c>
      <c r="C80" s="44" t="s">
        <v>338</v>
      </c>
      <c r="D80" s="44" t="s">
        <v>23</v>
      </c>
      <c r="E80" s="354" t="s">
        <v>340</v>
      </c>
      <c r="F80" s="354"/>
      <c r="G80" s="355"/>
      <c r="H80" s="356"/>
      <c r="I80" s="357"/>
      <c r="J80" s="15" t="s">
        <v>6</v>
      </c>
      <c r="K80" s="16"/>
      <c r="L80" s="16" t="s">
        <v>365</v>
      </c>
      <c r="M80" s="96">
        <v>6000</v>
      </c>
      <c r="N80" s="108"/>
      <c r="V80" s="109"/>
    </row>
    <row r="81" spans="1:22" ht="20.5" thickBot="1">
      <c r="A81" s="348"/>
      <c r="B81" s="11" t="s">
        <v>413</v>
      </c>
      <c r="C81" s="11" t="s">
        <v>412</v>
      </c>
      <c r="D81" s="95">
        <v>45860</v>
      </c>
      <c r="E81" s="13" t="s">
        <v>4</v>
      </c>
      <c r="F81" s="14" t="s">
        <v>411</v>
      </c>
      <c r="G81" s="517"/>
      <c r="H81" s="518"/>
      <c r="I81" s="519"/>
      <c r="J81" s="15" t="s">
        <v>5</v>
      </c>
      <c r="K81" s="16"/>
      <c r="L81" s="16" t="s">
        <v>365</v>
      </c>
      <c r="M81" s="96">
        <v>650</v>
      </c>
      <c r="N81" s="108"/>
      <c r="V81" s="109"/>
    </row>
    <row r="82" spans="1:22" ht="22" thickTop="1" thickBot="1">
      <c r="A82" s="346">
        <f>A78+1</f>
        <v>17</v>
      </c>
      <c r="B82" s="60" t="s">
        <v>335</v>
      </c>
      <c r="C82" s="60" t="s">
        <v>337</v>
      </c>
      <c r="D82" s="60" t="s">
        <v>24</v>
      </c>
      <c r="E82" s="349" t="s">
        <v>339</v>
      </c>
      <c r="F82" s="349"/>
      <c r="G82" s="349" t="s">
        <v>330</v>
      </c>
      <c r="H82" s="350"/>
      <c r="I82" s="66"/>
      <c r="J82" s="63" t="s">
        <v>2</v>
      </c>
      <c r="K82" s="64"/>
      <c r="L82" s="64"/>
      <c r="M82" s="65"/>
      <c r="N82" s="108"/>
      <c r="V82" s="109"/>
    </row>
    <row r="83" spans="1:22" ht="20.5" thickBot="1">
      <c r="A83" s="347"/>
      <c r="B83" s="10" t="s">
        <v>410</v>
      </c>
      <c r="C83" s="10" t="s">
        <v>397</v>
      </c>
      <c r="D83" s="110">
        <v>45895</v>
      </c>
      <c r="E83" s="10"/>
      <c r="F83" s="10" t="s">
        <v>409</v>
      </c>
      <c r="G83" s="514" t="s">
        <v>407</v>
      </c>
      <c r="H83" s="515"/>
      <c r="I83" s="516"/>
      <c r="J83" s="61" t="s">
        <v>395</v>
      </c>
      <c r="K83" s="61"/>
      <c r="L83" s="61" t="s">
        <v>365</v>
      </c>
      <c r="M83" s="97">
        <v>3300</v>
      </c>
      <c r="N83" s="108"/>
      <c r="V83" s="109"/>
    </row>
    <row r="84" spans="1:22" ht="21.5" thickBot="1">
      <c r="A84" s="347"/>
      <c r="B84" s="44" t="s">
        <v>336</v>
      </c>
      <c r="C84" s="44" t="s">
        <v>338</v>
      </c>
      <c r="D84" s="44" t="s">
        <v>23</v>
      </c>
      <c r="E84" s="354" t="s">
        <v>340</v>
      </c>
      <c r="F84" s="354"/>
      <c r="G84" s="355"/>
      <c r="H84" s="356"/>
      <c r="I84" s="357"/>
      <c r="J84" s="15" t="s">
        <v>394</v>
      </c>
      <c r="K84" s="16"/>
      <c r="L84" s="16" t="s">
        <v>365</v>
      </c>
      <c r="M84" s="96">
        <v>4800</v>
      </c>
      <c r="N84" s="108"/>
      <c r="V84" s="109"/>
    </row>
    <row r="85" spans="1:22" ht="20.5" thickBot="1">
      <c r="A85" s="348"/>
      <c r="B85" s="11" t="s">
        <v>408</v>
      </c>
      <c r="C85" s="11" t="s">
        <v>407</v>
      </c>
      <c r="D85" s="95">
        <v>45889</v>
      </c>
      <c r="E85" s="13" t="s">
        <v>4</v>
      </c>
      <c r="F85" s="14" t="s">
        <v>406</v>
      </c>
      <c r="G85" s="517"/>
      <c r="H85" s="518"/>
      <c r="I85" s="519"/>
      <c r="J85" s="15" t="s">
        <v>5</v>
      </c>
      <c r="K85" s="16"/>
      <c r="L85" s="16"/>
      <c r="M85" s="96">
        <v>1200</v>
      </c>
      <c r="N85" s="108"/>
      <c r="V85" s="109"/>
    </row>
    <row r="86" spans="1:22" ht="22" thickTop="1" thickBot="1">
      <c r="A86" s="346">
        <f>A82+1</f>
        <v>18</v>
      </c>
      <c r="B86" s="60" t="s">
        <v>335</v>
      </c>
      <c r="C86" s="60" t="s">
        <v>337</v>
      </c>
      <c r="D86" s="60" t="s">
        <v>24</v>
      </c>
      <c r="E86" s="349" t="s">
        <v>339</v>
      </c>
      <c r="F86" s="349"/>
      <c r="G86" s="349" t="s">
        <v>330</v>
      </c>
      <c r="H86" s="350"/>
      <c r="I86" s="66"/>
      <c r="J86" s="63" t="s">
        <v>2</v>
      </c>
      <c r="K86" s="64"/>
      <c r="L86" s="64"/>
      <c r="M86" s="65"/>
      <c r="N86" s="108"/>
      <c r="V86" s="109"/>
    </row>
    <row r="87" spans="1:22" ht="20.5" thickBot="1">
      <c r="A87" s="347"/>
      <c r="B87" s="10" t="s">
        <v>405</v>
      </c>
      <c r="C87" s="10" t="s">
        <v>397</v>
      </c>
      <c r="D87" s="110">
        <v>45907</v>
      </c>
      <c r="E87" s="10"/>
      <c r="F87" s="10" t="s">
        <v>404</v>
      </c>
      <c r="G87" s="514" t="s">
        <v>403</v>
      </c>
      <c r="H87" s="515"/>
      <c r="I87" s="516"/>
      <c r="J87" s="61" t="s">
        <v>402</v>
      </c>
      <c r="K87" s="61"/>
      <c r="L87" s="61" t="s">
        <v>365</v>
      </c>
      <c r="M87" s="97">
        <v>600</v>
      </c>
      <c r="N87" s="108"/>
      <c r="V87" s="109"/>
    </row>
    <row r="88" spans="1:22" ht="21.5" thickBot="1">
      <c r="A88" s="347"/>
      <c r="B88" s="44" t="s">
        <v>336</v>
      </c>
      <c r="C88" s="44" t="s">
        <v>338</v>
      </c>
      <c r="D88" s="44" t="s">
        <v>23</v>
      </c>
      <c r="E88" s="354" t="s">
        <v>340</v>
      </c>
      <c r="F88" s="354"/>
      <c r="G88" s="355"/>
      <c r="H88" s="356"/>
      <c r="I88" s="357"/>
      <c r="J88" s="15" t="s">
        <v>394</v>
      </c>
      <c r="K88" s="16"/>
      <c r="L88" s="16" t="s">
        <v>365</v>
      </c>
      <c r="M88" s="96">
        <v>2100</v>
      </c>
      <c r="N88" s="108"/>
      <c r="V88" s="109"/>
    </row>
    <row r="89" spans="1:22" ht="20.5" thickBot="1">
      <c r="A89" s="348"/>
      <c r="B89" s="11" t="s">
        <v>401</v>
      </c>
      <c r="C89" s="11" t="s">
        <v>400</v>
      </c>
      <c r="D89" s="95">
        <v>45908</v>
      </c>
      <c r="E89" s="13" t="s">
        <v>4</v>
      </c>
      <c r="F89" s="14" t="s">
        <v>399</v>
      </c>
      <c r="G89" s="517"/>
      <c r="H89" s="518"/>
      <c r="I89" s="519"/>
      <c r="J89" s="15" t="s">
        <v>390</v>
      </c>
      <c r="K89" s="16"/>
      <c r="L89" s="16" t="s">
        <v>365</v>
      </c>
      <c r="M89" s="96">
        <v>560</v>
      </c>
      <c r="N89" s="108"/>
      <c r="V89" s="109"/>
    </row>
    <row r="90" spans="1:22" ht="22" thickTop="1" thickBot="1">
      <c r="A90" s="346">
        <f>A86+1</f>
        <v>19</v>
      </c>
      <c r="B90" s="60" t="s">
        <v>335</v>
      </c>
      <c r="C90" s="60" t="s">
        <v>337</v>
      </c>
      <c r="D90" s="60" t="s">
        <v>24</v>
      </c>
      <c r="E90" s="349" t="s">
        <v>339</v>
      </c>
      <c r="F90" s="349"/>
      <c r="G90" s="349" t="s">
        <v>330</v>
      </c>
      <c r="H90" s="350"/>
      <c r="I90" s="66"/>
      <c r="J90" s="63" t="s">
        <v>2</v>
      </c>
      <c r="K90" s="64"/>
      <c r="L90" s="64"/>
      <c r="M90" s="65"/>
      <c r="N90" s="108"/>
      <c r="V90" s="109"/>
    </row>
    <row r="91" spans="1:22" ht="20.5" thickBot="1">
      <c r="A91" s="347"/>
      <c r="B91" s="10" t="s">
        <v>398</v>
      </c>
      <c r="C91" s="10" t="s">
        <v>397</v>
      </c>
      <c r="D91" s="110">
        <v>45907</v>
      </c>
      <c r="E91" s="10"/>
      <c r="F91" s="10" t="s">
        <v>396</v>
      </c>
      <c r="G91" s="514" t="s">
        <v>392</v>
      </c>
      <c r="H91" s="515"/>
      <c r="I91" s="516"/>
      <c r="J91" s="61" t="s">
        <v>395</v>
      </c>
      <c r="K91" s="61"/>
      <c r="L91" s="61" t="s">
        <v>365</v>
      </c>
      <c r="M91" s="97">
        <v>1670</v>
      </c>
      <c r="N91" s="108"/>
      <c r="V91" s="109"/>
    </row>
    <row r="92" spans="1:22" ht="21.5" thickBot="1">
      <c r="A92" s="347"/>
      <c r="B92" s="44" t="s">
        <v>336</v>
      </c>
      <c r="C92" s="44" t="s">
        <v>338</v>
      </c>
      <c r="D92" s="44" t="s">
        <v>23</v>
      </c>
      <c r="E92" s="354" t="s">
        <v>340</v>
      </c>
      <c r="F92" s="354"/>
      <c r="G92" s="355"/>
      <c r="H92" s="356"/>
      <c r="I92" s="357"/>
      <c r="J92" s="15" t="s">
        <v>394</v>
      </c>
      <c r="K92" s="16"/>
      <c r="L92" s="16" t="s">
        <v>365</v>
      </c>
      <c r="M92" s="96">
        <v>3080</v>
      </c>
      <c r="N92" s="108"/>
      <c r="V92" s="109"/>
    </row>
    <row r="93" spans="1:22" ht="20.5" thickBot="1">
      <c r="A93" s="348"/>
      <c r="B93" s="11" t="s">
        <v>393</v>
      </c>
      <c r="C93" s="11" t="s">
        <v>392</v>
      </c>
      <c r="D93" s="95">
        <v>45914</v>
      </c>
      <c r="E93" s="13" t="s">
        <v>4</v>
      </c>
      <c r="F93" s="14" t="s">
        <v>391</v>
      </c>
      <c r="G93" s="517"/>
      <c r="H93" s="518"/>
      <c r="I93" s="519"/>
      <c r="J93" s="15" t="s">
        <v>390</v>
      </c>
      <c r="K93" s="16"/>
      <c r="L93" s="16" t="s">
        <v>365</v>
      </c>
      <c r="M93" s="96">
        <v>2400</v>
      </c>
      <c r="N93" s="108"/>
      <c r="V93" s="109"/>
    </row>
    <row r="94" spans="1:22" ht="22" thickTop="1" thickBot="1">
      <c r="A94" s="346">
        <f>A90+1</f>
        <v>20</v>
      </c>
      <c r="B94" s="60" t="s">
        <v>335</v>
      </c>
      <c r="C94" s="60" t="s">
        <v>337</v>
      </c>
      <c r="D94" s="60" t="s">
        <v>24</v>
      </c>
      <c r="E94" s="349" t="s">
        <v>339</v>
      </c>
      <c r="F94" s="349"/>
      <c r="G94" s="349" t="s">
        <v>330</v>
      </c>
      <c r="H94" s="350"/>
      <c r="I94" s="66"/>
      <c r="J94" s="63" t="s">
        <v>2</v>
      </c>
      <c r="K94" s="64"/>
      <c r="L94" s="64"/>
      <c r="M94" s="65"/>
      <c r="N94" s="108"/>
      <c r="V94" s="109"/>
    </row>
    <row r="95" spans="1:22" ht="13" thickBot="1">
      <c r="A95" s="347"/>
      <c r="B95" s="10"/>
      <c r="C95" s="10"/>
      <c r="D95" s="110"/>
      <c r="E95" s="10"/>
      <c r="F95" s="10"/>
      <c r="G95" s="514"/>
      <c r="H95" s="515"/>
      <c r="I95" s="516"/>
      <c r="J95" s="61" t="s">
        <v>2</v>
      </c>
      <c r="K95" s="61"/>
      <c r="L95" s="61"/>
      <c r="M95" s="62"/>
      <c r="N95" s="108"/>
      <c r="V95" s="109"/>
    </row>
    <row r="96" spans="1:22" ht="21.5" thickBot="1">
      <c r="A96" s="347"/>
      <c r="B96" s="44" t="s">
        <v>336</v>
      </c>
      <c r="C96" s="44" t="s">
        <v>338</v>
      </c>
      <c r="D96" s="44" t="s">
        <v>23</v>
      </c>
      <c r="E96" s="354" t="s">
        <v>340</v>
      </c>
      <c r="F96" s="354"/>
      <c r="G96" s="355"/>
      <c r="H96" s="356"/>
      <c r="I96" s="357"/>
      <c r="J96" s="15" t="s">
        <v>1</v>
      </c>
      <c r="K96" s="16"/>
      <c r="L96" s="16"/>
      <c r="M96" s="17"/>
      <c r="N96" s="108"/>
      <c r="V96" s="109"/>
    </row>
    <row r="97" spans="1:22" ht="13" thickBot="1">
      <c r="A97" s="348"/>
      <c r="B97" s="11"/>
      <c r="C97" s="11"/>
      <c r="D97" s="12"/>
      <c r="E97" s="13" t="s">
        <v>4</v>
      </c>
      <c r="F97" s="14"/>
      <c r="G97" s="517"/>
      <c r="H97" s="518"/>
      <c r="I97" s="519"/>
      <c r="J97" s="15" t="s">
        <v>0</v>
      </c>
      <c r="K97" s="16"/>
      <c r="L97" s="16"/>
      <c r="M97" s="17"/>
      <c r="N97" s="108"/>
      <c r="V97" s="109"/>
    </row>
    <row r="98" spans="1:22" ht="22" thickTop="1" thickBot="1">
      <c r="A98" s="346">
        <f>A94+1</f>
        <v>21</v>
      </c>
      <c r="B98" s="60" t="s">
        <v>335</v>
      </c>
      <c r="C98" s="60" t="s">
        <v>337</v>
      </c>
      <c r="D98" s="60" t="s">
        <v>24</v>
      </c>
      <c r="E98" s="349" t="s">
        <v>339</v>
      </c>
      <c r="F98" s="349"/>
      <c r="G98" s="349" t="s">
        <v>330</v>
      </c>
      <c r="H98" s="350"/>
      <c r="I98" s="66"/>
      <c r="J98" s="63" t="s">
        <v>2</v>
      </c>
      <c r="K98" s="64"/>
      <c r="L98" s="64"/>
      <c r="M98" s="65"/>
      <c r="N98" s="108"/>
      <c r="V98" s="109"/>
    </row>
    <row r="99" spans="1:22" ht="13" thickBot="1">
      <c r="A99" s="347"/>
      <c r="B99" s="10"/>
      <c r="C99" s="10"/>
      <c r="D99" s="110"/>
      <c r="E99" s="10"/>
      <c r="F99" s="10"/>
      <c r="G99" s="514"/>
      <c r="H99" s="515"/>
      <c r="I99" s="516"/>
      <c r="J99" s="61" t="s">
        <v>2</v>
      </c>
      <c r="K99" s="61"/>
      <c r="L99" s="61"/>
      <c r="M99" s="62"/>
      <c r="N99" s="108"/>
      <c r="V99" s="109"/>
    </row>
    <row r="100" spans="1:22" ht="21.5" thickBot="1">
      <c r="A100" s="347"/>
      <c r="B100" s="44" t="s">
        <v>336</v>
      </c>
      <c r="C100" s="44" t="s">
        <v>338</v>
      </c>
      <c r="D100" s="44" t="s">
        <v>23</v>
      </c>
      <c r="E100" s="354" t="s">
        <v>340</v>
      </c>
      <c r="F100" s="354"/>
      <c r="G100" s="355"/>
      <c r="H100" s="356"/>
      <c r="I100" s="357"/>
      <c r="J100" s="15" t="s">
        <v>1</v>
      </c>
      <c r="K100" s="16"/>
      <c r="L100" s="16"/>
      <c r="M100" s="17"/>
      <c r="N100" s="108"/>
      <c r="V100" s="109"/>
    </row>
    <row r="101" spans="1:22" ht="13" thickBot="1">
      <c r="A101" s="348"/>
      <c r="B101" s="11"/>
      <c r="C101" s="11"/>
      <c r="D101" s="12"/>
      <c r="E101" s="13" t="s">
        <v>4</v>
      </c>
      <c r="F101" s="14"/>
      <c r="G101" s="517"/>
      <c r="H101" s="518"/>
      <c r="I101" s="519"/>
      <c r="J101" s="15" t="s">
        <v>0</v>
      </c>
      <c r="K101" s="16"/>
      <c r="L101" s="16"/>
      <c r="M101" s="17"/>
      <c r="N101" s="108"/>
      <c r="V101" s="109"/>
    </row>
    <row r="102" spans="1:22" ht="22" thickTop="1" thickBot="1">
      <c r="A102" s="346">
        <f>A98+1</f>
        <v>22</v>
      </c>
      <c r="B102" s="60" t="s">
        <v>335</v>
      </c>
      <c r="C102" s="60" t="s">
        <v>337</v>
      </c>
      <c r="D102" s="60" t="s">
        <v>24</v>
      </c>
      <c r="E102" s="349" t="s">
        <v>339</v>
      </c>
      <c r="F102" s="349"/>
      <c r="G102" s="349" t="s">
        <v>330</v>
      </c>
      <c r="H102" s="350"/>
      <c r="I102" s="66"/>
      <c r="J102" s="63" t="s">
        <v>2</v>
      </c>
      <c r="K102" s="64"/>
      <c r="L102" s="64"/>
      <c r="M102" s="65"/>
      <c r="N102" s="108"/>
      <c r="V102" s="109"/>
    </row>
    <row r="103" spans="1:22" ht="13" thickBot="1">
      <c r="A103" s="347"/>
      <c r="B103" s="10"/>
      <c r="C103" s="10"/>
      <c r="D103" s="110"/>
      <c r="E103" s="10"/>
      <c r="F103" s="10"/>
      <c r="G103" s="514"/>
      <c r="H103" s="515"/>
      <c r="I103" s="516"/>
      <c r="J103" s="61" t="s">
        <v>2</v>
      </c>
      <c r="K103" s="61"/>
      <c r="L103" s="61"/>
      <c r="M103" s="62"/>
      <c r="N103" s="108"/>
      <c r="V103" s="109"/>
    </row>
    <row r="104" spans="1:22" ht="21.5" thickBot="1">
      <c r="A104" s="347"/>
      <c r="B104" s="44" t="s">
        <v>336</v>
      </c>
      <c r="C104" s="44" t="s">
        <v>338</v>
      </c>
      <c r="D104" s="44" t="s">
        <v>23</v>
      </c>
      <c r="E104" s="354" t="s">
        <v>340</v>
      </c>
      <c r="F104" s="354"/>
      <c r="G104" s="355"/>
      <c r="H104" s="356"/>
      <c r="I104" s="357"/>
      <c r="J104" s="15" t="s">
        <v>1</v>
      </c>
      <c r="K104" s="16"/>
      <c r="L104" s="16"/>
      <c r="M104" s="17"/>
      <c r="N104" s="108"/>
      <c r="V104" s="109"/>
    </row>
    <row r="105" spans="1:22" ht="13" thickBot="1">
      <c r="A105" s="348"/>
      <c r="B105" s="11"/>
      <c r="C105" s="11"/>
      <c r="D105" s="12"/>
      <c r="E105" s="13" t="s">
        <v>4</v>
      </c>
      <c r="F105" s="14"/>
      <c r="G105" s="517"/>
      <c r="H105" s="518"/>
      <c r="I105" s="519"/>
      <c r="J105" s="15" t="s">
        <v>0</v>
      </c>
      <c r="K105" s="16"/>
      <c r="L105" s="16"/>
      <c r="M105" s="17"/>
      <c r="N105" s="108"/>
      <c r="V105" s="109"/>
    </row>
    <row r="106" spans="1:22" ht="22" thickTop="1" thickBot="1">
      <c r="A106" s="346">
        <f>A102+1</f>
        <v>23</v>
      </c>
      <c r="B106" s="60" t="s">
        <v>335</v>
      </c>
      <c r="C106" s="60" t="s">
        <v>337</v>
      </c>
      <c r="D106" s="60" t="s">
        <v>24</v>
      </c>
      <c r="E106" s="349" t="s">
        <v>339</v>
      </c>
      <c r="F106" s="349"/>
      <c r="G106" s="349" t="s">
        <v>330</v>
      </c>
      <c r="H106" s="350"/>
      <c r="I106" s="66"/>
      <c r="J106" s="63" t="s">
        <v>2</v>
      </c>
      <c r="K106" s="64"/>
      <c r="L106" s="64"/>
      <c r="M106" s="65"/>
      <c r="N106" s="108"/>
      <c r="V106" s="109"/>
    </row>
    <row r="107" spans="1:22" ht="13" thickBot="1">
      <c r="A107" s="347"/>
      <c r="B107" s="10"/>
      <c r="C107" s="10"/>
      <c r="D107" s="110"/>
      <c r="E107" s="10"/>
      <c r="F107" s="10"/>
      <c r="G107" s="514"/>
      <c r="H107" s="515"/>
      <c r="I107" s="516"/>
      <c r="J107" s="61" t="s">
        <v>2</v>
      </c>
      <c r="K107" s="61"/>
      <c r="L107" s="61"/>
      <c r="M107" s="62"/>
      <c r="N107" s="108"/>
      <c r="V107" s="109"/>
    </row>
    <row r="108" spans="1:22" ht="21.5" thickBot="1">
      <c r="A108" s="347"/>
      <c r="B108" s="44" t="s">
        <v>336</v>
      </c>
      <c r="C108" s="44" t="s">
        <v>338</v>
      </c>
      <c r="D108" s="44" t="s">
        <v>23</v>
      </c>
      <c r="E108" s="354" t="s">
        <v>340</v>
      </c>
      <c r="F108" s="354"/>
      <c r="G108" s="355"/>
      <c r="H108" s="356"/>
      <c r="I108" s="357"/>
      <c r="J108" s="15" t="s">
        <v>1</v>
      </c>
      <c r="K108" s="16"/>
      <c r="L108" s="16"/>
      <c r="M108" s="17"/>
      <c r="N108" s="108"/>
      <c r="V108" s="109"/>
    </row>
    <row r="109" spans="1:22" ht="13" thickBot="1">
      <c r="A109" s="348"/>
      <c r="B109" s="11"/>
      <c r="C109" s="11"/>
      <c r="D109" s="12"/>
      <c r="E109" s="13" t="s">
        <v>4</v>
      </c>
      <c r="F109" s="14"/>
      <c r="G109" s="517"/>
      <c r="H109" s="518"/>
      <c r="I109" s="519"/>
      <c r="J109" s="15" t="s">
        <v>0</v>
      </c>
      <c r="K109" s="16"/>
      <c r="L109" s="16"/>
      <c r="M109" s="17"/>
      <c r="N109" s="108"/>
      <c r="V109" s="109"/>
    </row>
    <row r="110" spans="1:22" ht="22" thickTop="1" thickBot="1">
      <c r="A110" s="346">
        <f>A106+1</f>
        <v>24</v>
      </c>
      <c r="B110" s="60" t="s">
        <v>335</v>
      </c>
      <c r="C110" s="60" t="s">
        <v>337</v>
      </c>
      <c r="D110" s="60" t="s">
        <v>24</v>
      </c>
      <c r="E110" s="349" t="s">
        <v>339</v>
      </c>
      <c r="F110" s="349"/>
      <c r="G110" s="349" t="s">
        <v>330</v>
      </c>
      <c r="H110" s="350"/>
      <c r="I110" s="66"/>
      <c r="J110" s="63" t="s">
        <v>2</v>
      </c>
      <c r="K110" s="64"/>
      <c r="L110" s="64"/>
      <c r="M110" s="65"/>
      <c r="N110" s="108"/>
      <c r="V110" s="109"/>
    </row>
    <row r="111" spans="1:22" ht="13" thickBot="1">
      <c r="A111" s="347"/>
      <c r="B111" s="10"/>
      <c r="C111" s="10"/>
      <c r="D111" s="110"/>
      <c r="E111" s="10"/>
      <c r="F111" s="10"/>
      <c r="G111" s="514"/>
      <c r="H111" s="515"/>
      <c r="I111" s="516"/>
      <c r="J111" s="61" t="s">
        <v>2</v>
      </c>
      <c r="K111" s="61"/>
      <c r="L111" s="61"/>
      <c r="M111" s="62"/>
      <c r="N111" s="108"/>
      <c r="V111" s="109"/>
    </row>
    <row r="112" spans="1:22" ht="21.5" thickBot="1">
      <c r="A112" s="347"/>
      <c r="B112" s="44" t="s">
        <v>336</v>
      </c>
      <c r="C112" s="44" t="s">
        <v>338</v>
      </c>
      <c r="D112" s="44" t="s">
        <v>23</v>
      </c>
      <c r="E112" s="354" t="s">
        <v>340</v>
      </c>
      <c r="F112" s="354"/>
      <c r="G112" s="355"/>
      <c r="H112" s="356"/>
      <c r="I112" s="357"/>
      <c r="J112" s="15" t="s">
        <v>1</v>
      </c>
      <c r="K112" s="16"/>
      <c r="L112" s="16"/>
      <c r="M112" s="17"/>
      <c r="N112" s="108"/>
      <c r="V112" s="109"/>
    </row>
    <row r="113" spans="1:22" ht="13" thickBot="1">
      <c r="A113" s="348"/>
      <c r="B113" s="11"/>
      <c r="C113" s="11"/>
      <c r="D113" s="12"/>
      <c r="E113" s="13" t="s">
        <v>4</v>
      </c>
      <c r="F113" s="14"/>
      <c r="G113" s="517"/>
      <c r="H113" s="518"/>
      <c r="I113" s="519"/>
      <c r="J113" s="15" t="s">
        <v>0</v>
      </c>
      <c r="K113" s="16"/>
      <c r="L113" s="16"/>
      <c r="M113" s="17"/>
      <c r="N113" s="108"/>
      <c r="V113" s="109"/>
    </row>
    <row r="114" spans="1:22" ht="22" thickTop="1" thickBot="1">
      <c r="A114" s="346">
        <f>A110+1</f>
        <v>25</v>
      </c>
      <c r="B114" s="60" t="s">
        <v>335</v>
      </c>
      <c r="C114" s="60" t="s">
        <v>337</v>
      </c>
      <c r="D114" s="60" t="s">
        <v>24</v>
      </c>
      <c r="E114" s="349" t="s">
        <v>339</v>
      </c>
      <c r="F114" s="349"/>
      <c r="G114" s="349" t="s">
        <v>330</v>
      </c>
      <c r="H114" s="350"/>
      <c r="I114" s="66"/>
      <c r="J114" s="63" t="s">
        <v>2</v>
      </c>
      <c r="K114" s="64"/>
      <c r="L114" s="64"/>
      <c r="M114" s="65"/>
      <c r="N114" s="108"/>
      <c r="V114" s="109"/>
    </row>
    <row r="115" spans="1:22" ht="13" thickBot="1">
      <c r="A115" s="347"/>
      <c r="B115" s="10"/>
      <c r="C115" s="10"/>
      <c r="D115" s="110"/>
      <c r="E115" s="10"/>
      <c r="F115" s="10"/>
      <c r="G115" s="514"/>
      <c r="H115" s="515"/>
      <c r="I115" s="516"/>
      <c r="J115" s="61" t="s">
        <v>2</v>
      </c>
      <c r="K115" s="61"/>
      <c r="L115" s="61"/>
      <c r="M115" s="62"/>
      <c r="N115" s="108"/>
      <c r="V115" s="109"/>
    </row>
    <row r="116" spans="1:22" ht="21.5" thickBot="1">
      <c r="A116" s="347"/>
      <c r="B116" s="44" t="s">
        <v>336</v>
      </c>
      <c r="C116" s="44" t="s">
        <v>338</v>
      </c>
      <c r="D116" s="44" t="s">
        <v>23</v>
      </c>
      <c r="E116" s="354" t="s">
        <v>340</v>
      </c>
      <c r="F116" s="354"/>
      <c r="G116" s="355"/>
      <c r="H116" s="356"/>
      <c r="I116" s="357"/>
      <c r="J116" s="15" t="s">
        <v>1</v>
      </c>
      <c r="K116" s="16"/>
      <c r="L116" s="16"/>
      <c r="M116" s="17"/>
      <c r="N116" s="108"/>
      <c r="V116" s="109"/>
    </row>
    <row r="117" spans="1:22" ht="13" thickBot="1">
      <c r="A117" s="348"/>
      <c r="B117" s="11"/>
      <c r="C117" s="11"/>
      <c r="D117" s="12"/>
      <c r="E117" s="13" t="s">
        <v>4</v>
      </c>
      <c r="F117" s="14"/>
      <c r="G117" s="517"/>
      <c r="H117" s="518"/>
      <c r="I117" s="519"/>
      <c r="J117" s="15" t="s">
        <v>0</v>
      </c>
      <c r="K117" s="16"/>
      <c r="L117" s="16"/>
      <c r="M117" s="17"/>
      <c r="N117" s="108"/>
      <c r="V117" s="109"/>
    </row>
    <row r="118" spans="1:22" ht="22" thickTop="1" thickBot="1">
      <c r="A118" s="346">
        <f>A114+1</f>
        <v>26</v>
      </c>
      <c r="B118" s="60" t="s">
        <v>335</v>
      </c>
      <c r="C118" s="60" t="s">
        <v>337</v>
      </c>
      <c r="D118" s="60" t="s">
        <v>24</v>
      </c>
      <c r="E118" s="349" t="s">
        <v>339</v>
      </c>
      <c r="F118" s="349"/>
      <c r="G118" s="349" t="s">
        <v>330</v>
      </c>
      <c r="H118" s="350"/>
      <c r="I118" s="66"/>
      <c r="J118" s="63" t="s">
        <v>2</v>
      </c>
      <c r="K118" s="64"/>
      <c r="L118" s="64"/>
      <c r="M118" s="65"/>
      <c r="N118" s="108"/>
      <c r="V118" s="109"/>
    </row>
    <row r="119" spans="1:22" ht="13" thickBot="1">
      <c r="A119" s="347"/>
      <c r="B119" s="10"/>
      <c r="C119" s="10"/>
      <c r="D119" s="110"/>
      <c r="E119" s="10"/>
      <c r="F119" s="10"/>
      <c r="G119" s="514"/>
      <c r="H119" s="515"/>
      <c r="I119" s="516"/>
      <c r="J119" s="61" t="s">
        <v>2</v>
      </c>
      <c r="K119" s="61"/>
      <c r="L119" s="61"/>
      <c r="M119" s="62"/>
      <c r="N119" s="108"/>
      <c r="V119" s="109"/>
    </row>
    <row r="120" spans="1:22" ht="21.5" thickBot="1">
      <c r="A120" s="347"/>
      <c r="B120" s="44" t="s">
        <v>336</v>
      </c>
      <c r="C120" s="44" t="s">
        <v>338</v>
      </c>
      <c r="D120" s="44" t="s">
        <v>23</v>
      </c>
      <c r="E120" s="354" t="s">
        <v>340</v>
      </c>
      <c r="F120" s="354"/>
      <c r="G120" s="355"/>
      <c r="H120" s="356"/>
      <c r="I120" s="357"/>
      <c r="J120" s="15" t="s">
        <v>1</v>
      </c>
      <c r="K120" s="16"/>
      <c r="L120" s="16"/>
      <c r="M120" s="17"/>
      <c r="N120" s="108"/>
      <c r="V120" s="109"/>
    </row>
    <row r="121" spans="1:22" ht="13" thickBot="1">
      <c r="A121" s="348"/>
      <c r="B121" s="11"/>
      <c r="C121" s="11"/>
      <c r="D121" s="12"/>
      <c r="E121" s="13" t="s">
        <v>4</v>
      </c>
      <c r="F121" s="14"/>
      <c r="G121" s="517"/>
      <c r="H121" s="518"/>
      <c r="I121" s="519"/>
      <c r="J121" s="15" t="s">
        <v>0</v>
      </c>
      <c r="K121" s="16"/>
      <c r="L121" s="16"/>
      <c r="M121" s="17"/>
      <c r="N121" s="108"/>
      <c r="V121" s="109"/>
    </row>
    <row r="122" spans="1:22" ht="22" thickTop="1" thickBot="1">
      <c r="A122" s="346">
        <f>A118+1</f>
        <v>27</v>
      </c>
      <c r="B122" s="60" t="s">
        <v>335</v>
      </c>
      <c r="C122" s="60" t="s">
        <v>337</v>
      </c>
      <c r="D122" s="60" t="s">
        <v>24</v>
      </c>
      <c r="E122" s="349" t="s">
        <v>339</v>
      </c>
      <c r="F122" s="349"/>
      <c r="G122" s="349" t="s">
        <v>330</v>
      </c>
      <c r="H122" s="350"/>
      <c r="I122" s="66"/>
      <c r="J122" s="63" t="s">
        <v>2</v>
      </c>
      <c r="K122" s="64"/>
      <c r="L122" s="64"/>
      <c r="M122" s="65"/>
      <c r="N122" s="108"/>
      <c r="V122" s="109"/>
    </row>
    <row r="123" spans="1:22" ht="13" thickBot="1">
      <c r="A123" s="347"/>
      <c r="B123" s="10"/>
      <c r="C123" s="10"/>
      <c r="D123" s="110"/>
      <c r="E123" s="10"/>
      <c r="F123" s="10"/>
      <c r="G123" s="514"/>
      <c r="H123" s="515"/>
      <c r="I123" s="516"/>
      <c r="J123" s="61" t="s">
        <v>2</v>
      </c>
      <c r="K123" s="61"/>
      <c r="L123" s="61"/>
      <c r="M123" s="62"/>
      <c r="N123" s="108"/>
      <c r="V123" s="109"/>
    </row>
    <row r="124" spans="1:22" ht="21.5" thickBot="1">
      <c r="A124" s="347"/>
      <c r="B124" s="44" t="s">
        <v>336</v>
      </c>
      <c r="C124" s="44" t="s">
        <v>338</v>
      </c>
      <c r="D124" s="44" t="s">
        <v>23</v>
      </c>
      <c r="E124" s="354" t="s">
        <v>340</v>
      </c>
      <c r="F124" s="354"/>
      <c r="G124" s="355"/>
      <c r="H124" s="356"/>
      <c r="I124" s="357"/>
      <c r="J124" s="15" t="s">
        <v>1</v>
      </c>
      <c r="K124" s="16"/>
      <c r="L124" s="16"/>
      <c r="M124" s="17"/>
      <c r="N124" s="108"/>
      <c r="V124" s="109"/>
    </row>
    <row r="125" spans="1:22" ht="13" thickBot="1">
      <c r="A125" s="348"/>
      <c r="B125" s="11"/>
      <c r="C125" s="11"/>
      <c r="D125" s="12"/>
      <c r="E125" s="13" t="s">
        <v>4</v>
      </c>
      <c r="F125" s="14"/>
      <c r="G125" s="517"/>
      <c r="H125" s="518"/>
      <c r="I125" s="519"/>
      <c r="J125" s="15" t="s">
        <v>0</v>
      </c>
      <c r="K125" s="16"/>
      <c r="L125" s="16"/>
      <c r="M125" s="17"/>
      <c r="N125" s="108"/>
      <c r="V125" s="109"/>
    </row>
    <row r="126" spans="1:22" ht="22" thickTop="1" thickBot="1">
      <c r="A126" s="346">
        <f>A122+1</f>
        <v>28</v>
      </c>
      <c r="B126" s="60" t="s">
        <v>335</v>
      </c>
      <c r="C126" s="60" t="s">
        <v>337</v>
      </c>
      <c r="D126" s="60" t="s">
        <v>24</v>
      </c>
      <c r="E126" s="349" t="s">
        <v>339</v>
      </c>
      <c r="F126" s="349"/>
      <c r="G126" s="349" t="s">
        <v>330</v>
      </c>
      <c r="H126" s="350"/>
      <c r="I126" s="66"/>
      <c r="J126" s="63" t="s">
        <v>2</v>
      </c>
      <c r="K126" s="64"/>
      <c r="L126" s="64"/>
      <c r="M126" s="65"/>
      <c r="N126" s="108"/>
      <c r="V126" s="109"/>
    </row>
    <row r="127" spans="1:22" ht="13" thickBot="1">
      <c r="A127" s="347"/>
      <c r="B127" s="10"/>
      <c r="C127" s="10"/>
      <c r="D127" s="110"/>
      <c r="E127" s="10"/>
      <c r="F127" s="10"/>
      <c r="G127" s="514"/>
      <c r="H127" s="515"/>
      <c r="I127" s="516"/>
      <c r="J127" s="61" t="s">
        <v>2</v>
      </c>
      <c r="K127" s="61"/>
      <c r="L127" s="61"/>
      <c r="M127" s="62"/>
      <c r="N127" s="108"/>
      <c r="V127" s="109"/>
    </row>
    <row r="128" spans="1:22" ht="21.5" thickBot="1">
      <c r="A128" s="347"/>
      <c r="B128" s="44" t="s">
        <v>336</v>
      </c>
      <c r="C128" s="44" t="s">
        <v>338</v>
      </c>
      <c r="D128" s="44" t="s">
        <v>23</v>
      </c>
      <c r="E128" s="354" t="s">
        <v>340</v>
      </c>
      <c r="F128" s="354"/>
      <c r="G128" s="355"/>
      <c r="H128" s="356"/>
      <c r="I128" s="357"/>
      <c r="J128" s="15" t="s">
        <v>1</v>
      </c>
      <c r="K128" s="16"/>
      <c r="L128" s="16"/>
      <c r="M128" s="17"/>
      <c r="N128" s="108"/>
      <c r="V128" s="109"/>
    </row>
    <row r="129" spans="1:22" ht="13" thickBot="1">
      <c r="A129" s="348"/>
      <c r="B129" s="11"/>
      <c r="C129" s="11"/>
      <c r="D129" s="12"/>
      <c r="E129" s="13" t="s">
        <v>4</v>
      </c>
      <c r="F129" s="14"/>
      <c r="G129" s="517"/>
      <c r="H129" s="518"/>
      <c r="I129" s="519"/>
      <c r="J129" s="15" t="s">
        <v>0</v>
      </c>
      <c r="K129" s="16"/>
      <c r="L129" s="16"/>
      <c r="M129" s="17"/>
      <c r="N129" s="108"/>
      <c r="V129" s="109"/>
    </row>
    <row r="130" spans="1:22" ht="22" thickTop="1" thickBot="1">
      <c r="A130" s="346">
        <f>A126+1</f>
        <v>29</v>
      </c>
      <c r="B130" s="60" t="s">
        <v>335</v>
      </c>
      <c r="C130" s="60" t="s">
        <v>337</v>
      </c>
      <c r="D130" s="60" t="s">
        <v>24</v>
      </c>
      <c r="E130" s="349" t="s">
        <v>339</v>
      </c>
      <c r="F130" s="349"/>
      <c r="G130" s="349" t="s">
        <v>330</v>
      </c>
      <c r="H130" s="350"/>
      <c r="I130" s="66"/>
      <c r="J130" s="63" t="s">
        <v>2</v>
      </c>
      <c r="K130" s="64"/>
      <c r="L130" s="64"/>
      <c r="M130" s="65"/>
      <c r="N130" s="108"/>
      <c r="V130" s="109"/>
    </row>
    <row r="131" spans="1:22" ht="13" thickBot="1">
      <c r="A131" s="347"/>
      <c r="B131" s="10"/>
      <c r="C131" s="10"/>
      <c r="D131" s="110"/>
      <c r="E131" s="10"/>
      <c r="F131" s="10"/>
      <c r="G131" s="514"/>
      <c r="H131" s="515"/>
      <c r="I131" s="516"/>
      <c r="J131" s="61" t="s">
        <v>2</v>
      </c>
      <c r="K131" s="61"/>
      <c r="L131" s="61"/>
      <c r="M131" s="62"/>
      <c r="N131" s="108"/>
      <c r="V131" s="109"/>
    </row>
    <row r="132" spans="1:22" ht="21.5" thickBot="1">
      <c r="A132" s="347"/>
      <c r="B132" s="44" t="s">
        <v>336</v>
      </c>
      <c r="C132" s="44" t="s">
        <v>338</v>
      </c>
      <c r="D132" s="44" t="s">
        <v>23</v>
      </c>
      <c r="E132" s="354" t="s">
        <v>340</v>
      </c>
      <c r="F132" s="354"/>
      <c r="G132" s="355"/>
      <c r="H132" s="356"/>
      <c r="I132" s="357"/>
      <c r="J132" s="15" t="s">
        <v>1</v>
      </c>
      <c r="K132" s="16"/>
      <c r="L132" s="16"/>
      <c r="M132" s="17"/>
      <c r="N132" s="108"/>
      <c r="V132" s="109"/>
    </row>
    <row r="133" spans="1:22" ht="13" thickBot="1">
      <c r="A133" s="348"/>
      <c r="B133" s="11"/>
      <c r="C133" s="11"/>
      <c r="D133" s="12"/>
      <c r="E133" s="13" t="s">
        <v>4</v>
      </c>
      <c r="F133" s="14"/>
      <c r="G133" s="517"/>
      <c r="H133" s="518"/>
      <c r="I133" s="519"/>
      <c r="J133" s="15" t="s">
        <v>0</v>
      </c>
      <c r="K133" s="16"/>
      <c r="L133" s="16"/>
      <c r="M133" s="17"/>
      <c r="N133" s="108"/>
      <c r="V133" s="109"/>
    </row>
    <row r="134" spans="1:22" ht="22" thickTop="1" thickBot="1">
      <c r="A134" s="346">
        <f>A130+1</f>
        <v>30</v>
      </c>
      <c r="B134" s="60" t="s">
        <v>335</v>
      </c>
      <c r="C134" s="60" t="s">
        <v>337</v>
      </c>
      <c r="D134" s="60" t="s">
        <v>24</v>
      </c>
      <c r="E134" s="349" t="s">
        <v>339</v>
      </c>
      <c r="F134" s="349"/>
      <c r="G134" s="349" t="s">
        <v>330</v>
      </c>
      <c r="H134" s="350"/>
      <c r="I134" s="66"/>
      <c r="J134" s="63" t="s">
        <v>2</v>
      </c>
      <c r="K134" s="64"/>
      <c r="L134" s="64"/>
      <c r="M134" s="65"/>
      <c r="N134" s="108"/>
      <c r="V134" s="109"/>
    </row>
    <row r="135" spans="1:22" ht="13" thickBot="1">
      <c r="A135" s="347"/>
      <c r="B135" s="10"/>
      <c r="C135" s="10"/>
      <c r="D135" s="110"/>
      <c r="E135" s="10"/>
      <c r="F135" s="10"/>
      <c r="G135" s="514"/>
      <c r="H135" s="515"/>
      <c r="I135" s="516"/>
      <c r="J135" s="61" t="s">
        <v>2</v>
      </c>
      <c r="K135" s="61"/>
      <c r="L135" s="61"/>
      <c r="M135" s="62"/>
      <c r="N135" s="108"/>
      <c r="V135" s="109"/>
    </row>
    <row r="136" spans="1:22" ht="21.5" thickBot="1">
      <c r="A136" s="347"/>
      <c r="B136" s="44" t="s">
        <v>336</v>
      </c>
      <c r="C136" s="44" t="s">
        <v>338</v>
      </c>
      <c r="D136" s="44" t="s">
        <v>23</v>
      </c>
      <c r="E136" s="354" t="s">
        <v>340</v>
      </c>
      <c r="F136" s="354"/>
      <c r="G136" s="355"/>
      <c r="H136" s="356"/>
      <c r="I136" s="357"/>
      <c r="J136" s="15" t="s">
        <v>1</v>
      </c>
      <c r="K136" s="16"/>
      <c r="L136" s="16"/>
      <c r="M136" s="17"/>
      <c r="N136" s="108"/>
      <c r="V136" s="109"/>
    </row>
    <row r="137" spans="1:22" ht="13" thickBot="1">
      <c r="A137" s="348"/>
      <c r="B137" s="11"/>
      <c r="C137" s="11"/>
      <c r="D137" s="12"/>
      <c r="E137" s="13" t="s">
        <v>4</v>
      </c>
      <c r="F137" s="14"/>
      <c r="G137" s="517"/>
      <c r="H137" s="518"/>
      <c r="I137" s="519"/>
      <c r="J137" s="15" t="s">
        <v>0</v>
      </c>
      <c r="K137" s="16"/>
      <c r="L137" s="16"/>
      <c r="M137" s="17"/>
      <c r="N137" s="108"/>
      <c r="V137" s="109"/>
    </row>
    <row r="138" spans="1:22" ht="22" thickTop="1" thickBot="1">
      <c r="A138" s="346">
        <f>A134+1</f>
        <v>31</v>
      </c>
      <c r="B138" s="60" t="s">
        <v>335</v>
      </c>
      <c r="C138" s="60" t="s">
        <v>337</v>
      </c>
      <c r="D138" s="60" t="s">
        <v>24</v>
      </c>
      <c r="E138" s="349" t="s">
        <v>339</v>
      </c>
      <c r="F138" s="349"/>
      <c r="G138" s="349" t="s">
        <v>330</v>
      </c>
      <c r="H138" s="350"/>
      <c r="I138" s="66"/>
      <c r="J138" s="63" t="s">
        <v>2</v>
      </c>
      <c r="K138" s="64"/>
      <c r="L138" s="64"/>
      <c r="M138" s="65"/>
      <c r="N138" s="108"/>
      <c r="V138" s="109"/>
    </row>
    <row r="139" spans="1:22" ht="13" thickBot="1">
      <c r="A139" s="347"/>
      <c r="B139" s="10"/>
      <c r="C139" s="10"/>
      <c r="D139" s="110"/>
      <c r="E139" s="10"/>
      <c r="F139" s="10"/>
      <c r="G139" s="514"/>
      <c r="H139" s="515"/>
      <c r="I139" s="516"/>
      <c r="J139" s="61" t="s">
        <v>2</v>
      </c>
      <c r="K139" s="61"/>
      <c r="L139" s="61"/>
      <c r="M139" s="62"/>
      <c r="N139" s="108"/>
      <c r="V139" s="109"/>
    </row>
    <row r="140" spans="1:22" ht="21.5" thickBot="1">
      <c r="A140" s="347"/>
      <c r="B140" s="44" t="s">
        <v>336</v>
      </c>
      <c r="C140" s="44" t="s">
        <v>338</v>
      </c>
      <c r="D140" s="44" t="s">
        <v>23</v>
      </c>
      <c r="E140" s="354" t="s">
        <v>340</v>
      </c>
      <c r="F140" s="354"/>
      <c r="G140" s="355"/>
      <c r="H140" s="356"/>
      <c r="I140" s="357"/>
      <c r="J140" s="15" t="s">
        <v>1</v>
      </c>
      <c r="K140" s="16"/>
      <c r="L140" s="16"/>
      <c r="M140" s="17"/>
      <c r="N140" s="108"/>
      <c r="V140" s="109"/>
    </row>
    <row r="141" spans="1:22" ht="13" thickBot="1">
      <c r="A141" s="348"/>
      <c r="B141" s="11"/>
      <c r="C141" s="11"/>
      <c r="D141" s="12"/>
      <c r="E141" s="13" t="s">
        <v>4</v>
      </c>
      <c r="F141" s="14"/>
      <c r="G141" s="517"/>
      <c r="H141" s="518"/>
      <c r="I141" s="519"/>
      <c r="J141" s="15" t="s">
        <v>0</v>
      </c>
      <c r="K141" s="16"/>
      <c r="L141" s="16"/>
      <c r="M141" s="17"/>
      <c r="N141" s="108"/>
      <c r="V141" s="109"/>
    </row>
    <row r="142" spans="1:22" ht="22" thickTop="1" thickBot="1">
      <c r="A142" s="346">
        <f>A138+1</f>
        <v>32</v>
      </c>
      <c r="B142" s="60" t="s">
        <v>335</v>
      </c>
      <c r="C142" s="60" t="s">
        <v>337</v>
      </c>
      <c r="D142" s="60" t="s">
        <v>24</v>
      </c>
      <c r="E142" s="349" t="s">
        <v>339</v>
      </c>
      <c r="F142" s="349"/>
      <c r="G142" s="349" t="s">
        <v>330</v>
      </c>
      <c r="H142" s="350"/>
      <c r="I142" s="66"/>
      <c r="J142" s="63" t="s">
        <v>2</v>
      </c>
      <c r="K142" s="64"/>
      <c r="L142" s="64"/>
      <c r="M142" s="65"/>
      <c r="N142" s="108"/>
      <c r="V142" s="109"/>
    </row>
    <row r="143" spans="1:22" ht="13" thickBot="1">
      <c r="A143" s="347"/>
      <c r="B143" s="10"/>
      <c r="C143" s="10"/>
      <c r="D143" s="110"/>
      <c r="E143" s="10"/>
      <c r="F143" s="10"/>
      <c r="G143" s="514"/>
      <c r="H143" s="515"/>
      <c r="I143" s="516"/>
      <c r="J143" s="61" t="s">
        <v>2</v>
      </c>
      <c r="K143" s="61"/>
      <c r="L143" s="61"/>
      <c r="M143" s="62"/>
      <c r="N143" s="108"/>
      <c r="V143" s="109"/>
    </row>
    <row r="144" spans="1:22" ht="21.5" thickBot="1">
      <c r="A144" s="347"/>
      <c r="B144" s="44" t="s">
        <v>336</v>
      </c>
      <c r="C144" s="44" t="s">
        <v>338</v>
      </c>
      <c r="D144" s="44" t="s">
        <v>23</v>
      </c>
      <c r="E144" s="354" t="s">
        <v>340</v>
      </c>
      <c r="F144" s="354"/>
      <c r="G144" s="355"/>
      <c r="H144" s="356"/>
      <c r="I144" s="357"/>
      <c r="J144" s="15" t="s">
        <v>1</v>
      </c>
      <c r="K144" s="16"/>
      <c r="L144" s="16"/>
      <c r="M144" s="17"/>
      <c r="N144" s="108"/>
      <c r="V144" s="109"/>
    </row>
    <row r="145" spans="1:22" ht="13" thickBot="1">
      <c r="A145" s="348"/>
      <c r="B145" s="11"/>
      <c r="C145" s="11"/>
      <c r="D145" s="12"/>
      <c r="E145" s="13" t="s">
        <v>4</v>
      </c>
      <c r="F145" s="14"/>
      <c r="G145" s="517"/>
      <c r="H145" s="518"/>
      <c r="I145" s="519"/>
      <c r="J145" s="15" t="s">
        <v>0</v>
      </c>
      <c r="K145" s="16"/>
      <c r="L145" s="16"/>
      <c r="M145" s="17"/>
      <c r="N145" s="108"/>
      <c r="V145" s="109"/>
    </row>
    <row r="146" spans="1:22" ht="22" thickTop="1" thickBot="1">
      <c r="A146" s="346">
        <f>A142+1</f>
        <v>33</v>
      </c>
      <c r="B146" s="60" t="s">
        <v>335</v>
      </c>
      <c r="C146" s="60" t="s">
        <v>337</v>
      </c>
      <c r="D146" s="60" t="s">
        <v>24</v>
      </c>
      <c r="E146" s="349" t="s">
        <v>339</v>
      </c>
      <c r="F146" s="349"/>
      <c r="G146" s="349" t="s">
        <v>330</v>
      </c>
      <c r="H146" s="350"/>
      <c r="I146" s="66"/>
      <c r="J146" s="63" t="s">
        <v>2</v>
      </c>
      <c r="K146" s="64"/>
      <c r="L146" s="64"/>
      <c r="M146" s="65"/>
      <c r="N146" s="108"/>
      <c r="V146" s="109"/>
    </row>
    <row r="147" spans="1:22" ht="13" thickBot="1">
      <c r="A147" s="347"/>
      <c r="B147" s="10"/>
      <c r="C147" s="10"/>
      <c r="D147" s="110"/>
      <c r="E147" s="10"/>
      <c r="F147" s="10"/>
      <c r="G147" s="514"/>
      <c r="H147" s="515"/>
      <c r="I147" s="516"/>
      <c r="J147" s="61" t="s">
        <v>2</v>
      </c>
      <c r="K147" s="61"/>
      <c r="L147" s="61"/>
      <c r="M147" s="62"/>
      <c r="N147" s="108"/>
      <c r="V147" s="109"/>
    </row>
    <row r="148" spans="1:22" ht="21.5" thickBot="1">
      <c r="A148" s="347"/>
      <c r="B148" s="44" t="s">
        <v>336</v>
      </c>
      <c r="C148" s="44" t="s">
        <v>338</v>
      </c>
      <c r="D148" s="44" t="s">
        <v>23</v>
      </c>
      <c r="E148" s="354" t="s">
        <v>340</v>
      </c>
      <c r="F148" s="354"/>
      <c r="G148" s="355"/>
      <c r="H148" s="356"/>
      <c r="I148" s="357"/>
      <c r="J148" s="15" t="s">
        <v>1</v>
      </c>
      <c r="K148" s="16"/>
      <c r="L148" s="16"/>
      <c r="M148" s="17"/>
      <c r="N148" s="108"/>
      <c r="V148" s="109"/>
    </row>
    <row r="149" spans="1:22" ht="13" thickBot="1">
      <c r="A149" s="348"/>
      <c r="B149" s="11"/>
      <c r="C149" s="11"/>
      <c r="D149" s="12"/>
      <c r="E149" s="13" t="s">
        <v>4</v>
      </c>
      <c r="F149" s="14"/>
      <c r="G149" s="517"/>
      <c r="H149" s="518"/>
      <c r="I149" s="519"/>
      <c r="J149" s="15" t="s">
        <v>0</v>
      </c>
      <c r="K149" s="16"/>
      <c r="L149" s="16"/>
      <c r="M149" s="17"/>
      <c r="N149" s="108"/>
      <c r="V149" s="109"/>
    </row>
    <row r="150" spans="1:22" ht="22" thickTop="1" thickBot="1">
      <c r="A150" s="346">
        <f>A146+1</f>
        <v>34</v>
      </c>
      <c r="B150" s="60" t="s">
        <v>335</v>
      </c>
      <c r="C150" s="60" t="s">
        <v>337</v>
      </c>
      <c r="D150" s="60" t="s">
        <v>24</v>
      </c>
      <c r="E150" s="349" t="s">
        <v>339</v>
      </c>
      <c r="F150" s="349"/>
      <c r="G150" s="349" t="s">
        <v>330</v>
      </c>
      <c r="H150" s="350"/>
      <c r="I150" s="66"/>
      <c r="J150" s="63" t="s">
        <v>2</v>
      </c>
      <c r="K150" s="64"/>
      <c r="L150" s="64"/>
      <c r="M150" s="65"/>
      <c r="N150" s="108"/>
      <c r="V150" s="109"/>
    </row>
    <row r="151" spans="1:22" ht="13" thickBot="1">
      <c r="A151" s="347"/>
      <c r="B151" s="10"/>
      <c r="C151" s="10"/>
      <c r="D151" s="110"/>
      <c r="E151" s="10"/>
      <c r="F151" s="10"/>
      <c r="G151" s="514"/>
      <c r="H151" s="515"/>
      <c r="I151" s="516"/>
      <c r="J151" s="61" t="s">
        <v>2</v>
      </c>
      <c r="K151" s="61"/>
      <c r="L151" s="61"/>
      <c r="M151" s="62"/>
      <c r="N151" s="108"/>
      <c r="V151" s="109"/>
    </row>
    <row r="152" spans="1:22" ht="21.5" thickBot="1">
      <c r="A152" s="347"/>
      <c r="B152" s="44" t="s">
        <v>336</v>
      </c>
      <c r="C152" s="44" t="s">
        <v>338</v>
      </c>
      <c r="D152" s="44" t="s">
        <v>23</v>
      </c>
      <c r="E152" s="354" t="s">
        <v>340</v>
      </c>
      <c r="F152" s="354"/>
      <c r="G152" s="355"/>
      <c r="H152" s="356"/>
      <c r="I152" s="357"/>
      <c r="J152" s="15" t="s">
        <v>1</v>
      </c>
      <c r="K152" s="16"/>
      <c r="L152" s="16"/>
      <c r="M152" s="17"/>
      <c r="N152" s="108"/>
      <c r="V152" s="109"/>
    </row>
    <row r="153" spans="1:22" ht="13" thickBot="1">
      <c r="A153" s="348"/>
      <c r="B153" s="11"/>
      <c r="C153" s="11"/>
      <c r="D153" s="12"/>
      <c r="E153" s="13" t="s">
        <v>4</v>
      </c>
      <c r="F153" s="14"/>
      <c r="G153" s="517"/>
      <c r="H153" s="518"/>
      <c r="I153" s="519"/>
      <c r="J153" s="15" t="s">
        <v>0</v>
      </c>
      <c r="K153" s="16"/>
      <c r="L153" s="16"/>
      <c r="M153" s="17"/>
      <c r="N153" s="108"/>
      <c r="V153" s="109"/>
    </row>
    <row r="154" spans="1:22" ht="22" thickTop="1" thickBot="1">
      <c r="A154" s="346">
        <f>A150+1</f>
        <v>35</v>
      </c>
      <c r="B154" s="60" t="s">
        <v>335</v>
      </c>
      <c r="C154" s="60" t="s">
        <v>337</v>
      </c>
      <c r="D154" s="60" t="s">
        <v>24</v>
      </c>
      <c r="E154" s="349" t="s">
        <v>339</v>
      </c>
      <c r="F154" s="349"/>
      <c r="G154" s="349" t="s">
        <v>330</v>
      </c>
      <c r="H154" s="350"/>
      <c r="I154" s="66"/>
      <c r="J154" s="63" t="s">
        <v>2</v>
      </c>
      <c r="K154" s="64"/>
      <c r="L154" s="64"/>
      <c r="M154" s="65"/>
      <c r="N154" s="108"/>
      <c r="V154" s="109"/>
    </row>
    <row r="155" spans="1:22" ht="13" thickBot="1">
      <c r="A155" s="347"/>
      <c r="B155" s="10"/>
      <c r="C155" s="10"/>
      <c r="D155" s="110"/>
      <c r="E155" s="10"/>
      <c r="F155" s="10"/>
      <c r="G155" s="514"/>
      <c r="H155" s="515"/>
      <c r="I155" s="516"/>
      <c r="J155" s="61" t="s">
        <v>2</v>
      </c>
      <c r="K155" s="61"/>
      <c r="L155" s="61"/>
      <c r="M155" s="62"/>
      <c r="N155" s="108"/>
      <c r="V155" s="109"/>
    </row>
    <row r="156" spans="1:22" ht="21.5" thickBot="1">
      <c r="A156" s="347"/>
      <c r="B156" s="44" t="s">
        <v>336</v>
      </c>
      <c r="C156" s="44" t="s">
        <v>338</v>
      </c>
      <c r="D156" s="44" t="s">
        <v>23</v>
      </c>
      <c r="E156" s="354" t="s">
        <v>340</v>
      </c>
      <c r="F156" s="354"/>
      <c r="G156" s="355"/>
      <c r="H156" s="356"/>
      <c r="I156" s="357"/>
      <c r="J156" s="15" t="s">
        <v>1</v>
      </c>
      <c r="K156" s="16"/>
      <c r="L156" s="16"/>
      <c r="M156" s="17"/>
      <c r="N156" s="108"/>
      <c r="V156" s="109"/>
    </row>
    <row r="157" spans="1:22" ht="13" thickBot="1">
      <c r="A157" s="348"/>
      <c r="B157" s="11"/>
      <c r="C157" s="11"/>
      <c r="D157" s="12"/>
      <c r="E157" s="13" t="s">
        <v>4</v>
      </c>
      <c r="F157" s="14"/>
      <c r="G157" s="517"/>
      <c r="H157" s="518"/>
      <c r="I157" s="519"/>
      <c r="J157" s="15" t="s">
        <v>0</v>
      </c>
      <c r="K157" s="16"/>
      <c r="L157" s="16"/>
      <c r="M157" s="17"/>
      <c r="N157" s="108"/>
      <c r="V157" s="109"/>
    </row>
    <row r="158" spans="1:22" ht="22" thickTop="1" thickBot="1">
      <c r="A158" s="346">
        <f>A154+1</f>
        <v>36</v>
      </c>
      <c r="B158" s="60" t="s">
        <v>335</v>
      </c>
      <c r="C158" s="60" t="s">
        <v>337</v>
      </c>
      <c r="D158" s="60" t="s">
        <v>24</v>
      </c>
      <c r="E158" s="349" t="s">
        <v>339</v>
      </c>
      <c r="F158" s="349"/>
      <c r="G158" s="349" t="s">
        <v>330</v>
      </c>
      <c r="H158" s="350"/>
      <c r="I158" s="66"/>
      <c r="J158" s="63" t="s">
        <v>2</v>
      </c>
      <c r="K158" s="64"/>
      <c r="L158" s="64"/>
      <c r="M158" s="65"/>
      <c r="N158" s="108"/>
      <c r="V158" s="109"/>
    </row>
    <row r="159" spans="1:22" ht="13" thickBot="1">
      <c r="A159" s="347"/>
      <c r="B159" s="10"/>
      <c r="C159" s="10"/>
      <c r="D159" s="110"/>
      <c r="E159" s="10"/>
      <c r="F159" s="10"/>
      <c r="G159" s="514"/>
      <c r="H159" s="515"/>
      <c r="I159" s="516"/>
      <c r="J159" s="61" t="s">
        <v>2</v>
      </c>
      <c r="K159" s="61"/>
      <c r="L159" s="61"/>
      <c r="M159" s="62"/>
      <c r="N159" s="108"/>
      <c r="V159" s="109"/>
    </row>
    <row r="160" spans="1:22" ht="21.5" thickBot="1">
      <c r="A160" s="347"/>
      <c r="B160" s="44" t="s">
        <v>336</v>
      </c>
      <c r="C160" s="44" t="s">
        <v>338</v>
      </c>
      <c r="D160" s="44" t="s">
        <v>23</v>
      </c>
      <c r="E160" s="354" t="s">
        <v>340</v>
      </c>
      <c r="F160" s="354"/>
      <c r="G160" s="355"/>
      <c r="H160" s="356"/>
      <c r="I160" s="357"/>
      <c r="J160" s="15" t="s">
        <v>1</v>
      </c>
      <c r="K160" s="16"/>
      <c r="L160" s="16"/>
      <c r="M160" s="17"/>
      <c r="N160" s="108"/>
      <c r="V160" s="109"/>
    </row>
    <row r="161" spans="1:22" ht="13" thickBot="1">
      <c r="A161" s="348"/>
      <c r="B161" s="11"/>
      <c r="C161" s="11"/>
      <c r="D161" s="12"/>
      <c r="E161" s="13" t="s">
        <v>4</v>
      </c>
      <c r="F161" s="14"/>
      <c r="G161" s="517"/>
      <c r="H161" s="518"/>
      <c r="I161" s="519"/>
      <c r="J161" s="15" t="s">
        <v>0</v>
      </c>
      <c r="K161" s="16"/>
      <c r="L161" s="16"/>
      <c r="M161" s="17"/>
      <c r="N161" s="108"/>
      <c r="V161" s="109"/>
    </row>
    <row r="162" spans="1:22" ht="22" thickTop="1" thickBot="1">
      <c r="A162" s="346">
        <f>A158+1</f>
        <v>37</v>
      </c>
      <c r="B162" s="60" t="s">
        <v>335</v>
      </c>
      <c r="C162" s="60" t="s">
        <v>337</v>
      </c>
      <c r="D162" s="60" t="s">
        <v>24</v>
      </c>
      <c r="E162" s="349" t="s">
        <v>339</v>
      </c>
      <c r="F162" s="349"/>
      <c r="G162" s="349" t="s">
        <v>330</v>
      </c>
      <c r="H162" s="350"/>
      <c r="I162" s="66"/>
      <c r="J162" s="63" t="s">
        <v>2</v>
      </c>
      <c r="K162" s="64"/>
      <c r="L162" s="64"/>
      <c r="M162" s="65"/>
      <c r="N162" s="108"/>
      <c r="V162" s="109"/>
    </row>
    <row r="163" spans="1:22" ht="13" thickBot="1">
      <c r="A163" s="347"/>
      <c r="B163" s="10"/>
      <c r="C163" s="10"/>
      <c r="D163" s="110"/>
      <c r="E163" s="10"/>
      <c r="F163" s="10"/>
      <c r="G163" s="514"/>
      <c r="H163" s="515"/>
      <c r="I163" s="516"/>
      <c r="J163" s="61" t="s">
        <v>2</v>
      </c>
      <c r="K163" s="61"/>
      <c r="L163" s="61"/>
      <c r="M163" s="62"/>
      <c r="N163" s="108"/>
      <c r="V163" s="109"/>
    </row>
    <row r="164" spans="1:22" ht="21.5" thickBot="1">
      <c r="A164" s="347"/>
      <c r="B164" s="44" t="s">
        <v>336</v>
      </c>
      <c r="C164" s="44" t="s">
        <v>338</v>
      </c>
      <c r="D164" s="44" t="s">
        <v>23</v>
      </c>
      <c r="E164" s="354" t="s">
        <v>340</v>
      </c>
      <c r="F164" s="354"/>
      <c r="G164" s="355"/>
      <c r="H164" s="356"/>
      <c r="I164" s="357"/>
      <c r="J164" s="15" t="s">
        <v>1</v>
      </c>
      <c r="K164" s="16"/>
      <c r="L164" s="16"/>
      <c r="M164" s="17"/>
      <c r="N164" s="108"/>
      <c r="V164" s="109"/>
    </row>
    <row r="165" spans="1:22" ht="13" thickBot="1">
      <c r="A165" s="348"/>
      <c r="B165" s="11"/>
      <c r="C165" s="11"/>
      <c r="D165" s="12"/>
      <c r="E165" s="13" t="s">
        <v>4</v>
      </c>
      <c r="F165" s="14"/>
      <c r="G165" s="517"/>
      <c r="H165" s="518"/>
      <c r="I165" s="519"/>
      <c r="J165" s="15" t="s">
        <v>0</v>
      </c>
      <c r="K165" s="16"/>
      <c r="L165" s="16"/>
      <c r="M165" s="17"/>
      <c r="N165" s="108"/>
      <c r="V165" s="109"/>
    </row>
    <row r="166" spans="1:22" ht="22" thickTop="1" thickBot="1">
      <c r="A166" s="346">
        <f>A162+1</f>
        <v>38</v>
      </c>
      <c r="B166" s="60" t="s">
        <v>335</v>
      </c>
      <c r="C166" s="60" t="s">
        <v>337</v>
      </c>
      <c r="D166" s="60" t="s">
        <v>24</v>
      </c>
      <c r="E166" s="349" t="s">
        <v>339</v>
      </c>
      <c r="F166" s="349"/>
      <c r="G166" s="349" t="s">
        <v>330</v>
      </c>
      <c r="H166" s="350"/>
      <c r="I166" s="66"/>
      <c r="J166" s="63" t="s">
        <v>2</v>
      </c>
      <c r="K166" s="64"/>
      <c r="L166" s="64"/>
      <c r="M166" s="65"/>
      <c r="N166" s="108"/>
      <c r="V166" s="109"/>
    </row>
    <row r="167" spans="1:22" ht="13" thickBot="1">
      <c r="A167" s="347"/>
      <c r="B167" s="10"/>
      <c r="C167" s="10"/>
      <c r="D167" s="110"/>
      <c r="E167" s="10"/>
      <c r="F167" s="10"/>
      <c r="G167" s="514"/>
      <c r="H167" s="515"/>
      <c r="I167" s="516"/>
      <c r="J167" s="61" t="s">
        <v>2</v>
      </c>
      <c r="K167" s="61"/>
      <c r="L167" s="61"/>
      <c r="M167" s="62"/>
      <c r="N167" s="108"/>
      <c r="V167" s="109"/>
    </row>
    <row r="168" spans="1:22" ht="21.5" thickBot="1">
      <c r="A168" s="347"/>
      <c r="B168" s="44" t="s">
        <v>336</v>
      </c>
      <c r="C168" s="44" t="s">
        <v>338</v>
      </c>
      <c r="D168" s="44" t="s">
        <v>23</v>
      </c>
      <c r="E168" s="354" t="s">
        <v>340</v>
      </c>
      <c r="F168" s="354"/>
      <c r="G168" s="355"/>
      <c r="H168" s="356"/>
      <c r="I168" s="357"/>
      <c r="J168" s="15" t="s">
        <v>1</v>
      </c>
      <c r="K168" s="16"/>
      <c r="L168" s="16"/>
      <c r="M168" s="17"/>
      <c r="N168" s="108"/>
      <c r="V168" s="109"/>
    </row>
    <row r="169" spans="1:22" ht="13" thickBot="1">
      <c r="A169" s="348"/>
      <c r="B169" s="11"/>
      <c r="C169" s="11"/>
      <c r="D169" s="12"/>
      <c r="E169" s="13" t="s">
        <v>4</v>
      </c>
      <c r="F169" s="14"/>
      <c r="G169" s="517"/>
      <c r="H169" s="518"/>
      <c r="I169" s="519"/>
      <c r="J169" s="15" t="s">
        <v>0</v>
      </c>
      <c r="K169" s="16"/>
      <c r="L169" s="16"/>
      <c r="M169" s="17"/>
      <c r="N169" s="108"/>
      <c r="V169" s="109"/>
    </row>
    <row r="170" spans="1:22" ht="22" thickTop="1" thickBot="1">
      <c r="A170" s="346">
        <f>A166+1</f>
        <v>39</v>
      </c>
      <c r="B170" s="60" t="s">
        <v>335</v>
      </c>
      <c r="C170" s="60" t="s">
        <v>337</v>
      </c>
      <c r="D170" s="60" t="s">
        <v>24</v>
      </c>
      <c r="E170" s="349" t="s">
        <v>339</v>
      </c>
      <c r="F170" s="349"/>
      <c r="G170" s="349" t="s">
        <v>330</v>
      </c>
      <c r="H170" s="350"/>
      <c r="I170" s="66"/>
      <c r="J170" s="63" t="s">
        <v>2</v>
      </c>
      <c r="K170" s="64"/>
      <c r="L170" s="64"/>
      <c r="M170" s="65"/>
      <c r="N170" s="108"/>
      <c r="V170" s="109"/>
    </row>
    <row r="171" spans="1:22" ht="13" thickBot="1">
      <c r="A171" s="347"/>
      <c r="B171" s="10"/>
      <c r="C171" s="10"/>
      <c r="D171" s="110"/>
      <c r="E171" s="10"/>
      <c r="F171" s="10"/>
      <c r="G171" s="514"/>
      <c r="H171" s="515"/>
      <c r="I171" s="516"/>
      <c r="J171" s="61" t="s">
        <v>2</v>
      </c>
      <c r="K171" s="61"/>
      <c r="L171" s="61"/>
      <c r="M171" s="62"/>
      <c r="N171" s="108"/>
      <c r="V171" s="109"/>
    </row>
    <row r="172" spans="1:22" ht="21.5" thickBot="1">
      <c r="A172" s="347"/>
      <c r="B172" s="44" t="s">
        <v>336</v>
      </c>
      <c r="C172" s="44" t="s">
        <v>338</v>
      </c>
      <c r="D172" s="44" t="s">
        <v>23</v>
      </c>
      <c r="E172" s="354" t="s">
        <v>340</v>
      </c>
      <c r="F172" s="354"/>
      <c r="G172" s="355"/>
      <c r="H172" s="356"/>
      <c r="I172" s="357"/>
      <c r="J172" s="15" t="s">
        <v>1</v>
      </c>
      <c r="K172" s="16"/>
      <c r="L172" s="16"/>
      <c r="M172" s="17"/>
      <c r="N172" s="108"/>
      <c r="V172" s="109"/>
    </row>
    <row r="173" spans="1:22" ht="13" thickBot="1">
      <c r="A173" s="348"/>
      <c r="B173" s="11"/>
      <c r="C173" s="11"/>
      <c r="D173" s="12"/>
      <c r="E173" s="13" t="s">
        <v>4</v>
      </c>
      <c r="F173" s="14"/>
      <c r="G173" s="517"/>
      <c r="H173" s="518"/>
      <c r="I173" s="519"/>
      <c r="J173" s="15" t="s">
        <v>0</v>
      </c>
      <c r="K173" s="16"/>
      <c r="L173" s="16"/>
      <c r="M173" s="17"/>
      <c r="N173" s="108"/>
      <c r="V173" s="109"/>
    </row>
    <row r="174" spans="1:22" ht="22" thickTop="1" thickBot="1">
      <c r="A174" s="346">
        <f>A170+1</f>
        <v>40</v>
      </c>
      <c r="B174" s="60" t="s">
        <v>335</v>
      </c>
      <c r="C174" s="60" t="s">
        <v>337</v>
      </c>
      <c r="D174" s="60" t="s">
        <v>24</v>
      </c>
      <c r="E174" s="349" t="s">
        <v>339</v>
      </c>
      <c r="F174" s="349"/>
      <c r="G174" s="349" t="s">
        <v>330</v>
      </c>
      <c r="H174" s="350"/>
      <c r="I174" s="66"/>
      <c r="J174" s="63" t="s">
        <v>2</v>
      </c>
      <c r="K174" s="64"/>
      <c r="L174" s="64"/>
      <c r="M174" s="65"/>
      <c r="N174" s="108"/>
      <c r="V174" s="109"/>
    </row>
    <row r="175" spans="1:22" ht="13" thickBot="1">
      <c r="A175" s="347"/>
      <c r="B175" s="10"/>
      <c r="C175" s="10"/>
      <c r="D175" s="110"/>
      <c r="E175" s="10"/>
      <c r="F175" s="10"/>
      <c r="G175" s="514"/>
      <c r="H175" s="515"/>
      <c r="I175" s="516"/>
      <c r="J175" s="61" t="s">
        <v>2</v>
      </c>
      <c r="K175" s="61"/>
      <c r="L175" s="61"/>
      <c r="M175" s="62"/>
      <c r="N175" s="108"/>
      <c r="V175" s="109"/>
    </row>
    <row r="176" spans="1:22" ht="21.5" thickBot="1">
      <c r="A176" s="347"/>
      <c r="B176" s="44" t="s">
        <v>336</v>
      </c>
      <c r="C176" s="44" t="s">
        <v>338</v>
      </c>
      <c r="D176" s="44" t="s">
        <v>23</v>
      </c>
      <c r="E176" s="354" t="s">
        <v>340</v>
      </c>
      <c r="F176" s="354"/>
      <c r="G176" s="355"/>
      <c r="H176" s="356"/>
      <c r="I176" s="357"/>
      <c r="J176" s="15" t="s">
        <v>1</v>
      </c>
      <c r="K176" s="16"/>
      <c r="L176" s="16"/>
      <c r="M176" s="17"/>
      <c r="N176" s="108"/>
      <c r="V176" s="109"/>
    </row>
    <row r="177" spans="1:22" ht="13" thickBot="1">
      <c r="A177" s="348"/>
      <c r="B177" s="11"/>
      <c r="C177" s="11"/>
      <c r="D177" s="12"/>
      <c r="E177" s="13" t="s">
        <v>4</v>
      </c>
      <c r="F177" s="14"/>
      <c r="G177" s="517"/>
      <c r="H177" s="518"/>
      <c r="I177" s="519"/>
      <c r="J177" s="15" t="s">
        <v>0</v>
      </c>
      <c r="K177" s="16"/>
      <c r="L177" s="16"/>
      <c r="M177" s="17"/>
      <c r="N177" s="108"/>
      <c r="V177" s="109"/>
    </row>
    <row r="178" spans="1:22" ht="22" thickTop="1" thickBot="1">
      <c r="A178" s="346">
        <f>A174+1</f>
        <v>41</v>
      </c>
      <c r="B178" s="60" t="s">
        <v>335</v>
      </c>
      <c r="C178" s="60" t="s">
        <v>337</v>
      </c>
      <c r="D178" s="60" t="s">
        <v>24</v>
      </c>
      <c r="E178" s="349" t="s">
        <v>339</v>
      </c>
      <c r="F178" s="349"/>
      <c r="G178" s="349" t="s">
        <v>330</v>
      </c>
      <c r="H178" s="350"/>
      <c r="I178" s="66"/>
      <c r="J178" s="63" t="s">
        <v>2</v>
      </c>
      <c r="K178" s="64"/>
      <c r="L178" s="64"/>
      <c r="M178" s="65"/>
      <c r="N178" s="108"/>
      <c r="V178" s="109"/>
    </row>
    <row r="179" spans="1:22" ht="13" thickBot="1">
      <c r="A179" s="347"/>
      <c r="B179" s="10"/>
      <c r="C179" s="10"/>
      <c r="D179" s="110"/>
      <c r="E179" s="10"/>
      <c r="F179" s="10"/>
      <c r="G179" s="514"/>
      <c r="H179" s="515"/>
      <c r="I179" s="516"/>
      <c r="J179" s="61" t="s">
        <v>2</v>
      </c>
      <c r="K179" s="61"/>
      <c r="L179" s="61"/>
      <c r="M179" s="62"/>
      <c r="N179" s="108"/>
      <c r="V179" s="109">
        <f>G179</f>
        <v>0</v>
      </c>
    </row>
    <row r="180" spans="1:22" ht="21.5" thickBot="1">
      <c r="A180" s="347"/>
      <c r="B180" s="44" t="s">
        <v>336</v>
      </c>
      <c r="C180" s="44" t="s">
        <v>338</v>
      </c>
      <c r="D180" s="44" t="s">
        <v>23</v>
      </c>
      <c r="E180" s="354" t="s">
        <v>340</v>
      </c>
      <c r="F180" s="354"/>
      <c r="G180" s="355"/>
      <c r="H180" s="356"/>
      <c r="I180" s="357"/>
      <c r="J180" s="15" t="s">
        <v>1</v>
      </c>
      <c r="K180" s="16"/>
      <c r="L180" s="16"/>
      <c r="M180" s="17"/>
      <c r="N180" s="108"/>
      <c r="V180" s="109"/>
    </row>
    <row r="181" spans="1:22" ht="13" thickBot="1">
      <c r="A181" s="348"/>
      <c r="B181" s="11"/>
      <c r="C181" s="11"/>
      <c r="D181" s="12"/>
      <c r="E181" s="13" t="s">
        <v>4</v>
      </c>
      <c r="F181" s="14"/>
      <c r="G181" s="517"/>
      <c r="H181" s="518"/>
      <c r="I181" s="519"/>
      <c r="J181" s="15" t="s">
        <v>0</v>
      </c>
      <c r="K181" s="16"/>
      <c r="L181" s="16"/>
      <c r="M181" s="17"/>
      <c r="N181" s="108"/>
      <c r="V181" s="109"/>
    </row>
    <row r="182" spans="1:22" ht="22" thickTop="1" thickBot="1">
      <c r="A182" s="346">
        <f>A178+1</f>
        <v>42</v>
      </c>
      <c r="B182" s="60" t="s">
        <v>335</v>
      </c>
      <c r="C182" s="60" t="s">
        <v>337</v>
      </c>
      <c r="D182" s="60" t="s">
        <v>24</v>
      </c>
      <c r="E182" s="349" t="s">
        <v>339</v>
      </c>
      <c r="F182" s="349"/>
      <c r="G182" s="349" t="s">
        <v>330</v>
      </c>
      <c r="H182" s="350"/>
      <c r="I182" s="66"/>
      <c r="J182" s="63" t="s">
        <v>2</v>
      </c>
      <c r="K182" s="64"/>
      <c r="L182" s="64"/>
      <c r="M182" s="65"/>
      <c r="N182" s="108"/>
      <c r="V182" s="109"/>
    </row>
    <row r="183" spans="1:22" ht="13" thickBot="1">
      <c r="A183" s="347"/>
      <c r="B183" s="10"/>
      <c r="C183" s="10"/>
      <c r="D183" s="110"/>
      <c r="E183" s="10"/>
      <c r="F183" s="10"/>
      <c r="G183" s="514"/>
      <c r="H183" s="515"/>
      <c r="I183" s="516"/>
      <c r="J183" s="61" t="s">
        <v>2</v>
      </c>
      <c r="K183" s="61"/>
      <c r="L183" s="61"/>
      <c r="M183" s="62"/>
      <c r="N183" s="108"/>
      <c r="V183" s="109">
        <f>G183</f>
        <v>0</v>
      </c>
    </row>
    <row r="184" spans="1:22" ht="21.5" thickBot="1">
      <c r="A184" s="347"/>
      <c r="B184" s="44" t="s">
        <v>336</v>
      </c>
      <c r="C184" s="44" t="s">
        <v>338</v>
      </c>
      <c r="D184" s="44" t="s">
        <v>23</v>
      </c>
      <c r="E184" s="354" t="s">
        <v>340</v>
      </c>
      <c r="F184" s="354"/>
      <c r="G184" s="355"/>
      <c r="H184" s="356"/>
      <c r="I184" s="357"/>
      <c r="J184" s="15" t="s">
        <v>1</v>
      </c>
      <c r="K184" s="16"/>
      <c r="L184" s="16"/>
      <c r="M184" s="17"/>
      <c r="N184" s="108"/>
      <c r="V184" s="109"/>
    </row>
    <row r="185" spans="1:22" ht="13" thickBot="1">
      <c r="A185" s="348"/>
      <c r="B185" s="11"/>
      <c r="C185" s="11"/>
      <c r="D185" s="12"/>
      <c r="E185" s="13" t="s">
        <v>4</v>
      </c>
      <c r="F185" s="14"/>
      <c r="G185" s="517"/>
      <c r="H185" s="518"/>
      <c r="I185" s="519"/>
      <c r="J185" s="15" t="s">
        <v>0</v>
      </c>
      <c r="K185" s="16"/>
      <c r="L185" s="16"/>
      <c r="M185" s="17"/>
      <c r="N185" s="108"/>
      <c r="V185" s="109"/>
    </row>
    <row r="186" spans="1:22" ht="22" thickTop="1" thickBot="1">
      <c r="A186" s="346">
        <f>A182+1</f>
        <v>43</v>
      </c>
      <c r="B186" s="60" t="s">
        <v>335</v>
      </c>
      <c r="C186" s="60" t="s">
        <v>337</v>
      </c>
      <c r="D186" s="60" t="s">
        <v>24</v>
      </c>
      <c r="E186" s="349" t="s">
        <v>339</v>
      </c>
      <c r="F186" s="349"/>
      <c r="G186" s="349" t="s">
        <v>330</v>
      </c>
      <c r="H186" s="350"/>
      <c r="I186" s="66"/>
      <c r="J186" s="63" t="s">
        <v>2</v>
      </c>
      <c r="K186" s="64"/>
      <c r="L186" s="64"/>
      <c r="M186" s="65"/>
      <c r="N186" s="108"/>
      <c r="V186" s="109"/>
    </row>
    <row r="187" spans="1:22" ht="13" thickBot="1">
      <c r="A187" s="347"/>
      <c r="B187" s="10"/>
      <c r="C187" s="10"/>
      <c r="D187" s="110"/>
      <c r="E187" s="10"/>
      <c r="F187" s="10"/>
      <c r="G187" s="514"/>
      <c r="H187" s="515"/>
      <c r="I187" s="516"/>
      <c r="J187" s="61" t="s">
        <v>2</v>
      </c>
      <c r="K187" s="61"/>
      <c r="L187" s="61"/>
      <c r="M187" s="62"/>
      <c r="N187" s="108"/>
      <c r="V187" s="109">
        <f>G187</f>
        <v>0</v>
      </c>
    </row>
    <row r="188" spans="1:22" ht="21.5" thickBot="1">
      <c r="A188" s="347"/>
      <c r="B188" s="44" t="s">
        <v>336</v>
      </c>
      <c r="C188" s="44" t="s">
        <v>338</v>
      </c>
      <c r="D188" s="44" t="s">
        <v>23</v>
      </c>
      <c r="E188" s="354" t="s">
        <v>340</v>
      </c>
      <c r="F188" s="354"/>
      <c r="G188" s="355"/>
      <c r="H188" s="356"/>
      <c r="I188" s="357"/>
      <c r="J188" s="15" t="s">
        <v>1</v>
      </c>
      <c r="K188" s="16"/>
      <c r="L188" s="16"/>
      <c r="M188" s="17"/>
      <c r="N188" s="108"/>
      <c r="V188" s="109"/>
    </row>
    <row r="189" spans="1:22" ht="13" thickBot="1">
      <c r="A189" s="348"/>
      <c r="B189" s="11"/>
      <c r="C189" s="11"/>
      <c r="D189" s="12"/>
      <c r="E189" s="13" t="s">
        <v>4</v>
      </c>
      <c r="F189" s="14"/>
      <c r="G189" s="517"/>
      <c r="H189" s="518"/>
      <c r="I189" s="519"/>
      <c r="J189" s="15" t="s">
        <v>0</v>
      </c>
      <c r="K189" s="16"/>
      <c r="L189" s="16"/>
      <c r="M189" s="17"/>
      <c r="N189" s="108"/>
      <c r="V189" s="109"/>
    </row>
    <row r="190" spans="1:22" ht="22" thickTop="1" thickBot="1">
      <c r="A190" s="346">
        <f>A186+1</f>
        <v>44</v>
      </c>
      <c r="B190" s="60" t="s">
        <v>335</v>
      </c>
      <c r="C190" s="60" t="s">
        <v>337</v>
      </c>
      <c r="D190" s="60" t="s">
        <v>24</v>
      </c>
      <c r="E190" s="349" t="s">
        <v>339</v>
      </c>
      <c r="F190" s="349"/>
      <c r="G190" s="349" t="s">
        <v>330</v>
      </c>
      <c r="H190" s="350"/>
      <c r="I190" s="66"/>
      <c r="J190" s="63" t="s">
        <v>2</v>
      </c>
      <c r="K190" s="64"/>
      <c r="L190" s="64"/>
      <c r="M190" s="65"/>
      <c r="N190" s="108"/>
      <c r="V190" s="109"/>
    </row>
    <row r="191" spans="1:22" ht="13" thickBot="1">
      <c r="A191" s="347"/>
      <c r="B191" s="10"/>
      <c r="C191" s="10"/>
      <c r="D191" s="110"/>
      <c r="E191" s="10"/>
      <c r="F191" s="10"/>
      <c r="G191" s="514"/>
      <c r="H191" s="515"/>
      <c r="I191" s="516"/>
      <c r="J191" s="61" t="s">
        <v>2</v>
      </c>
      <c r="K191" s="61"/>
      <c r="L191" s="61"/>
      <c r="M191" s="62"/>
      <c r="N191" s="108"/>
      <c r="V191" s="109">
        <f>G191</f>
        <v>0</v>
      </c>
    </row>
    <row r="192" spans="1:22" ht="21.5" thickBot="1">
      <c r="A192" s="347"/>
      <c r="B192" s="44" t="s">
        <v>336</v>
      </c>
      <c r="C192" s="44" t="s">
        <v>338</v>
      </c>
      <c r="D192" s="44" t="s">
        <v>23</v>
      </c>
      <c r="E192" s="354" t="s">
        <v>340</v>
      </c>
      <c r="F192" s="354"/>
      <c r="G192" s="355"/>
      <c r="H192" s="356"/>
      <c r="I192" s="357"/>
      <c r="J192" s="15" t="s">
        <v>1</v>
      </c>
      <c r="K192" s="16"/>
      <c r="L192" s="16"/>
      <c r="M192" s="17"/>
      <c r="N192" s="108"/>
      <c r="V192" s="109"/>
    </row>
    <row r="193" spans="1:22" ht="13" thickBot="1">
      <c r="A193" s="348"/>
      <c r="B193" s="11"/>
      <c r="C193" s="11"/>
      <c r="D193" s="12"/>
      <c r="E193" s="13" t="s">
        <v>4</v>
      </c>
      <c r="F193" s="14"/>
      <c r="G193" s="517"/>
      <c r="H193" s="518"/>
      <c r="I193" s="519"/>
      <c r="J193" s="15" t="s">
        <v>0</v>
      </c>
      <c r="K193" s="16"/>
      <c r="L193" s="16"/>
      <c r="M193" s="17"/>
      <c r="N193" s="108"/>
      <c r="V193" s="109"/>
    </row>
    <row r="194" spans="1:22" ht="22" thickTop="1" thickBot="1">
      <c r="A194" s="346">
        <f>A190+1</f>
        <v>45</v>
      </c>
      <c r="B194" s="60" t="s">
        <v>335</v>
      </c>
      <c r="C194" s="60" t="s">
        <v>337</v>
      </c>
      <c r="D194" s="60" t="s">
        <v>24</v>
      </c>
      <c r="E194" s="349" t="s">
        <v>339</v>
      </c>
      <c r="F194" s="349"/>
      <c r="G194" s="349" t="s">
        <v>330</v>
      </c>
      <c r="H194" s="350"/>
      <c r="I194" s="66"/>
      <c r="J194" s="63" t="s">
        <v>2</v>
      </c>
      <c r="K194" s="64"/>
      <c r="L194" s="64"/>
      <c r="M194" s="65"/>
      <c r="N194" s="108"/>
      <c r="V194" s="109"/>
    </row>
    <row r="195" spans="1:22" ht="13" thickBot="1">
      <c r="A195" s="347"/>
      <c r="B195" s="10"/>
      <c r="C195" s="10"/>
      <c r="D195" s="110"/>
      <c r="E195" s="10"/>
      <c r="F195" s="10"/>
      <c r="G195" s="514"/>
      <c r="H195" s="515"/>
      <c r="I195" s="516"/>
      <c r="J195" s="61" t="s">
        <v>2</v>
      </c>
      <c r="K195" s="61"/>
      <c r="L195" s="61"/>
      <c r="M195" s="62"/>
      <c r="N195" s="108"/>
      <c r="V195" s="109">
        <f>G195</f>
        <v>0</v>
      </c>
    </row>
    <row r="196" spans="1:22" ht="21.5" thickBot="1">
      <c r="A196" s="347"/>
      <c r="B196" s="44" t="s">
        <v>336</v>
      </c>
      <c r="C196" s="44" t="s">
        <v>338</v>
      </c>
      <c r="D196" s="44" t="s">
        <v>23</v>
      </c>
      <c r="E196" s="354" t="s">
        <v>340</v>
      </c>
      <c r="F196" s="354"/>
      <c r="G196" s="355"/>
      <c r="H196" s="356"/>
      <c r="I196" s="357"/>
      <c r="J196" s="15" t="s">
        <v>1</v>
      </c>
      <c r="K196" s="16"/>
      <c r="L196" s="16"/>
      <c r="M196" s="17"/>
      <c r="N196" s="108"/>
      <c r="V196" s="109"/>
    </row>
    <row r="197" spans="1:22" ht="13" thickBot="1">
      <c r="A197" s="348"/>
      <c r="B197" s="11"/>
      <c r="C197" s="11"/>
      <c r="D197" s="12"/>
      <c r="E197" s="13" t="s">
        <v>4</v>
      </c>
      <c r="F197" s="14"/>
      <c r="G197" s="517"/>
      <c r="H197" s="518"/>
      <c r="I197" s="519"/>
      <c r="J197" s="15" t="s">
        <v>0</v>
      </c>
      <c r="K197" s="16"/>
      <c r="L197" s="16"/>
      <c r="M197" s="17"/>
      <c r="N197" s="108"/>
      <c r="V197" s="109"/>
    </row>
    <row r="198" spans="1:22" ht="22" thickTop="1" thickBot="1">
      <c r="A198" s="346">
        <f>A194+1</f>
        <v>46</v>
      </c>
      <c r="B198" s="60" t="s">
        <v>335</v>
      </c>
      <c r="C198" s="60" t="s">
        <v>337</v>
      </c>
      <c r="D198" s="60" t="s">
        <v>24</v>
      </c>
      <c r="E198" s="349" t="s">
        <v>339</v>
      </c>
      <c r="F198" s="349"/>
      <c r="G198" s="349" t="s">
        <v>330</v>
      </c>
      <c r="H198" s="350"/>
      <c r="I198" s="66"/>
      <c r="J198" s="63" t="s">
        <v>2</v>
      </c>
      <c r="K198" s="64"/>
      <c r="L198" s="64"/>
      <c r="M198" s="65"/>
      <c r="N198" s="108"/>
      <c r="V198" s="109"/>
    </row>
    <row r="199" spans="1:22" ht="13" thickBot="1">
      <c r="A199" s="347"/>
      <c r="B199" s="10"/>
      <c r="C199" s="10"/>
      <c r="D199" s="110"/>
      <c r="E199" s="10"/>
      <c r="F199" s="10"/>
      <c r="G199" s="514"/>
      <c r="H199" s="515"/>
      <c r="I199" s="516"/>
      <c r="J199" s="61" t="s">
        <v>2</v>
      </c>
      <c r="K199" s="61"/>
      <c r="L199" s="61"/>
      <c r="M199" s="62"/>
      <c r="N199" s="108"/>
      <c r="V199" s="109">
        <f>G199</f>
        <v>0</v>
      </c>
    </row>
    <row r="200" spans="1:22" ht="21.5" thickBot="1">
      <c r="A200" s="347"/>
      <c r="B200" s="44" t="s">
        <v>336</v>
      </c>
      <c r="C200" s="44" t="s">
        <v>338</v>
      </c>
      <c r="D200" s="44" t="s">
        <v>23</v>
      </c>
      <c r="E200" s="354" t="s">
        <v>340</v>
      </c>
      <c r="F200" s="354"/>
      <c r="G200" s="355"/>
      <c r="H200" s="356"/>
      <c r="I200" s="357"/>
      <c r="J200" s="15" t="s">
        <v>1</v>
      </c>
      <c r="K200" s="16"/>
      <c r="L200" s="16"/>
      <c r="M200" s="17"/>
      <c r="N200" s="108"/>
      <c r="V200" s="109"/>
    </row>
    <row r="201" spans="1:22" ht="13" thickBot="1">
      <c r="A201" s="348"/>
      <c r="B201" s="11"/>
      <c r="C201" s="11"/>
      <c r="D201" s="12"/>
      <c r="E201" s="13" t="s">
        <v>4</v>
      </c>
      <c r="F201" s="14"/>
      <c r="G201" s="517"/>
      <c r="H201" s="518"/>
      <c r="I201" s="519"/>
      <c r="J201" s="15" t="s">
        <v>0</v>
      </c>
      <c r="K201" s="16"/>
      <c r="L201" s="16"/>
      <c r="M201" s="17"/>
      <c r="N201" s="108"/>
      <c r="V201" s="109"/>
    </row>
    <row r="202" spans="1:22" ht="22" thickTop="1" thickBot="1">
      <c r="A202" s="346">
        <f>A198+1</f>
        <v>47</v>
      </c>
      <c r="B202" s="60" t="s">
        <v>335</v>
      </c>
      <c r="C202" s="60" t="s">
        <v>337</v>
      </c>
      <c r="D202" s="60" t="s">
        <v>24</v>
      </c>
      <c r="E202" s="349" t="s">
        <v>339</v>
      </c>
      <c r="F202" s="349"/>
      <c r="G202" s="349" t="s">
        <v>330</v>
      </c>
      <c r="H202" s="350"/>
      <c r="I202" s="66"/>
      <c r="J202" s="63" t="s">
        <v>2</v>
      </c>
      <c r="K202" s="64"/>
      <c r="L202" s="64"/>
      <c r="M202" s="65"/>
      <c r="N202" s="108"/>
      <c r="V202" s="109"/>
    </row>
    <row r="203" spans="1:22" ht="13" thickBot="1">
      <c r="A203" s="347"/>
      <c r="B203" s="10"/>
      <c r="C203" s="10"/>
      <c r="D203" s="110"/>
      <c r="E203" s="10"/>
      <c r="F203" s="10"/>
      <c r="G203" s="514"/>
      <c r="H203" s="515"/>
      <c r="I203" s="516"/>
      <c r="J203" s="61" t="s">
        <v>2</v>
      </c>
      <c r="K203" s="61"/>
      <c r="L203" s="61"/>
      <c r="M203" s="62"/>
      <c r="N203" s="108"/>
      <c r="V203" s="109">
        <f>G203</f>
        <v>0</v>
      </c>
    </row>
    <row r="204" spans="1:22" ht="21.5" thickBot="1">
      <c r="A204" s="347"/>
      <c r="B204" s="44" t="s">
        <v>336</v>
      </c>
      <c r="C204" s="44" t="s">
        <v>338</v>
      </c>
      <c r="D204" s="44" t="s">
        <v>23</v>
      </c>
      <c r="E204" s="354" t="s">
        <v>340</v>
      </c>
      <c r="F204" s="354"/>
      <c r="G204" s="355"/>
      <c r="H204" s="356"/>
      <c r="I204" s="357"/>
      <c r="J204" s="15" t="s">
        <v>1</v>
      </c>
      <c r="K204" s="16"/>
      <c r="L204" s="16"/>
      <c r="M204" s="17"/>
      <c r="N204" s="108"/>
      <c r="V204" s="109"/>
    </row>
    <row r="205" spans="1:22" ht="13" thickBot="1">
      <c r="A205" s="348"/>
      <c r="B205" s="11"/>
      <c r="C205" s="11"/>
      <c r="D205" s="12"/>
      <c r="E205" s="13" t="s">
        <v>4</v>
      </c>
      <c r="F205" s="14"/>
      <c r="G205" s="517"/>
      <c r="H205" s="518"/>
      <c r="I205" s="519"/>
      <c r="J205" s="15" t="s">
        <v>0</v>
      </c>
      <c r="K205" s="16"/>
      <c r="L205" s="16"/>
      <c r="M205" s="17"/>
      <c r="N205" s="108"/>
      <c r="V205" s="109"/>
    </row>
    <row r="206" spans="1:22" ht="22" thickTop="1" thickBot="1">
      <c r="A206" s="346">
        <f>A202+1</f>
        <v>48</v>
      </c>
      <c r="B206" s="60" t="s">
        <v>335</v>
      </c>
      <c r="C206" s="60" t="s">
        <v>337</v>
      </c>
      <c r="D206" s="60" t="s">
        <v>24</v>
      </c>
      <c r="E206" s="349" t="s">
        <v>339</v>
      </c>
      <c r="F206" s="349"/>
      <c r="G206" s="349" t="s">
        <v>330</v>
      </c>
      <c r="H206" s="350"/>
      <c r="I206" s="66"/>
      <c r="J206" s="63" t="s">
        <v>2</v>
      </c>
      <c r="K206" s="64"/>
      <c r="L206" s="64"/>
      <c r="M206" s="65"/>
      <c r="N206" s="108"/>
      <c r="V206" s="109"/>
    </row>
    <row r="207" spans="1:22" ht="13" thickBot="1">
      <c r="A207" s="347"/>
      <c r="B207" s="10"/>
      <c r="C207" s="10"/>
      <c r="D207" s="110"/>
      <c r="E207" s="10"/>
      <c r="F207" s="10"/>
      <c r="G207" s="514"/>
      <c r="H207" s="515"/>
      <c r="I207" s="516"/>
      <c r="J207" s="61" t="s">
        <v>2</v>
      </c>
      <c r="K207" s="61"/>
      <c r="L207" s="61"/>
      <c r="M207" s="62"/>
      <c r="N207" s="108"/>
      <c r="V207" s="109">
        <f>G207</f>
        <v>0</v>
      </c>
    </row>
    <row r="208" spans="1:22" ht="21.5" thickBot="1">
      <c r="A208" s="347"/>
      <c r="B208" s="44" t="s">
        <v>336</v>
      </c>
      <c r="C208" s="44" t="s">
        <v>338</v>
      </c>
      <c r="D208" s="44" t="s">
        <v>23</v>
      </c>
      <c r="E208" s="354" t="s">
        <v>340</v>
      </c>
      <c r="F208" s="354"/>
      <c r="G208" s="355"/>
      <c r="H208" s="356"/>
      <c r="I208" s="357"/>
      <c r="J208" s="15" t="s">
        <v>1</v>
      </c>
      <c r="K208" s="16"/>
      <c r="L208" s="16"/>
      <c r="M208" s="17"/>
      <c r="N208" s="108"/>
      <c r="V208" s="109"/>
    </row>
    <row r="209" spans="1:22" ht="13" thickBot="1">
      <c r="A209" s="348"/>
      <c r="B209" s="11"/>
      <c r="C209" s="11"/>
      <c r="D209" s="12"/>
      <c r="E209" s="13" t="s">
        <v>4</v>
      </c>
      <c r="F209" s="14"/>
      <c r="G209" s="517"/>
      <c r="H209" s="518"/>
      <c r="I209" s="519"/>
      <c r="J209" s="15" t="s">
        <v>0</v>
      </c>
      <c r="K209" s="16"/>
      <c r="L209" s="16"/>
      <c r="M209" s="17"/>
      <c r="N209" s="108"/>
      <c r="V209" s="109"/>
    </row>
    <row r="210" spans="1:22" ht="22" thickTop="1" thickBot="1">
      <c r="A210" s="346">
        <f>A206+1</f>
        <v>49</v>
      </c>
      <c r="B210" s="60" t="s">
        <v>335</v>
      </c>
      <c r="C210" s="60" t="s">
        <v>337</v>
      </c>
      <c r="D210" s="60" t="s">
        <v>24</v>
      </c>
      <c r="E210" s="349" t="s">
        <v>339</v>
      </c>
      <c r="F210" s="349"/>
      <c r="G210" s="349" t="s">
        <v>330</v>
      </c>
      <c r="H210" s="350"/>
      <c r="I210" s="66"/>
      <c r="J210" s="63" t="s">
        <v>2</v>
      </c>
      <c r="K210" s="64"/>
      <c r="L210" s="64"/>
      <c r="M210" s="65"/>
      <c r="N210" s="108"/>
      <c r="V210" s="109"/>
    </row>
    <row r="211" spans="1:22" ht="13" thickBot="1">
      <c r="A211" s="347"/>
      <c r="B211" s="10"/>
      <c r="C211" s="10"/>
      <c r="D211" s="110"/>
      <c r="E211" s="10"/>
      <c r="F211" s="10"/>
      <c r="G211" s="514"/>
      <c r="H211" s="515"/>
      <c r="I211" s="516"/>
      <c r="J211" s="61" t="s">
        <v>2</v>
      </c>
      <c r="K211" s="61"/>
      <c r="L211" s="61"/>
      <c r="M211" s="62"/>
      <c r="N211" s="108"/>
      <c r="V211" s="109">
        <f>G211</f>
        <v>0</v>
      </c>
    </row>
    <row r="212" spans="1:22" ht="21.5" thickBot="1">
      <c r="A212" s="347"/>
      <c r="B212" s="44" t="s">
        <v>336</v>
      </c>
      <c r="C212" s="44" t="s">
        <v>338</v>
      </c>
      <c r="D212" s="44" t="s">
        <v>23</v>
      </c>
      <c r="E212" s="354" t="s">
        <v>340</v>
      </c>
      <c r="F212" s="354"/>
      <c r="G212" s="355"/>
      <c r="H212" s="356"/>
      <c r="I212" s="357"/>
      <c r="J212" s="15" t="s">
        <v>1</v>
      </c>
      <c r="K212" s="16"/>
      <c r="L212" s="16"/>
      <c r="M212" s="17"/>
      <c r="N212" s="108"/>
      <c r="V212" s="109"/>
    </row>
    <row r="213" spans="1:22" ht="13" thickBot="1">
      <c r="A213" s="348"/>
      <c r="B213" s="11"/>
      <c r="C213" s="11"/>
      <c r="D213" s="12"/>
      <c r="E213" s="13" t="s">
        <v>4</v>
      </c>
      <c r="F213" s="14"/>
      <c r="G213" s="517"/>
      <c r="H213" s="518"/>
      <c r="I213" s="519"/>
      <c r="J213" s="15" t="s">
        <v>0</v>
      </c>
      <c r="K213" s="16"/>
      <c r="L213" s="16"/>
      <c r="M213" s="17"/>
      <c r="N213" s="108"/>
      <c r="V213" s="109"/>
    </row>
    <row r="214" spans="1:22" ht="22" thickTop="1" thickBot="1">
      <c r="A214" s="346">
        <f>A210+1</f>
        <v>50</v>
      </c>
      <c r="B214" s="60" t="s">
        <v>335</v>
      </c>
      <c r="C214" s="60" t="s">
        <v>337</v>
      </c>
      <c r="D214" s="60" t="s">
        <v>24</v>
      </c>
      <c r="E214" s="349" t="s">
        <v>339</v>
      </c>
      <c r="F214" s="349"/>
      <c r="G214" s="349" t="s">
        <v>330</v>
      </c>
      <c r="H214" s="350"/>
      <c r="I214" s="66"/>
      <c r="J214" s="63" t="s">
        <v>2</v>
      </c>
      <c r="K214" s="64"/>
      <c r="L214" s="64"/>
      <c r="M214" s="65"/>
      <c r="N214" s="108"/>
      <c r="V214" s="109"/>
    </row>
    <row r="215" spans="1:22" ht="13" thickBot="1">
      <c r="A215" s="347"/>
      <c r="B215" s="10"/>
      <c r="C215" s="10"/>
      <c r="D215" s="110"/>
      <c r="E215" s="10"/>
      <c r="F215" s="10"/>
      <c r="G215" s="514"/>
      <c r="H215" s="515"/>
      <c r="I215" s="516"/>
      <c r="J215" s="61" t="s">
        <v>2</v>
      </c>
      <c r="K215" s="61"/>
      <c r="L215" s="61"/>
      <c r="M215" s="62"/>
      <c r="N215" s="108"/>
      <c r="V215" s="109">
        <f>G215</f>
        <v>0</v>
      </c>
    </row>
    <row r="216" spans="1:22" ht="21.5" thickBot="1">
      <c r="A216" s="347"/>
      <c r="B216" s="44" t="s">
        <v>336</v>
      </c>
      <c r="C216" s="44" t="s">
        <v>338</v>
      </c>
      <c r="D216" s="44" t="s">
        <v>23</v>
      </c>
      <c r="E216" s="354" t="s">
        <v>340</v>
      </c>
      <c r="F216" s="354"/>
      <c r="G216" s="355"/>
      <c r="H216" s="356"/>
      <c r="I216" s="357"/>
      <c r="J216" s="15" t="s">
        <v>1</v>
      </c>
      <c r="K216" s="16"/>
      <c r="L216" s="16"/>
      <c r="M216" s="17"/>
      <c r="N216" s="108"/>
      <c r="V216" s="109"/>
    </row>
    <row r="217" spans="1:22" ht="13" thickBot="1">
      <c r="A217" s="348"/>
      <c r="B217" s="11"/>
      <c r="C217" s="11"/>
      <c r="D217" s="12"/>
      <c r="E217" s="13" t="s">
        <v>4</v>
      </c>
      <c r="F217" s="14"/>
      <c r="G217" s="517"/>
      <c r="H217" s="518"/>
      <c r="I217" s="519"/>
      <c r="J217" s="15" t="s">
        <v>0</v>
      </c>
      <c r="K217" s="16"/>
      <c r="L217" s="16"/>
      <c r="M217" s="17"/>
      <c r="N217" s="108"/>
      <c r="V217" s="109"/>
    </row>
    <row r="218" spans="1:22" ht="22" thickTop="1" thickBot="1">
      <c r="A218" s="346">
        <f>A214+1</f>
        <v>51</v>
      </c>
      <c r="B218" s="60" t="s">
        <v>335</v>
      </c>
      <c r="C218" s="60" t="s">
        <v>337</v>
      </c>
      <c r="D218" s="60" t="s">
        <v>24</v>
      </c>
      <c r="E218" s="349" t="s">
        <v>339</v>
      </c>
      <c r="F218" s="349"/>
      <c r="G218" s="349" t="s">
        <v>330</v>
      </c>
      <c r="H218" s="350"/>
      <c r="I218" s="66"/>
      <c r="J218" s="63" t="s">
        <v>2</v>
      </c>
      <c r="K218" s="64"/>
      <c r="L218" s="64"/>
      <c r="M218" s="65"/>
      <c r="N218" s="108"/>
      <c r="V218" s="109"/>
    </row>
    <row r="219" spans="1:22" ht="13" thickBot="1">
      <c r="A219" s="347"/>
      <c r="B219" s="10"/>
      <c r="C219" s="10"/>
      <c r="D219" s="110"/>
      <c r="E219" s="10"/>
      <c r="F219" s="10"/>
      <c r="G219" s="514"/>
      <c r="H219" s="515"/>
      <c r="I219" s="516"/>
      <c r="J219" s="61" t="s">
        <v>2</v>
      </c>
      <c r="K219" s="61"/>
      <c r="L219" s="61"/>
      <c r="M219" s="62"/>
      <c r="N219" s="108"/>
      <c r="V219" s="109">
        <f>G219</f>
        <v>0</v>
      </c>
    </row>
    <row r="220" spans="1:22" ht="21.5" thickBot="1">
      <c r="A220" s="347"/>
      <c r="B220" s="44" t="s">
        <v>336</v>
      </c>
      <c r="C220" s="44" t="s">
        <v>338</v>
      </c>
      <c r="D220" s="44" t="s">
        <v>23</v>
      </c>
      <c r="E220" s="354" t="s">
        <v>340</v>
      </c>
      <c r="F220" s="354"/>
      <c r="G220" s="355"/>
      <c r="H220" s="356"/>
      <c r="I220" s="357"/>
      <c r="J220" s="15" t="s">
        <v>1</v>
      </c>
      <c r="K220" s="16"/>
      <c r="L220" s="16"/>
      <c r="M220" s="17"/>
      <c r="N220" s="108"/>
      <c r="V220" s="109"/>
    </row>
    <row r="221" spans="1:22" ht="13" thickBot="1">
      <c r="A221" s="348"/>
      <c r="B221" s="11"/>
      <c r="C221" s="11"/>
      <c r="D221" s="12"/>
      <c r="E221" s="13" t="s">
        <v>4</v>
      </c>
      <c r="F221" s="14"/>
      <c r="G221" s="517"/>
      <c r="H221" s="518"/>
      <c r="I221" s="519"/>
      <c r="J221" s="15" t="s">
        <v>0</v>
      </c>
      <c r="K221" s="16"/>
      <c r="L221" s="16"/>
      <c r="M221" s="17"/>
      <c r="N221" s="108"/>
      <c r="V221" s="109"/>
    </row>
    <row r="222" spans="1:22" ht="22" thickTop="1" thickBot="1">
      <c r="A222" s="346">
        <f>A218+1</f>
        <v>52</v>
      </c>
      <c r="B222" s="60" t="s">
        <v>335</v>
      </c>
      <c r="C222" s="60" t="s">
        <v>337</v>
      </c>
      <c r="D222" s="60" t="s">
        <v>24</v>
      </c>
      <c r="E222" s="349" t="s">
        <v>339</v>
      </c>
      <c r="F222" s="349"/>
      <c r="G222" s="349" t="s">
        <v>330</v>
      </c>
      <c r="H222" s="350"/>
      <c r="I222" s="66"/>
      <c r="J222" s="63" t="s">
        <v>2</v>
      </c>
      <c r="K222" s="64"/>
      <c r="L222" s="64"/>
      <c r="M222" s="65"/>
      <c r="N222" s="108"/>
      <c r="V222" s="109"/>
    </row>
    <row r="223" spans="1:22" ht="13" thickBot="1">
      <c r="A223" s="347"/>
      <c r="B223" s="10"/>
      <c r="C223" s="10"/>
      <c r="D223" s="110"/>
      <c r="E223" s="10"/>
      <c r="F223" s="10"/>
      <c r="G223" s="514"/>
      <c r="H223" s="515"/>
      <c r="I223" s="516"/>
      <c r="J223" s="61" t="s">
        <v>2</v>
      </c>
      <c r="K223" s="61"/>
      <c r="L223" s="61"/>
      <c r="M223" s="62"/>
      <c r="N223" s="108"/>
      <c r="V223" s="109">
        <f>G223</f>
        <v>0</v>
      </c>
    </row>
    <row r="224" spans="1:22" ht="21.5" thickBot="1">
      <c r="A224" s="347"/>
      <c r="B224" s="44" t="s">
        <v>336</v>
      </c>
      <c r="C224" s="44" t="s">
        <v>338</v>
      </c>
      <c r="D224" s="44" t="s">
        <v>23</v>
      </c>
      <c r="E224" s="354" t="s">
        <v>340</v>
      </c>
      <c r="F224" s="354"/>
      <c r="G224" s="355"/>
      <c r="H224" s="356"/>
      <c r="I224" s="357"/>
      <c r="J224" s="15" t="s">
        <v>1</v>
      </c>
      <c r="K224" s="16"/>
      <c r="L224" s="16"/>
      <c r="M224" s="17"/>
      <c r="N224" s="108"/>
      <c r="V224" s="109"/>
    </row>
    <row r="225" spans="1:22" ht="13" thickBot="1">
      <c r="A225" s="348"/>
      <c r="B225" s="11"/>
      <c r="C225" s="11"/>
      <c r="D225" s="12"/>
      <c r="E225" s="13" t="s">
        <v>4</v>
      </c>
      <c r="F225" s="14"/>
      <c r="G225" s="517"/>
      <c r="H225" s="518"/>
      <c r="I225" s="519"/>
      <c r="J225" s="15" t="s">
        <v>0</v>
      </c>
      <c r="K225" s="16"/>
      <c r="L225" s="16"/>
      <c r="M225" s="17"/>
      <c r="N225" s="108"/>
      <c r="V225" s="109"/>
    </row>
    <row r="226" spans="1:22" ht="22" thickTop="1" thickBot="1">
      <c r="A226" s="346">
        <f>A222+1</f>
        <v>53</v>
      </c>
      <c r="B226" s="60" t="s">
        <v>335</v>
      </c>
      <c r="C226" s="60" t="s">
        <v>337</v>
      </c>
      <c r="D226" s="60" t="s">
        <v>24</v>
      </c>
      <c r="E226" s="349" t="s">
        <v>339</v>
      </c>
      <c r="F226" s="349"/>
      <c r="G226" s="349" t="s">
        <v>330</v>
      </c>
      <c r="H226" s="350"/>
      <c r="I226" s="66"/>
      <c r="J226" s="63" t="s">
        <v>2</v>
      </c>
      <c r="K226" s="64"/>
      <c r="L226" s="64"/>
      <c r="M226" s="65"/>
      <c r="N226" s="108"/>
      <c r="V226" s="109"/>
    </row>
    <row r="227" spans="1:22" ht="13" thickBot="1">
      <c r="A227" s="347"/>
      <c r="B227" s="10"/>
      <c r="C227" s="10"/>
      <c r="D227" s="110"/>
      <c r="E227" s="10"/>
      <c r="F227" s="10"/>
      <c r="G227" s="514"/>
      <c r="H227" s="515"/>
      <c r="I227" s="516"/>
      <c r="J227" s="61" t="s">
        <v>2</v>
      </c>
      <c r="K227" s="61"/>
      <c r="L227" s="61"/>
      <c r="M227" s="62"/>
      <c r="N227" s="108"/>
      <c r="V227" s="109">
        <f>G227</f>
        <v>0</v>
      </c>
    </row>
    <row r="228" spans="1:22" ht="21.5" thickBot="1">
      <c r="A228" s="347"/>
      <c r="B228" s="44" t="s">
        <v>336</v>
      </c>
      <c r="C228" s="44" t="s">
        <v>338</v>
      </c>
      <c r="D228" s="44" t="s">
        <v>23</v>
      </c>
      <c r="E228" s="354" t="s">
        <v>340</v>
      </c>
      <c r="F228" s="354"/>
      <c r="G228" s="355"/>
      <c r="H228" s="356"/>
      <c r="I228" s="357"/>
      <c r="J228" s="15" t="s">
        <v>1</v>
      </c>
      <c r="K228" s="16"/>
      <c r="L228" s="16"/>
      <c r="M228" s="17"/>
      <c r="N228" s="108"/>
      <c r="V228" s="109"/>
    </row>
    <row r="229" spans="1:22" ht="13" thickBot="1">
      <c r="A229" s="348"/>
      <c r="B229" s="11"/>
      <c r="C229" s="11"/>
      <c r="D229" s="12"/>
      <c r="E229" s="13" t="s">
        <v>4</v>
      </c>
      <c r="F229" s="14"/>
      <c r="G229" s="517"/>
      <c r="H229" s="518"/>
      <c r="I229" s="519"/>
      <c r="J229" s="15" t="s">
        <v>0</v>
      </c>
      <c r="K229" s="16"/>
      <c r="L229" s="16"/>
      <c r="M229" s="17"/>
      <c r="N229" s="108"/>
      <c r="V229" s="109"/>
    </row>
    <row r="230" spans="1:22" ht="22" thickTop="1" thickBot="1">
      <c r="A230" s="346">
        <f>A226+1</f>
        <v>54</v>
      </c>
      <c r="B230" s="60" t="s">
        <v>335</v>
      </c>
      <c r="C230" s="60" t="s">
        <v>337</v>
      </c>
      <c r="D230" s="60" t="s">
        <v>24</v>
      </c>
      <c r="E230" s="349" t="s">
        <v>339</v>
      </c>
      <c r="F230" s="349"/>
      <c r="G230" s="349" t="s">
        <v>330</v>
      </c>
      <c r="H230" s="350"/>
      <c r="I230" s="66"/>
      <c r="J230" s="63" t="s">
        <v>2</v>
      </c>
      <c r="K230" s="64"/>
      <c r="L230" s="64"/>
      <c r="M230" s="65"/>
      <c r="N230" s="108"/>
      <c r="V230" s="109"/>
    </row>
    <row r="231" spans="1:22" ht="13" thickBot="1">
      <c r="A231" s="347"/>
      <c r="B231" s="10"/>
      <c r="C231" s="10"/>
      <c r="D231" s="110"/>
      <c r="E231" s="10"/>
      <c r="F231" s="10"/>
      <c r="G231" s="514"/>
      <c r="H231" s="515"/>
      <c r="I231" s="516"/>
      <c r="J231" s="61" t="s">
        <v>2</v>
      </c>
      <c r="K231" s="61"/>
      <c r="L231" s="61"/>
      <c r="M231" s="62"/>
      <c r="N231" s="108"/>
      <c r="V231" s="109">
        <f>G231</f>
        <v>0</v>
      </c>
    </row>
    <row r="232" spans="1:22" ht="21.5" thickBot="1">
      <c r="A232" s="347"/>
      <c r="B232" s="44" t="s">
        <v>336</v>
      </c>
      <c r="C232" s="44" t="s">
        <v>338</v>
      </c>
      <c r="D232" s="44" t="s">
        <v>23</v>
      </c>
      <c r="E232" s="354" t="s">
        <v>340</v>
      </c>
      <c r="F232" s="354"/>
      <c r="G232" s="355"/>
      <c r="H232" s="356"/>
      <c r="I232" s="357"/>
      <c r="J232" s="15" t="s">
        <v>1</v>
      </c>
      <c r="K232" s="16"/>
      <c r="L232" s="16"/>
      <c r="M232" s="17"/>
      <c r="N232" s="108"/>
      <c r="V232" s="109"/>
    </row>
    <row r="233" spans="1:22" ht="13" thickBot="1">
      <c r="A233" s="348"/>
      <c r="B233" s="11"/>
      <c r="C233" s="11"/>
      <c r="D233" s="12"/>
      <c r="E233" s="13" t="s">
        <v>4</v>
      </c>
      <c r="F233" s="14"/>
      <c r="G233" s="517"/>
      <c r="H233" s="518"/>
      <c r="I233" s="519"/>
      <c r="J233" s="15" t="s">
        <v>0</v>
      </c>
      <c r="K233" s="16"/>
      <c r="L233" s="16"/>
      <c r="M233" s="17"/>
      <c r="N233" s="108"/>
      <c r="V233" s="109"/>
    </row>
    <row r="234" spans="1:22" ht="22" thickTop="1" thickBot="1">
      <c r="A234" s="346">
        <f>A230+1</f>
        <v>55</v>
      </c>
      <c r="B234" s="60" t="s">
        <v>335</v>
      </c>
      <c r="C234" s="60" t="s">
        <v>337</v>
      </c>
      <c r="D234" s="60" t="s">
        <v>24</v>
      </c>
      <c r="E234" s="349" t="s">
        <v>339</v>
      </c>
      <c r="F234" s="349"/>
      <c r="G234" s="349" t="s">
        <v>330</v>
      </c>
      <c r="H234" s="350"/>
      <c r="I234" s="66"/>
      <c r="J234" s="63" t="s">
        <v>2</v>
      </c>
      <c r="K234" s="64"/>
      <c r="L234" s="64"/>
      <c r="M234" s="65"/>
      <c r="N234" s="108"/>
      <c r="V234" s="109"/>
    </row>
    <row r="235" spans="1:22" ht="13" thickBot="1">
      <c r="A235" s="347"/>
      <c r="B235" s="10"/>
      <c r="C235" s="10"/>
      <c r="D235" s="110"/>
      <c r="E235" s="10"/>
      <c r="F235" s="10"/>
      <c r="G235" s="514"/>
      <c r="H235" s="515"/>
      <c r="I235" s="516"/>
      <c r="J235" s="61" t="s">
        <v>2</v>
      </c>
      <c r="K235" s="61"/>
      <c r="L235" s="61"/>
      <c r="M235" s="62"/>
      <c r="N235" s="108"/>
      <c r="V235" s="109">
        <f>G235</f>
        <v>0</v>
      </c>
    </row>
    <row r="236" spans="1:22" ht="21.5" thickBot="1">
      <c r="A236" s="347"/>
      <c r="B236" s="44" t="s">
        <v>336</v>
      </c>
      <c r="C236" s="44" t="s">
        <v>338</v>
      </c>
      <c r="D236" s="44" t="s">
        <v>23</v>
      </c>
      <c r="E236" s="354" t="s">
        <v>340</v>
      </c>
      <c r="F236" s="354"/>
      <c r="G236" s="355"/>
      <c r="H236" s="356"/>
      <c r="I236" s="357"/>
      <c r="J236" s="15" t="s">
        <v>1</v>
      </c>
      <c r="K236" s="16"/>
      <c r="L236" s="16"/>
      <c r="M236" s="17"/>
      <c r="N236" s="108"/>
      <c r="V236" s="109"/>
    </row>
    <row r="237" spans="1:22" ht="13" thickBot="1">
      <c r="A237" s="348"/>
      <c r="B237" s="11"/>
      <c r="C237" s="11"/>
      <c r="D237" s="12"/>
      <c r="E237" s="13" t="s">
        <v>4</v>
      </c>
      <c r="F237" s="14"/>
      <c r="G237" s="517"/>
      <c r="H237" s="518"/>
      <c r="I237" s="519"/>
      <c r="J237" s="15" t="s">
        <v>0</v>
      </c>
      <c r="K237" s="16"/>
      <c r="L237" s="16"/>
      <c r="M237" s="17"/>
      <c r="N237" s="108"/>
      <c r="V237" s="109"/>
    </row>
    <row r="238" spans="1:22" ht="22" thickTop="1" thickBot="1">
      <c r="A238" s="346">
        <f>A234+1</f>
        <v>56</v>
      </c>
      <c r="B238" s="60" t="s">
        <v>335</v>
      </c>
      <c r="C238" s="60" t="s">
        <v>337</v>
      </c>
      <c r="D238" s="60" t="s">
        <v>24</v>
      </c>
      <c r="E238" s="349" t="s">
        <v>339</v>
      </c>
      <c r="F238" s="349"/>
      <c r="G238" s="349" t="s">
        <v>330</v>
      </c>
      <c r="H238" s="350"/>
      <c r="I238" s="66"/>
      <c r="J238" s="63" t="s">
        <v>2</v>
      </c>
      <c r="K238" s="64"/>
      <c r="L238" s="64"/>
      <c r="M238" s="65"/>
      <c r="N238" s="108"/>
      <c r="V238" s="109"/>
    </row>
    <row r="239" spans="1:22" ht="13" thickBot="1">
      <c r="A239" s="347"/>
      <c r="B239" s="10"/>
      <c r="C239" s="10"/>
      <c r="D239" s="110"/>
      <c r="E239" s="10"/>
      <c r="F239" s="10"/>
      <c r="G239" s="514"/>
      <c r="H239" s="515"/>
      <c r="I239" s="516"/>
      <c r="J239" s="61" t="s">
        <v>2</v>
      </c>
      <c r="K239" s="61"/>
      <c r="L239" s="61"/>
      <c r="M239" s="62"/>
      <c r="N239" s="108"/>
      <c r="V239" s="109">
        <f>G239</f>
        <v>0</v>
      </c>
    </row>
    <row r="240" spans="1:22" ht="21.5" thickBot="1">
      <c r="A240" s="347"/>
      <c r="B240" s="44" t="s">
        <v>336</v>
      </c>
      <c r="C240" s="44" t="s">
        <v>338</v>
      </c>
      <c r="D240" s="44" t="s">
        <v>23</v>
      </c>
      <c r="E240" s="354" t="s">
        <v>340</v>
      </c>
      <c r="F240" s="354"/>
      <c r="G240" s="355"/>
      <c r="H240" s="356"/>
      <c r="I240" s="357"/>
      <c r="J240" s="15" t="s">
        <v>1</v>
      </c>
      <c r="K240" s="16"/>
      <c r="L240" s="16"/>
      <c r="M240" s="17"/>
      <c r="N240" s="108"/>
      <c r="V240" s="109"/>
    </row>
    <row r="241" spans="1:22" ht="13" thickBot="1">
      <c r="A241" s="348"/>
      <c r="B241" s="11"/>
      <c r="C241" s="11"/>
      <c r="D241" s="12"/>
      <c r="E241" s="13" t="s">
        <v>4</v>
      </c>
      <c r="F241" s="14"/>
      <c r="G241" s="517"/>
      <c r="H241" s="518"/>
      <c r="I241" s="519"/>
      <c r="J241" s="15" t="s">
        <v>0</v>
      </c>
      <c r="K241" s="16"/>
      <c r="L241" s="16"/>
      <c r="M241" s="17"/>
      <c r="N241" s="108"/>
      <c r="V241" s="109"/>
    </row>
    <row r="242" spans="1:22" ht="22" thickTop="1" thickBot="1">
      <c r="A242" s="346">
        <f>A238+1</f>
        <v>57</v>
      </c>
      <c r="B242" s="60" t="s">
        <v>335</v>
      </c>
      <c r="C242" s="60" t="s">
        <v>337</v>
      </c>
      <c r="D242" s="60" t="s">
        <v>24</v>
      </c>
      <c r="E242" s="349" t="s">
        <v>339</v>
      </c>
      <c r="F242" s="349"/>
      <c r="G242" s="349" t="s">
        <v>330</v>
      </c>
      <c r="H242" s="350"/>
      <c r="I242" s="66"/>
      <c r="J242" s="63" t="s">
        <v>2</v>
      </c>
      <c r="K242" s="64"/>
      <c r="L242" s="64"/>
      <c r="M242" s="65"/>
      <c r="N242" s="108"/>
      <c r="V242" s="109"/>
    </row>
    <row r="243" spans="1:22" ht="13" thickBot="1">
      <c r="A243" s="347"/>
      <c r="B243" s="10"/>
      <c r="C243" s="10"/>
      <c r="D243" s="110"/>
      <c r="E243" s="10"/>
      <c r="F243" s="10"/>
      <c r="G243" s="514"/>
      <c r="H243" s="515"/>
      <c r="I243" s="516"/>
      <c r="J243" s="61" t="s">
        <v>2</v>
      </c>
      <c r="K243" s="61"/>
      <c r="L243" s="61"/>
      <c r="M243" s="62"/>
      <c r="N243" s="108"/>
      <c r="V243" s="109">
        <f>G243</f>
        <v>0</v>
      </c>
    </row>
    <row r="244" spans="1:22" ht="21.5" thickBot="1">
      <c r="A244" s="347"/>
      <c r="B244" s="44" t="s">
        <v>336</v>
      </c>
      <c r="C244" s="44" t="s">
        <v>338</v>
      </c>
      <c r="D244" s="44" t="s">
        <v>23</v>
      </c>
      <c r="E244" s="354" t="s">
        <v>340</v>
      </c>
      <c r="F244" s="354"/>
      <c r="G244" s="355"/>
      <c r="H244" s="356"/>
      <c r="I244" s="357"/>
      <c r="J244" s="15" t="s">
        <v>1</v>
      </c>
      <c r="K244" s="16"/>
      <c r="L244" s="16"/>
      <c r="M244" s="17"/>
      <c r="N244" s="108"/>
      <c r="V244" s="109"/>
    </row>
    <row r="245" spans="1:22" ht="13" thickBot="1">
      <c r="A245" s="348"/>
      <c r="B245" s="11"/>
      <c r="C245" s="11"/>
      <c r="D245" s="12"/>
      <c r="E245" s="13" t="s">
        <v>4</v>
      </c>
      <c r="F245" s="14"/>
      <c r="G245" s="517"/>
      <c r="H245" s="518"/>
      <c r="I245" s="519"/>
      <c r="J245" s="15" t="s">
        <v>0</v>
      </c>
      <c r="K245" s="16"/>
      <c r="L245" s="16"/>
      <c r="M245" s="17"/>
      <c r="N245" s="108"/>
      <c r="V245" s="109"/>
    </row>
    <row r="246" spans="1:22" ht="22" thickTop="1" thickBot="1">
      <c r="A246" s="346">
        <f>A242+1</f>
        <v>58</v>
      </c>
      <c r="B246" s="60" t="s">
        <v>335</v>
      </c>
      <c r="C246" s="60" t="s">
        <v>337</v>
      </c>
      <c r="D246" s="60" t="s">
        <v>24</v>
      </c>
      <c r="E246" s="349" t="s">
        <v>339</v>
      </c>
      <c r="F246" s="349"/>
      <c r="G246" s="349" t="s">
        <v>330</v>
      </c>
      <c r="H246" s="350"/>
      <c r="I246" s="66"/>
      <c r="J246" s="63" t="s">
        <v>2</v>
      </c>
      <c r="K246" s="64"/>
      <c r="L246" s="64"/>
      <c r="M246" s="65"/>
      <c r="N246" s="108"/>
      <c r="V246" s="109"/>
    </row>
    <row r="247" spans="1:22" ht="13" thickBot="1">
      <c r="A247" s="347"/>
      <c r="B247" s="10"/>
      <c r="C247" s="10"/>
      <c r="D247" s="110"/>
      <c r="E247" s="10"/>
      <c r="F247" s="10"/>
      <c r="G247" s="514"/>
      <c r="H247" s="515"/>
      <c r="I247" s="516"/>
      <c r="J247" s="61" t="s">
        <v>2</v>
      </c>
      <c r="K247" s="61"/>
      <c r="L247" s="61"/>
      <c r="M247" s="62"/>
      <c r="N247" s="108"/>
      <c r="V247" s="109">
        <f>G247</f>
        <v>0</v>
      </c>
    </row>
    <row r="248" spans="1:22" ht="21.5" thickBot="1">
      <c r="A248" s="347"/>
      <c r="B248" s="44" t="s">
        <v>336</v>
      </c>
      <c r="C248" s="44" t="s">
        <v>338</v>
      </c>
      <c r="D248" s="44" t="s">
        <v>23</v>
      </c>
      <c r="E248" s="354" t="s">
        <v>340</v>
      </c>
      <c r="F248" s="354"/>
      <c r="G248" s="355"/>
      <c r="H248" s="356"/>
      <c r="I248" s="357"/>
      <c r="J248" s="15" t="s">
        <v>1</v>
      </c>
      <c r="K248" s="16"/>
      <c r="L248" s="16"/>
      <c r="M248" s="17"/>
      <c r="N248" s="108"/>
      <c r="V248" s="109"/>
    </row>
    <row r="249" spans="1:22" ht="13" thickBot="1">
      <c r="A249" s="348"/>
      <c r="B249" s="11"/>
      <c r="C249" s="11"/>
      <c r="D249" s="12"/>
      <c r="E249" s="13" t="s">
        <v>4</v>
      </c>
      <c r="F249" s="14"/>
      <c r="G249" s="517"/>
      <c r="H249" s="518"/>
      <c r="I249" s="519"/>
      <c r="J249" s="15" t="s">
        <v>0</v>
      </c>
      <c r="K249" s="16"/>
      <c r="L249" s="16"/>
      <c r="M249" s="17"/>
      <c r="N249" s="108"/>
      <c r="V249" s="109"/>
    </row>
    <row r="250" spans="1:22" ht="22" thickTop="1" thickBot="1">
      <c r="A250" s="346">
        <f>A246+1</f>
        <v>59</v>
      </c>
      <c r="B250" s="60" t="s">
        <v>335</v>
      </c>
      <c r="C250" s="60" t="s">
        <v>337</v>
      </c>
      <c r="D250" s="60" t="s">
        <v>24</v>
      </c>
      <c r="E250" s="349" t="s">
        <v>339</v>
      </c>
      <c r="F250" s="349"/>
      <c r="G250" s="349" t="s">
        <v>330</v>
      </c>
      <c r="H250" s="350"/>
      <c r="I250" s="66"/>
      <c r="J250" s="63" t="s">
        <v>2</v>
      </c>
      <c r="K250" s="64"/>
      <c r="L250" s="64"/>
      <c r="M250" s="65"/>
      <c r="N250" s="108"/>
      <c r="V250" s="109"/>
    </row>
    <row r="251" spans="1:22" ht="13" thickBot="1">
      <c r="A251" s="347"/>
      <c r="B251" s="10"/>
      <c r="C251" s="10"/>
      <c r="D251" s="110"/>
      <c r="E251" s="10"/>
      <c r="F251" s="10"/>
      <c r="G251" s="514"/>
      <c r="H251" s="515"/>
      <c r="I251" s="516"/>
      <c r="J251" s="61" t="s">
        <v>2</v>
      </c>
      <c r="K251" s="61"/>
      <c r="L251" s="61"/>
      <c r="M251" s="62"/>
      <c r="N251" s="108"/>
      <c r="V251" s="109">
        <f>G251</f>
        <v>0</v>
      </c>
    </row>
    <row r="252" spans="1:22" ht="21.5" thickBot="1">
      <c r="A252" s="347"/>
      <c r="B252" s="44" t="s">
        <v>336</v>
      </c>
      <c r="C252" s="44" t="s">
        <v>338</v>
      </c>
      <c r="D252" s="44" t="s">
        <v>23</v>
      </c>
      <c r="E252" s="354" t="s">
        <v>340</v>
      </c>
      <c r="F252" s="354"/>
      <c r="G252" s="355"/>
      <c r="H252" s="356"/>
      <c r="I252" s="357"/>
      <c r="J252" s="15" t="s">
        <v>1</v>
      </c>
      <c r="K252" s="16"/>
      <c r="L252" s="16"/>
      <c r="M252" s="17"/>
      <c r="N252" s="108"/>
      <c r="V252" s="109"/>
    </row>
    <row r="253" spans="1:22" ht="13" thickBot="1">
      <c r="A253" s="348"/>
      <c r="B253" s="11"/>
      <c r="C253" s="11"/>
      <c r="D253" s="12"/>
      <c r="E253" s="13" t="s">
        <v>4</v>
      </c>
      <c r="F253" s="14"/>
      <c r="G253" s="517"/>
      <c r="H253" s="518"/>
      <c r="I253" s="519"/>
      <c r="J253" s="15" t="s">
        <v>0</v>
      </c>
      <c r="K253" s="16"/>
      <c r="L253" s="16"/>
      <c r="M253" s="17"/>
      <c r="N253" s="108"/>
      <c r="V253" s="109"/>
    </row>
    <row r="254" spans="1:22" ht="22" thickTop="1" thickBot="1">
      <c r="A254" s="346">
        <f>A250+1</f>
        <v>60</v>
      </c>
      <c r="B254" s="60" t="s">
        <v>335</v>
      </c>
      <c r="C254" s="60" t="s">
        <v>337</v>
      </c>
      <c r="D254" s="60" t="s">
        <v>24</v>
      </c>
      <c r="E254" s="349" t="s">
        <v>339</v>
      </c>
      <c r="F254" s="349"/>
      <c r="G254" s="349" t="s">
        <v>330</v>
      </c>
      <c r="H254" s="350"/>
      <c r="I254" s="66"/>
      <c r="J254" s="63" t="s">
        <v>2</v>
      </c>
      <c r="K254" s="64"/>
      <c r="L254" s="64"/>
      <c r="M254" s="65"/>
      <c r="N254" s="108"/>
      <c r="V254" s="109"/>
    </row>
    <row r="255" spans="1:22" ht="13" thickBot="1">
      <c r="A255" s="347"/>
      <c r="B255" s="10"/>
      <c r="C255" s="10"/>
      <c r="D255" s="110"/>
      <c r="E255" s="10"/>
      <c r="F255" s="10"/>
      <c r="G255" s="514"/>
      <c r="H255" s="515"/>
      <c r="I255" s="516"/>
      <c r="J255" s="61" t="s">
        <v>2</v>
      </c>
      <c r="K255" s="61"/>
      <c r="L255" s="61"/>
      <c r="M255" s="62"/>
      <c r="N255" s="108"/>
      <c r="V255" s="109">
        <f>G255</f>
        <v>0</v>
      </c>
    </row>
    <row r="256" spans="1:22" ht="21.5" thickBot="1">
      <c r="A256" s="347"/>
      <c r="B256" s="44" t="s">
        <v>336</v>
      </c>
      <c r="C256" s="44" t="s">
        <v>338</v>
      </c>
      <c r="D256" s="44" t="s">
        <v>23</v>
      </c>
      <c r="E256" s="354" t="s">
        <v>340</v>
      </c>
      <c r="F256" s="354"/>
      <c r="G256" s="355"/>
      <c r="H256" s="356"/>
      <c r="I256" s="357"/>
      <c r="J256" s="15" t="s">
        <v>1</v>
      </c>
      <c r="K256" s="16"/>
      <c r="L256" s="16"/>
      <c r="M256" s="17"/>
      <c r="N256" s="108"/>
      <c r="V256" s="109"/>
    </row>
    <row r="257" spans="1:22" ht="13" thickBot="1">
      <c r="A257" s="348"/>
      <c r="B257" s="11"/>
      <c r="C257" s="11"/>
      <c r="D257" s="12"/>
      <c r="E257" s="13" t="s">
        <v>4</v>
      </c>
      <c r="F257" s="14"/>
      <c r="G257" s="517"/>
      <c r="H257" s="518"/>
      <c r="I257" s="519"/>
      <c r="J257" s="15" t="s">
        <v>0</v>
      </c>
      <c r="K257" s="16"/>
      <c r="L257" s="16"/>
      <c r="M257" s="17"/>
      <c r="N257" s="108"/>
      <c r="V257" s="109"/>
    </row>
    <row r="258" spans="1:22" ht="22" thickTop="1" thickBot="1">
      <c r="A258" s="346">
        <f>A254+1</f>
        <v>61</v>
      </c>
      <c r="B258" s="60" t="s">
        <v>335</v>
      </c>
      <c r="C258" s="60" t="s">
        <v>337</v>
      </c>
      <c r="D258" s="60" t="s">
        <v>24</v>
      </c>
      <c r="E258" s="349" t="s">
        <v>339</v>
      </c>
      <c r="F258" s="349"/>
      <c r="G258" s="349" t="s">
        <v>330</v>
      </c>
      <c r="H258" s="350"/>
      <c r="I258" s="66"/>
      <c r="J258" s="63" t="s">
        <v>2</v>
      </c>
      <c r="K258" s="64"/>
      <c r="L258" s="64"/>
      <c r="M258" s="65"/>
      <c r="N258" s="108"/>
      <c r="V258" s="109"/>
    </row>
    <row r="259" spans="1:22" ht="13" thickBot="1">
      <c r="A259" s="347"/>
      <c r="B259" s="10"/>
      <c r="C259" s="10"/>
      <c r="D259" s="110"/>
      <c r="E259" s="10"/>
      <c r="F259" s="10"/>
      <c r="G259" s="514"/>
      <c r="H259" s="515"/>
      <c r="I259" s="516"/>
      <c r="J259" s="61" t="s">
        <v>2</v>
      </c>
      <c r="K259" s="61"/>
      <c r="L259" s="61"/>
      <c r="M259" s="62"/>
      <c r="N259" s="108"/>
      <c r="V259" s="109">
        <f>G259</f>
        <v>0</v>
      </c>
    </row>
    <row r="260" spans="1:22" ht="21.5" thickBot="1">
      <c r="A260" s="347"/>
      <c r="B260" s="44" t="s">
        <v>336</v>
      </c>
      <c r="C260" s="44" t="s">
        <v>338</v>
      </c>
      <c r="D260" s="44" t="s">
        <v>23</v>
      </c>
      <c r="E260" s="354" t="s">
        <v>340</v>
      </c>
      <c r="F260" s="354"/>
      <c r="G260" s="355"/>
      <c r="H260" s="356"/>
      <c r="I260" s="357"/>
      <c r="J260" s="15" t="s">
        <v>1</v>
      </c>
      <c r="K260" s="16"/>
      <c r="L260" s="16"/>
      <c r="M260" s="17"/>
      <c r="N260" s="108"/>
      <c r="V260" s="109"/>
    </row>
    <row r="261" spans="1:22" ht="13" thickBot="1">
      <c r="A261" s="348"/>
      <c r="B261" s="11"/>
      <c r="C261" s="11"/>
      <c r="D261" s="12"/>
      <c r="E261" s="13" t="s">
        <v>4</v>
      </c>
      <c r="F261" s="14"/>
      <c r="G261" s="517"/>
      <c r="H261" s="518"/>
      <c r="I261" s="519"/>
      <c r="J261" s="15" t="s">
        <v>0</v>
      </c>
      <c r="K261" s="16"/>
      <c r="L261" s="16"/>
      <c r="M261" s="17"/>
      <c r="N261" s="108"/>
      <c r="V261" s="109"/>
    </row>
    <row r="262" spans="1:22" ht="22" thickTop="1" thickBot="1">
      <c r="A262" s="346">
        <f>A258+1</f>
        <v>62</v>
      </c>
      <c r="B262" s="60" t="s">
        <v>335</v>
      </c>
      <c r="C262" s="60" t="s">
        <v>337</v>
      </c>
      <c r="D262" s="60" t="s">
        <v>24</v>
      </c>
      <c r="E262" s="349" t="s">
        <v>339</v>
      </c>
      <c r="F262" s="349"/>
      <c r="G262" s="349" t="s">
        <v>330</v>
      </c>
      <c r="H262" s="350"/>
      <c r="I262" s="66"/>
      <c r="J262" s="63" t="s">
        <v>2</v>
      </c>
      <c r="K262" s="64"/>
      <c r="L262" s="64"/>
      <c r="M262" s="65"/>
      <c r="N262" s="108"/>
      <c r="V262" s="109"/>
    </row>
    <row r="263" spans="1:22" ht="13" thickBot="1">
      <c r="A263" s="347"/>
      <c r="B263" s="10"/>
      <c r="C263" s="10"/>
      <c r="D263" s="110"/>
      <c r="E263" s="10"/>
      <c r="F263" s="10"/>
      <c r="G263" s="514"/>
      <c r="H263" s="515"/>
      <c r="I263" s="516"/>
      <c r="J263" s="61" t="s">
        <v>2</v>
      </c>
      <c r="K263" s="61"/>
      <c r="L263" s="61"/>
      <c r="M263" s="62"/>
      <c r="N263" s="108"/>
      <c r="V263" s="109">
        <f>G263</f>
        <v>0</v>
      </c>
    </row>
    <row r="264" spans="1:22" ht="21.5" thickBot="1">
      <c r="A264" s="347"/>
      <c r="B264" s="44" t="s">
        <v>336</v>
      </c>
      <c r="C264" s="44" t="s">
        <v>338</v>
      </c>
      <c r="D264" s="44" t="s">
        <v>23</v>
      </c>
      <c r="E264" s="354" t="s">
        <v>340</v>
      </c>
      <c r="F264" s="354"/>
      <c r="G264" s="355"/>
      <c r="H264" s="356"/>
      <c r="I264" s="357"/>
      <c r="J264" s="15" t="s">
        <v>1</v>
      </c>
      <c r="K264" s="16"/>
      <c r="L264" s="16"/>
      <c r="M264" s="17"/>
      <c r="N264" s="108"/>
      <c r="V264" s="109"/>
    </row>
    <row r="265" spans="1:22" ht="13" thickBot="1">
      <c r="A265" s="348"/>
      <c r="B265" s="11"/>
      <c r="C265" s="11"/>
      <c r="D265" s="12"/>
      <c r="E265" s="13" t="s">
        <v>4</v>
      </c>
      <c r="F265" s="14"/>
      <c r="G265" s="517"/>
      <c r="H265" s="518"/>
      <c r="I265" s="519"/>
      <c r="J265" s="15" t="s">
        <v>0</v>
      </c>
      <c r="K265" s="16"/>
      <c r="L265" s="16"/>
      <c r="M265" s="17"/>
      <c r="N265" s="108"/>
      <c r="V265" s="109"/>
    </row>
    <row r="266" spans="1:22" ht="22" thickTop="1" thickBot="1">
      <c r="A266" s="346">
        <f>A262+1</f>
        <v>63</v>
      </c>
      <c r="B266" s="60" t="s">
        <v>335</v>
      </c>
      <c r="C266" s="60" t="s">
        <v>337</v>
      </c>
      <c r="D266" s="60" t="s">
        <v>24</v>
      </c>
      <c r="E266" s="349" t="s">
        <v>339</v>
      </c>
      <c r="F266" s="349"/>
      <c r="G266" s="349" t="s">
        <v>330</v>
      </c>
      <c r="H266" s="350"/>
      <c r="I266" s="66"/>
      <c r="J266" s="63" t="s">
        <v>2</v>
      </c>
      <c r="K266" s="64"/>
      <c r="L266" s="64"/>
      <c r="M266" s="65"/>
      <c r="N266" s="108"/>
      <c r="V266" s="109"/>
    </row>
    <row r="267" spans="1:22" ht="13" thickBot="1">
      <c r="A267" s="347"/>
      <c r="B267" s="10"/>
      <c r="C267" s="10"/>
      <c r="D267" s="110"/>
      <c r="E267" s="10"/>
      <c r="F267" s="10"/>
      <c r="G267" s="514"/>
      <c r="H267" s="515"/>
      <c r="I267" s="516"/>
      <c r="J267" s="61" t="s">
        <v>2</v>
      </c>
      <c r="K267" s="61"/>
      <c r="L267" s="61"/>
      <c r="M267" s="62"/>
      <c r="N267" s="108"/>
      <c r="V267" s="109">
        <f>G267</f>
        <v>0</v>
      </c>
    </row>
    <row r="268" spans="1:22" ht="21.5" thickBot="1">
      <c r="A268" s="347"/>
      <c r="B268" s="44" t="s">
        <v>336</v>
      </c>
      <c r="C268" s="44" t="s">
        <v>338</v>
      </c>
      <c r="D268" s="44" t="s">
        <v>23</v>
      </c>
      <c r="E268" s="354" t="s">
        <v>340</v>
      </c>
      <c r="F268" s="354"/>
      <c r="G268" s="355"/>
      <c r="H268" s="356"/>
      <c r="I268" s="357"/>
      <c r="J268" s="15" t="s">
        <v>1</v>
      </c>
      <c r="K268" s="16"/>
      <c r="L268" s="16"/>
      <c r="M268" s="17"/>
      <c r="N268" s="108"/>
      <c r="V268" s="109"/>
    </row>
    <row r="269" spans="1:22" ht="13" thickBot="1">
      <c r="A269" s="348"/>
      <c r="B269" s="11"/>
      <c r="C269" s="11"/>
      <c r="D269" s="12"/>
      <c r="E269" s="13" t="s">
        <v>4</v>
      </c>
      <c r="F269" s="14"/>
      <c r="G269" s="517"/>
      <c r="H269" s="518"/>
      <c r="I269" s="519"/>
      <c r="J269" s="15" t="s">
        <v>0</v>
      </c>
      <c r="K269" s="16"/>
      <c r="L269" s="16"/>
      <c r="M269" s="17"/>
      <c r="N269" s="108"/>
      <c r="V269" s="109"/>
    </row>
    <row r="270" spans="1:22" ht="22" thickTop="1" thickBot="1">
      <c r="A270" s="346">
        <f>A266+1</f>
        <v>64</v>
      </c>
      <c r="B270" s="60" t="s">
        <v>335</v>
      </c>
      <c r="C270" s="60" t="s">
        <v>337</v>
      </c>
      <c r="D270" s="60" t="s">
        <v>24</v>
      </c>
      <c r="E270" s="349" t="s">
        <v>339</v>
      </c>
      <c r="F270" s="349"/>
      <c r="G270" s="349" t="s">
        <v>330</v>
      </c>
      <c r="H270" s="350"/>
      <c r="I270" s="66"/>
      <c r="J270" s="63" t="s">
        <v>2</v>
      </c>
      <c r="K270" s="64"/>
      <c r="L270" s="64"/>
      <c r="M270" s="65"/>
      <c r="N270" s="108"/>
      <c r="V270" s="109"/>
    </row>
    <row r="271" spans="1:22" ht="13" thickBot="1">
      <c r="A271" s="347"/>
      <c r="B271" s="10"/>
      <c r="C271" s="10"/>
      <c r="D271" s="110"/>
      <c r="E271" s="10"/>
      <c r="F271" s="10"/>
      <c r="G271" s="514"/>
      <c r="H271" s="515"/>
      <c r="I271" s="516"/>
      <c r="J271" s="61" t="s">
        <v>2</v>
      </c>
      <c r="K271" s="61"/>
      <c r="L271" s="61"/>
      <c r="M271" s="62"/>
      <c r="N271" s="108"/>
      <c r="V271" s="109">
        <f>G271</f>
        <v>0</v>
      </c>
    </row>
    <row r="272" spans="1:22" ht="21.5" thickBot="1">
      <c r="A272" s="347"/>
      <c r="B272" s="44" t="s">
        <v>336</v>
      </c>
      <c r="C272" s="44" t="s">
        <v>338</v>
      </c>
      <c r="D272" s="44" t="s">
        <v>23</v>
      </c>
      <c r="E272" s="354" t="s">
        <v>340</v>
      </c>
      <c r="F272" s="354"/>
      <c r="G272" s="355"/>
      <c r="H272" s="356"/>
      <c r="I272" s="357"/>
      <c r="J272" s="15" t="s">
        <v>1</v>
      </c>
      <c r="K272" s="16"/>
      <c r="L272" s="16"/>
      <c r="M272" s="17"/>
      <c r="N272" s="108"/>
      <c r="V272" s="109"/>
    </row>
    <row r="273" spans="1:22" ht="13" thickBot="1">
      <c r="A273" s="348"/>
      <c r="B273" s="11"/>
      <c r="C273" s="11"/>
      <c r="D273" s="12"/>
      <c r="E273" s="13" t="s">
        <v>4</v>
      </c>
      <c r="F273" s="14"/>
      <c r="G273" s="517"/>
      <c r="H273" s="518"/>
      <c r="I273" s="519"/>
      <c r="J273" s="15" t="s">
        <v>0</v>
      </c>
      <c r="K273" s="16"/>
      <c r="L273" s="16"/>
      <c r="M273" s="17"/>
      <c r="N273" s="108"/>
      <c r="V273" s="109"/>
    </row>
    <row r="274" spans="1:22" ht="22" thickTop="1" thickBot="1">
      <c r="A274" s="346">
        <f>A270+1</f>
        <v>65</v>
      </c>
      <c r="B274" s="60" t="s">
        <v>335</v>
      </c>
      <c r="C274" s="60" t="s">
        <v>337</v>
      </c>
      <c r="D274" s="60" t="s">
        <v>24</v>
      </c>
      <c r="E274" s="349" t="s">
        <v>339</v>
      </c>
      <c r="F274" s="349"/>
      <c r="G274" s="349" t="s">
        <v>330</v>
      </c>
      <c r="H274" s="350"/>
      <c r="I274" s="66"/>
      <c r="J274" s="63" t="s">
        <v>2</v>
      </c>
      <c r="K274" s="64"/>
      <c r="L274" s="64"/>
      <c r="M274" s="65"/>
      <c r="N274" s="108"/>
      <c r="V274" s="109"/>
    </row>
    <row r="275" spans="1:22" ht="13" thickBot="1">
      <c r="A275" s="347"/>
      <c r="B275" s="10"/>
      <c r="C275" s="10"/>
      <c r="D275" s="110"/>
      <c r="E275" s="10"/>
      <c r="F275" s="10"/>
      <c r="G275" s="514"/>
      <c r="H275" s="515"/>
      <c r="I275" s="516"/>
      <c r="J275" s="61" t="s">
        <v>2</v>
      </c>
      <c r="K275" s="61"/>
      <c r="L275" s="61"/>
      <c r="M275" s="62"/>
      <c r="N275" s="108"/>
      <c r="V275" s="109">
        <f>G275</f>
        <v>0</v>
      </c>
    </row>
    <row r="276" spans="1:22" ht="21.5" thickBot="1">
      <c r="A276" s="347"/>
      <c r="B276" s="44" t="s">
        <v>336</v>
      </c>
      <c r="C276" s="44" t="s">
        <v>338</v>
      </c>
      <c r="D276" s="44" t="s">
        <v>23</v>
      </c>
      <c r="E276" s="354" t="s">
        <v>340</v>
      </c>
      <c r="F276" s="354"/>
      <c r="G276" s="355"/>
      <c r="H276" s="356"/>
      <c r="I276" s="357"/>
      <c r="J276" s="15" t="s">
        <v>1</v>
      </c>
      <c r="K276" s="16"/>
      <c r="L276" s="16"/>
      <c r="M276" s="17"/>
      <c r="N276" s="108"/>
      <c r="V276" s="109"/>
    </row>
    <row r="277" spans="1:22" ht="13" thickBot="1">
      <c r="A277" s="348"/>
      <c r="B277" s="11"/>
      <c r="C277" s="11"/>
      <c r="D277" s="12"/>
      <c r="E277" s="13" t="s">
        <v>4</v>
      </c>
      <c r="F277" s="14"/>
      <c r="G277" s="517"/>
      <c r="H277" s="518"/>
      <c r="I277" s="519"/>
      <c r="J277" s="15" t="s">
        <v>0</v>
      </c>
      <c r="K277" s="16"/>
      <c r="L277" s="16"/>
      <c r="M277" s="17"/>
      <c r="N277" s="108"/>
      <c r="V277" s="109"/>
    </row>
    <row r="278" spans="1:22" ht="22" thickTop="1" thickBot="1">
      <c r="A278" s="346">
        <f>A274+1</f>
        <v>66</v>
      </c>
      <c r="B278" s="60" t="s">
        <v>335</v>
      </c>
      <c r="C278" s="60" t="s">
        <v>337</v>
      </c>
      <c r="D278" s="60" t="s">
        <v>24</v>
      </c>
      <c r="E278" s="349" t="s">
        <v>339</v>
      </c>
      <c r="F278" s="349"/>
      <c r="G278" s="349" t="s">
        <v>330</v>
      </c>
      <c r="H278" s="350"/>
      <c r="I278" s="66"/>
      <c r="J278" s="63" t="s">
        <v>2</v>
      </c>
      <c r="K278" s="64"/>
      <c r="L278" s="64"/>
      <c r="M278" s="65"/>
      <c r="N278" s="108"/>
      <c r="V278" s="109"/>
    </row>
    <row r="279" spans="1:22" ht="13" thickBot="1">
      <c r="A279" s="347"/>
      <c r="B279" s="10"/>
      <c r="C279" s="10"/>
      <c r="D279" s="110"/>
      <c r="E279" s="10"/>
      <c r="F279" s="10"/>
      <c r="G279" s="514"/>
      <c r="H279" s="515"/>
      <c r="I279" s="516"/>
      <c r="J279" s="61" t="s">
        <v>2</v>
      </c>
      <c r="K279" s="61"/>
      <c r="L279" s="61"/>
      <c r="M279" s="62"/>
      <c r="N279" s="108"/>
      <c r="V279" s="109">
        <f>G279</f>
        <v>0</v>
      </c>
    </row>
    <row r="280" spans="1:22" ht="21.5" thickBot="1">
      <c r="A280" s="347"/>
      <c r="B280" s="44" t="s">
        <v>336</v>
      </c>
      <c r="C280" s="44" t="s">
        <v>338</v>
      </c>
      <c r="D280" s="44" t="s">
        <v>23</v>
      </c>
      <c r="E280" s="354" t="s">
        <v>340</v>
      </c>
      <c r="F280" s="354"/>
      <c r="G280" s="355"/>
      <c r="H280" s="356"/>
      <c r="I280" s="357"/>
      <c r="J280" s="15" t="s">
        <v>1</v>
      </c>
      <c r="K280" s="16"/>
      <c r="L280" s="16"/>
      <c r="M280" s="17"/>
      <c r="N280" s="108"/>
      <c r="V280" s="109"/>
    </row>
    <row r="281" spans="1:22" ht="13" thickBot="1">
      <c r="A281" s="348"/>
      <c r="B281" s="11"/>
      <c r="C281" s="11"/>
      <c r="D281" s="12"/>
      <c r="E281" s="13" t="s">
        <v>4</v>
      </c>
      <c r="F281" s="14"/>
      <c r="G281" s="517"/>
      <c r="H281" s="518"/>
      <c r="I281" s="519"/>
      <c r="J281" s="15" t="s">
        <v>0</v>
      </c>
      <c r="K281" s="16"/>
      <c r="L281" s="16"/>
      <c r="M281" s="17"/>
      <c r="N281" s="108"/>
      <c r="V281" s="109"/>
    </row>
    <row r="282" spans="1:22" ht="22" thickTop="1" thickBot="1">
      <c r="A282" s="346">
        <f>A278+1</f>
        <v>67</v>
      </c>
      <c r="B282" s="60" t="s">
        <v>335</v>
      </c>
      <c r="C282" s="60" t="s">
        <v>337</v>
      </c>
      <c r="D282" s="60" t="s">
        <v>24</v>
      </c>
      <c r="E282" s="349" t="s">
        <v>339</v>
      </c>
      <c r="F282" s="349"/>
      <c r="G282" s="349" t="s">
        <v>330</v>
      </c>
      <c r="H282" s="350"/>
      <c r="I282" s="66"/>
      <c r="J282" s="63" t="s">
        <v>2</v>
      </c>
      <c r="K282" s="64"/>
      <c r="L282" s="64"/>
      <c r="M282" s="65"/>
      <c r="N282" s="108"/>
      <c r="V282" s="109"/>
    </row>
    <row r="283" spans="1:22" ht="13" thickBot="1">
      <c r="A283" s="347"/>
      <c r="B283" s="10"/>
      <c r="C283" s="10"/>
      <c r="D283" s="110"/>
      <c r="E283" s="10"/>
      <c r="F283" s="10"/>
      <c r="G283" s="514"/>
      <c r="H283" s="515"/>
      <c r="I283" s="516"/>
      <c r="J283" s="61" t="s">
        <v>2</v>
      </c>
      <c r="K283" s="61"/>
      <c r="L283" s="61"/>
      <c r="M283" s="62"/>
      <c r="N283" s="108"/>
      <c r="V283" s="109">
        <f>G283</f>
        <v>0</v>
      </c>
    </row>
    <row r="284" spans="1:22" ht="21.5" thickBot="1">
      <c r="A284" s="347"/>
      <c r="B284" s="44" t="s">
        <v>336</v>
      </c>
      <c r="C284" s="44" t="s">
        <v>338</v>
      </c>
      <c r="D284" s="44" t="s">
        <v>23</v>
      </c>
      <c r="E284" s="354" t="s">
        <v>340</v>
      </c>
      <c r="F284" s="354"/>
      <c r="G284" s="355"/>
      <c r="H284" s="356"/>
      <c r="I284" s="357"/>
      <c r="J284" s="15" t="s">
        <v>1</v>
      </c>
      <c r="K284" s="16"/>
      <c r="L284" s="16"/>
      <c r="M284" s="17"/>
      <c r="N284" s="108"/>
      <c r="V284" s="109"/>
    </row>
    <row r="285" spans="1:22" ht="13" thickBot="1">
      <c r="A285" s="348"/>
      <c r="B285" s="11"/>
      <c r="C285" s="11"/>
      <c r="D285" s="12"/>
      <c r="E285" s="13" t="s">
        <v>4</v>
      </c>
      <c r="F285" s="14"/>
      <c r="G285" s="517"/>
      <c r="H285" s="518"/>
      <c r="I285" s="519"/>
      <c r="J285" s="15" t="s">
        <v>0</v>
      </c>
      <c r="K285" s="16"/>
      <c r="L285" s="16"/>
      <c r="M285" s="17"/>
      <c r="N285" s="108"/>
      <c r="V285" s="109"/>
    </row>
    <row r="286" spans="1:22" ht="22" thickTop="1" thickBot="1">
      <c r="A286" s="346">
        <f>A282+1</f>
        <v>68</v>
      </c>
      <c r="B286" s="60" t="s">
        <v>335</v>
      </c>
      <c r="C286" s="60" t="s">
        <v>337</v>
      </c>
      <c r="D286" s="60" t="s">
        <v>24</v>
      </c>
      <c r="E286" s="349" t="s">
        <v>339</v>
      </c>
      <c r="F286" s="349"/>
      <c r="G286" s="349" t="s">
        <v>330</v>
      </c>
      <c r="H286" s="350"/>
      <c r="I286" s="66"/>
      <c r="J286" s="63" t="s">
        <v>2</v>
      </c>
      <c r="K286" s="64"/>
      <c r="L286" s="64"/>
      <c r="M286" s="65"/>
      <c r="N286" s="108"/>
      <c r="V286" s="109"/>
    </row>
    <row r="287" spans="1:22" ht="13" thickBot="1">
      <c r="A287" s="347"/>
      <c r="B287" s="10"/>
      <c r="C287" s="10"/>
      <c r="D287" s="110"/>
      <c r="E287" s="10"/>
      <c r="F287" s="10"/>
      <c r="G287" s="514"/>
      <c r="H287" s="515"/>
      <c r="I287" s="516"/>
      <c r="J287" s="61" t="s">
        <v>2</v>
      </c>
      <c r="K287" s="61"/>
      <c r="L287" s="61"/>
      <c r="M287" s="62"/>
      <c r="N287" s="108"/>
      <c r="V287" s="109">
        <f>G287</f>
        <v>0</v>
      </c>
    </row>
    <row r="288" spans="1:22" ht="21.5" thickBot="1">
      <c r="A288" s="347"/>
      <c r="B288" s="44" t="s">
        <v>336</v>
      </c>
      <c r="C288" s="44" t="s">
        <v>338</v>
      </c>
      <c r="D288" s="44" t="s">
        <v>23</v>
      </c>
      <c r="E288" s="354" t="s">
        <v>340</v>
      </c>
      <c r="F288" s="354"/>
      <c r="G288" s="355"/>
      <c r="H288" s="356"/>
      <c r="I288" s="357"/>
      <c r="J288" s="15" t="s">
        <v>1</v>
      </c>
      <c r="K288" s="16"/>
      <c r="L288" s="16"/>
      <c r="M288" s="17"/>
      <c r="N288" s="108"/>
      <c r="V288" s="109"/>
    </row>
    <row r="289" spans="1:22" ht="13" thickBot="1">
      <c r="A289" s="348"/>
      <c r="B289" s="11"/>
      <c r="C289" s="11"/>
      <c r="D289" s="12"/>
      <c r="E289" s="13" t="s">
        <v>4</v>
      </c>
      <c r="F289" s="14"/>
      <c r="G289" s="517"/>
      <c r="H289" s="518"/>
      <c r="I289" s="519"/>
      <c r="J289" s="15" t="s">
        <v>0</v>
      </c>
      <c r="K289" s="16"/>
      <c r="L289" s="16"/>
      <c r="M289" s="17"/>
      <c r="N289" s="108"/>
      <c r="V289" s="109"/>
    </row>
    <row r="290" spans="1:22" ht="22" thickTop="1" thickBot="1">
      <c r="A290" s="346">
        <f>A286+1</f>
        <v>69</v>
      </c>
      <c r="B290" s="60" t="s">
        <v>335</v>
      </c>
      <c r="C290" s="60" t="s">
        <v>337</v>
      </c>
      <c r="D290" s="60" t="s">
        <v>24</v>
      </c>
      <c r="E290" s="349" t="s">
        <v>339</v>
      </c>
      <c r="F290" s="349"/>
      <c r="G290" s="349" t="s">
        <v>330</v>
      </c>
      <c r="H290" s="350"/>
      <c r="I290" s="66"/>
      <c r="J290" s="63" t="s">
        <v>2</v>
      </c>
      <c r="K290" s="64"/>
      <c r="L290" s="64"/>
      <c r="M290" s="65"/>
      <c r="N290" s="108"/>
      <c r="V290" s="109"/>
    </row>
    <row r="291" spans="1:22" ht="13" thickBot="1">
      <c r="A291" s="347"/>
      <c r="B291" s="10"/>
      <c r="C291" s="10"/>
      <c r="D291" s="110"/>
      <c r="E291" s="10"/>
      <c r="F291" s="10"/>
      <c r="G291" s="514"/>
      <c r="H291" s="515"/>
      <c r="I291" s="516"/>
      <c r="J291" s="61" t="s">
        <v>2</v>
      </c>
      <c r="K291" s="61"/>
      <c r="L291" s="61"/>
      <c r="M291" s="62"/>
      <c r="N291" s="108"/>
      <c r="V291" s="109">
        <f>G291</f>
        <v>0</v>
      </c>
    </row>
    <row r="292" spans="1:22" ht="21.5" thickBot="1">
      <c r="A292" s="347"/>
      <c r="B292" s="44" t="s">
        <v>336</v>
      </c>
      <c r="C292" s="44" t="s">
        <v>338</v>
      </c>
      <c r="D292" s="44" t="s">
        <v>23</v>
      </c>
      <c r="E292" s="354" t="s">
        <v>340</v>
      </c>
      <c r="F292" s="354"/>
      <c r="G292" s="355"/>
      <c r="H292" s="356"/>
      <c r="I292" s="357"/>
      <c r="J292" s="15" t="s">
        <v>1</v>
      </c>
      <c r="K292" s="16"/>
      <c r="L292" s="16"/>
      <c r="M292" s="17"/>
      <c r="N292" s="108"/>
      <c r="V292" s="109"/>
    </row>
    <row r="293" spans="1:22" ht="13" thickBot="1">
      <c r="A293" s="348"/>
      <c r="B293" s="11"/>
      <c r="C293" s="11"/>
      <c r="D293" s="12"/>
      <c r="E293" s="13" t="s">
        <v>4</v>
      </c>
      <c r="F293" s="14"/>
      <c r="G293" s="517"/>
      <c r="H293" s="518"/>
      <c r="I293" s="519"/>
      <c r="J293" s="15" t="s">
        <v>0</v>
      </c>
      <c r="K293" s="16"/>
      <c r="L293" s="16"/>
      <c r="M293" s="17"/>
      <c r="N293" s="108"/>
      <c r="V293" s="109"/>
    </row>
    <row r="294" spans="1:22" ht="22" thickTop="1" thickBot="1">
      <c r="A294" s="346">
        <f>A290+1</f>
        <v>70</v>
      </c>
      <c r="B294" s="60" t="s">
        <v>335</v>
      </c>
      <c r="C294" s="60" t="s">
        <v>337</v>
      </c>
      <c r="D294" s="60" t="s">
        <v>24</v>
      </c>
      <c r="E294" s="349" t="s">
        <v>339</v>
      </c>
      <c r="F294" s="349"/>
      <c r="G294" s="349" t="s">
        <v>330</v>
      </c>
      <c r="H294" s="350"/>
      <c r="I294" s="66"/>
      <c r="J294" s="63" t="s">
        <v>2</v>
      </c>
      <c r="K294" s="64"/>
      <c r="L294" s="64"/>
      <c r="M294" s="65"/>
      <c r="N294" s="108"/>
      <c r="V294" s="109"/>
    </row>
    <row r="295" spans="1:22" ht="13" thickBot="1">
      <c r="A295" s="347"/>
      <c r="B295" s="10"/>
      <c r="C295" s="10"/>
      <c r="D295" s="110"/>
      <c r="E295" s="10"/>
      <c r="F295" s="10"/>
      <c r="G295" s="514"/>
      <c r="H295" s="515"/>
      <c r="I295" s="516"/>
      <c r="J295" s="61" t="s">
        <v>2</v>
      </c>
      <c r="K295" s="61"/>
      <c r="L295" s="61"/>
      <c r="M295" s="62"/>
      <c r="N295" s="108"/>
      <c r="V295" s="109">
        <f>G295</f>
        <v>0</v>
      </c>
    </row>
    <row r="296" spans="1:22" ht="21.5" thickBot="1">
      <c r="A296" s="347"/>
      <c r="B296" s="44" t="s">
        <v>336</v>
      </c>
      <c r="C296" s="44" t="s">
        <v>338</v>
      </c>
      <c r="D296" s="44" t="s">
        <v>23</v>
      </c>
      <c r="E296" s="354" t="s">
        <v>340</v>
      </c>
      <c r="F296" s="354"/>
      <c r="G296" s="355"/>
      <c r="H296" s="356"/>
      <c r="I296" s="357"/>
      <c r="J296" s="15" t="s">
        <v>1</v>
      </c>
      <c r="K296" s="16"/>
      <c r="L296" s="16"/>
      <c r="M296" s="17"/>
      <c r="N296" s="108"/>
      <c r="V296" s="109"/>
    </row>
    <row r="297" spans="1:22" ht="13" thickBot="1">
      <c r="A297" s="348"/>
      <c r="B297" s="11"/>
      <c r="C297" s="11"/>
      <c r="D297" s="12"/>
      <c r="E297" s="13" t="s">
        <v>4</v>
      </c>
      <c r="F297" s="14"/>
      <c r="G297" s="517"/>
      <c r="H297" s="518"/>
      <c r="I297" s="519"/>
      <c r="J297" s="15" t="s">
        <v>0</v>
      </c>
      <c r="K297" s="16"/>
      <c r="L297" s="16"/>
      <c r="M297" s="17"/>
      <c r="N297" s="108"/>
      <c r="V297" s="109"/>
    </row>
    <row r="298" spans="1:22" ht="22" thickTop="1" thickBot="1">
      <c r="A298" s="346">
        <f>A294+1</f>
        <v>71</v>
      </c>
      <c r="B298" s="60" t="s">
        <v>335</v>
      </c>
      <c r="C298" s="60" t="s">
        <v>337</v>
      </c>
      <c r="D298" s="60" t="s">
        <v>24</v>
      </c>
      <c r="E298" s="349" t="s">
        <v>339</v>
      </c>
      <c r="F298" s="349"/>
      <c r="G298" s="349" t="s">
        <v>330</v>
      </c>
      <c r="H298" s="350"/>
      <c r="I298" s="66"/>
      <c r="J298" s="63" t="s">
        <v>2</v>
      </c>
      <c r="K298" s="64"/>
      <c r="L298" s="64"/>
      <c r="M298" s="65"/>
      <c r="N298" s="108"/>
      <c r="V298" s="109"/>
    </row>
    <row r="299" spans="1:22" ht="13" thickBot="1">
      <c r="A299" s="347"/>
      <c r="B299" s="10"/>
      <c r="C299" s="10"/>
      <c r="D299" s="110"/>
      <c r="E299" s="10"/>
      <c r="F299" s="10"/>
      <c r="G299" s="514"/>
      <c r="H299" s="515"/>
      <c r="I299" s="516"/>
      <c r="J299" s="61" t="s">
        <v>2</v>
      </c>
      <c r="K299" s="61"/>
      <c r="L299" s="61"/>
      <c r="M299" s="62"/>
      <c r="N299" s="108"/>
      <c r="V299" s="109">
        <f>G299</f>
        <v>0</v>
      </c>
    </row>
    <row r="300" spans="1:22" ht="21.5" thickBot="1">
      <c r="A300" s="347"/>
      <c r="B300" s="44" t="s">
        <v>336</v>
      </c>
      <c r="C300" s="44" t="s">
        <v>338</v>
      </c>
      <c r="D300" s="44" t="s">
        <v>23</v>
      </c>
      <c r="E300" s="354" t="s">
        <v>340</v>
      </c>
      <c r="F300" s="354"/>
      <c r="G300" s="355"/>
      <c r="H300" s="356"/>
      <c r="I300" s="357"/>
      <c r="J300" s="15" t="s">
        <v>1</v>
      </c>
      <c r="K300" s="16"/>
      <c r="L300" s="16"/>
      <c r="M300" s="17"/>
      <c r="N300" s="108"/>
      <c r="V300" s="109"/>
    </row>
    <row r="301" spans="1:22" ht="13" thickBot="1">
      <c r="A301" s="348"/>
      <c r="B301" s="11"/>
      <c r="C301" s="11"/>
      <c r="D301" s="12"/>
      <c r="E301" s="13" t="s">
        <v>4</v>
      </c>
      <c r="F301" s="14"/>
      <c r="G301" s="517"/>
      <c r="H301" s="518"/>
      <c r="I301" s="519"/>
      <c r="J301" s="15" t="s">
        <v>0</v>
      </c>
      <c r="K301" s="16"/>
      <c r="L301" s="16"/>
      <c r="M301" s="17"/>
      <c r="N301" s="108"/>
      <c r="V301" s="109"/>
    </row>
    <row r="302" spans="1:22" ht="22" thickTop="1" thickBot="1">
      <c r="A302" s="346">
        <f>A298+1</f>
        <v>72</v>
      </c>
      <c r="B302" s="60" t="s">
        <v>335</v>
      </c>
      <c r="C302" s="60" t="s">
        <v>337</v>
      </c>
      <c r="D302" s="60" t="s">
        <v>24</v>
      </c>
      <c r="E302" s="349" t="s">
        <v>339</v>
      </c>
      <c r="F302" s="349"/>
      <c r="G302" s="349" t="s">
        <v>330</v>
      </c>
      <c r="H302" s="350"/>
      <c r="I302" s="66"/>
      <c r="J302" s="63" t="s">
        <v>2</v>
      </c>
      <c r="K302" s="64"/>
      <c r="L302" s="64"/>
      <c r="M302" s="65"/>
      <c r="N302" s="108"/>
      <c r="V302" s="109"/>
    </row>
    <row r="303" spans="1:22" ht="13" thickBot="1">
      <c r="A303" s="347"/>
      <c r="B303" s="10"/>
      <c r="C303" s="10"/>
      <c r="D303" s="110"/>
      <c r="E303" s="10"/>
      <c r="F303" s="10"/>
      <c r="G303" s="514"/>
      <c r="H303" s="515"/>
      <c r="I303" s="516"/>
      <c r="J303" s="61" t="s">
        <v>2</v>
      </c>
      <c r="K303" s="61"/>
      <c r="L303" s="61"/>
      <c r="M303" s="62"/>
      <c r="N303" s="108"/>
      <c r="V303" s="109">
        <f>G303</f>
        <v>0</v>
      </c>
    </row>
    <row r="304" spans="1:22" ht="21.5" thickBot="1">
      <c r="A304" s="347"/>
      <c r="B304" s="44" t="s">
        <v>336</v>
      </c>
      <c r="C304" s="44" t="s">
        <v>338</v>
      </c>
      <c r="D304" s="44" t="s">
        <v>23</v>
      </c>
      <c r="E304" s="354" t="s">
        <v>340</v>
      </c>
      <c r="F304" s="354"/>
      <c r="G304" s="355"/>
      <c r="H304" s="356"/>
      <c r="I304" s="357"/>
      <c r="J304" s="15" t="s">
        <v>1</v>
      </c>
      <c r="K304" s="16"/>
      <c r="L304" s="16"/>
      <c r="M304" s="17"/>
      <c r="N304" s="108"/>
      <c r="V304" s="109"/>
    </row>
    <row r="305" spans="1:22" ht="13" thickBot="1">
      <c r="A305" s="348"/>
      <c r="B305" s="11"/>
      <c r="C305" s="11"/>
      <c r="D305" s="12"/>
      <c r="E305" s="13" t="s">
        <v>4</v>
      </c>
      <c r="F305" s="14"/>
      <c r="G305" s="517"/>
      <c r="H305" s="518"/>
      <c r="I305" s="519"/>
      <c r="J305" s="15" t="s">
        <v>0</v>
      </c>
      <c r="K305" s="16"/>
      <c r="L305" s="16"/>
      <c r="M305" s="17"/>
      <c r="N305" s="108"/>
      <c r="V305" s="109"/>
    </row>
    <row r="306" spans="1:22" ht="22" thickTop="1" thickBot="1">
      <c r="A306" s="346">
        <f>A302+1</f>
        <v>73</v>
      </c>
      <c r="B306" s="60" t="s">
        <v>335</v>
      </c>
      <c r="C306" s="60" t="s">
        <v>337</v>
      </c>
      <c r="D306" s="60" t="s">
        <v>24</v>
      </c>
      <c r="E306" s="349" t="s">
        <v>339</v>
      </c>
      <c r="F306" s="349"/>
      <c r="G306" s="349" t="s">
        <v>330</v>
      </c>
      <c r="H306" s="350"/>
      <c r="I306" s="66"/>
      <c r="J306" s="63" t="s">
        <v>2</v>
      </c>
      <c r="K306" s="64"/>
      <c r="L306" s="64"/>
      <c r="M306" s="65"/>
      <c r="N306" s="108"/>
      <c r="V306" s="109"/>
    </row>
    <row r="307" spans="1:22" ht="13" thickBot="1">
      <c r="A307" s="347"/>
      <c r="B307" s="10"/>
      <c r="C307" s="10"/>
      <c r="D307" s="110"/>
      <c r="E307" s="10"/>
      <c r="F307" s="10"/>
      <c r="G307" s="514"/>
      <c r="H307" s="515"/>
      <c r="I307" s="516"/>
      <c r="J307" s="61" t="s">
        <v>2</v>
      </c>
      <c r="K307" s="61"/>
      <c r="L307" s="61"/>
      <c r="M307" s="62"/>
      <c r="N307" s="108"/>
      <c r="V307" s="109">
        <f>G307</f>
        <v>0</v>
      </c>
    </row>
    <row r="308" spans="1:22" ht="21.5" thickBot="1">
      <c r="A308" s="347"/>
      <c r="B308" s="44" t="s">
        <v>336</v>
      </c>
      <c r="C308" s="44" t="s">
        <v>338</v>
      </c>
      <c r="D308" s="44" t="s">
        <v>23</v>
      </c>
      <c r="E308" s="354" t="s">
        <v>340</v>
      </c>
      <c r="F308" s="354"/>
      <c r="G308" s="355"/>
      <c r="H308" s="356"/>
      <c r="I308" s="357"/>
      <c r="J308" s="15" t="s">
        <v>1</v>
      </c>
      <c r="K308" s="16"/>
      <c r="L308" s="16"/>
      <c r="M308" s="17"/>
      <c r="N308" s="108"/>
      <c r="V308" s="109"/>
    </row>
    <row r="309" spans="1:22" ht="13" thickBot="1">
      <c r="A309" s="348"/>
      <c r="B309" s="11"/>
      <c r="C309" s="11"/>
      <c r="D309" s="12"/>
      <c r="E309" s="13" t="s">
        <v>4</v>
      </c>
      <c r="F309" s="14"/>
      <c r="G309" s="517"/>
      <c r="H309" s="518"/>
      <c r="I309" s="519"/>
      <c r="J309" s="15" t="s">
        <v>0</v>
      </c>
      <c r="K309" s="16"/>
      <c r="L309" s="16"/>
      <c r="M309" s="17"/>
      <c r="N309" s="108"/>
      <c r="V309" s="109"/>
    </row>
    <row r="310" spans="1:22" ht="22" thickTop="1" thickBot="1">
      <c r="A310" s="346">
        <f>A306+1</f>
        <v>74</v>
      </c>
      <c r="B310" s="60" t="s">
        <v>335</v>
      </c>
      <c r="C310" s="60" t="s">
        <v>337</v>
      </c>
      <c r="D310" s="60" t="s">
        <v>24</v>
      </c>
      <c r="E310" s="349" t="s">
        <v>339</v>
      </c>
      <c r="F310" s="349"/>
      <c r="G310" s="349" t="s">
        <v>330</v>
      </c>
      <c r="H310" s="350"/>
      <c r="I310" s="66"/>
      <c r="J310" s="63" t="s">
        <v>2</v>
      </c>
      <c r="K310" s="64"/>
      <c r="L310" s="64"/>
      <c r="M310" s="65"/>
      <c r="N310" s="108"/>
      <c r="V310" s="109"/>
    </row>
    <row r="311" spans="1:22" ht="13" thickBot="1">
      <c r="A311" s="347"/>
      <c r="B311" s="10"/>
      <c r="C311" s="10"/>
      <c r="D311" s="110"/>
      <c r="E311" s="10"/>
      <c r="F311" s="10"/>
      <c r="G311" s="514"/>
      <c r="H311" s="515"/>
      <c r="I311" s="516"/>
      <c r="J311" s="61" t="s">
        <v>2</v>
      </c>
      <c r="K311" s="61"/>
      <c r="L311" s="61"/>
      <c r="M311" s="62"/>
      <c r="N311" s="108"/>
      <c r="V311" s="109">
        <f>G311</f>
        <v>0</v>
      </c>
    </row>
    <row r="312" spans="1:22" ht="21.5" thickBot="1">
      <c r="A312" s="347"/>
      <c r="B312" s="44" t="s">
        <v>336</v>
      </c>
      <c r="C312" s="44" t="s">
        <v>338</v>
      </c>
      <c r="D312" s="44" t="s">
        <v>23</v>
      </c>
      <c r="E312" s="354" t="s">
        <v>340</v>
      </c>
      <c r="F312" s="354"/>
      <c r="G312" s="355"/>
      <c r="H312" s="356"/>
      <c r="I312" s="357"/>
      <c r="J312" s="15" t="s">
        <v>1</v>
      </c>
      <c r="K312" s="16"/>
      <c r="L312" s="16"/>
      <c r="M312" s="17"/>
      <c r="N312" s="108"/>
      <c r="V312" s="109"/>
    </row>
    <row r="313" spans="1:22" ht="13" thickBot="1">
      <c r="A313" s="348"/>
      <c r="B313" s="11"/>
      <c r="C313" s="11"/>
      <c r="D313" s="12"/>
      <c r="E313" s="13" t="s">
        <v>4</v>
      </c>
      <c r="F313" s="14"/>
      <c r="G313" s="517"/>
      <c r="H313" s="518"/>
      <c r="I313" s="519"/>
      <c r="J313" s="15" t="s">
        <v>0</v>
      </c>
      <c r="K313" s="16"/>
      <c r="L313" s="16"/>
      <c r="M313" s="17"/>
      <c r="N313" s="108"/>
      <c r="V313" s="109"/>
    </row>
    <row r="314" spans="1:22" ht="22" thickTop="1" thickBot="1">
      <c r="A314" s="346">
        <f>A310+1</f>
        <v>75</v>
      </c>
      <c r="B314" s="60" t="s">
        <v>335</v>
      </c>
      <c r="C314" s="60" t="s">
        <v>337</v>
      </c>
      <c r="D314" s="60" t="s">
        <v>24</v>
      </c>
      <c r="E314" s="349" t="s">
        <v>339</v>
      </c>
      <c r="F314" s="349"/>
      <c r="G314" s="349" t="s">
        <v>330</v>
      </c>
      <c r="H314" s="350"/>
      <c r="I314" s="66"/>
      <c r="J314" s="63" t="s">
        <v>2</v>
      </c>
      <c r="K314" s="64"/>
      <c r="L314" s="64"/>
      <c r="M314" s="65"/>
      <c r="N314" s="108"/>
      <c r="V314" s="109"/>
    </row>
    <row r="315" spans="1:22" ht="13" thickBot="1">
      <c r="A315" s="347"/>
      <c r="B315" s="10"/>
      <c r="C315" s="10"/>
      <c r="D315" s="110"/>
      <c r="E315" s="10"/>
      <c r="F315" s="10"/>
      <c r="G315" s="514"/>
      <c r="H315" s="515"/>
      <c r="I315" s="516"/>
      <c r="J315" s="61" t="s">
        <v>2</v>
      </c>
      <c r="K315" s="61"/>
      <c r="L315" s="61"/>
      <c r="M315" s="62"/>
      <c r="N315" s="108"/>
      <c r="V315" s="109">
        <f>G315</f>
        <v>0</v>
      </c>
    </row>
    <row r="316" spans="1:22" ht="21.5" thickBot="1">
      <c r="A316" s="347"/>
      <c r="B316" s="44" t="s">
        <v>336</v>
      </c>
      <c r="C316" s="44" t="s">
        <v>338</v>
      </c>
      <c r="D316" s="44" t="s">
        <v>23</v>
      </c>
      <c r="E316" s="354" t="s">
        <v>340</v>
      </c>
      <c r="F316" s="354"/>
      <c r="G316" s="355"/>
      <c r="H316" s="356"/>
      <c r="I316" s="357"/>
      <c r="J316" s="15" t="s">
        <v>1</v>
      </c>
      <c r="K316" s="16"/>
      <c r="L316" s="16"/>
      <c r="M316" s="17"/>
      <c r="N316" s="108"/>
      <c r="V316" s="109"/>
    </row>
    <row r="317" spans="1:22" ht="13" thickBot="1">
      <c r="A317" s="348"/>
      <c r="B317" s="11"/>
      <c r="C317" s="11"/>
      <c r="D317" s="12"/>
      <c r="E317" s="13" t="s">
        <v>4</v>
      </c>
      <c r="F317" s="14"/>
      <c r="G317" s="517"/>
      <c r="H317" s="518"/>
      <c r="I317" s="519"/>
      <c r="J317" s="15" t="s">
        <v>0</v>
      </c>
      <c r="K317" s="16"/>
      <c r="L317" s="16"/>
      <c r="M317" s="17"/>
      <c r="N317" s="108"/>
      <c r="V317" s="109"/>
    </row>
    <row r="318" spans="1:22" ht="22" thickTop="1" thickBot="1">
      <c r="A318" s="346">
        <f>A314+1</f>
        <v>76</v>
      </c>
      <c r="B318" s="60" t="s">
        <v>335</v>
      </c>
      <c r="C318" s="60" t="s">
        <v>337</v>
      </c>
      <c r="D318" s="60" t="s">
        <v>24</v>
      </c>
      <c r="E318" s="349" t="s">
        <v>339</v>
      </c>
      <c r="F318" s="349"/>
      <c r="G318" s="349" t="s">
        <v>330</v>
      </c>
      <c r="H318" s="350"/>
      <c r="I318" s="66"/>
      <c r="J318" s="63" t="s">
        <v>2</v>
      </c>
      <c r="K318" s="64"/>
      <c r="L318" s="64"/>
      <c r="M318" s="65"/>
      <c r="N318" s="108"/>
      <c r="V318" s="109"/>
    </row>
    <row r="319" spans="1:22" ht="13" thickBot="1">
      <c r="A319" s="347"/>
      <c r="B319" s="10"/>
      <c r="C319" s="10"/>
      <c r="D319" s="110"/>
      <c r="E319" s="10"/>
      <c r="F319" s="10"/>
      <c r="G319" s="514"/>
      <c r="H319" s="515"/>
      <c r="I319" s="516"/>
      <c r="J319" s="61" t="s">
        <v>2</v>
      </c>
      <c r="K319" s="61"/>
      <c r="L319" s="61"/>
      <c r="M319" s="62"/>
      <c r="N319" s="108"/>
      <c r="V319" s="109">
        <f>G319</f>
        <v>0</v>
      </c>
    </row>
    <row r="320" spans="1:22" ht="21.5" thickBot="1">
      <c r="A320" s="347"/>
      <c r="B320" s="44" t="s">
        <v>336</v>
      </c>
      <c r="C320" s="44" t="s">
        <v>338</v>
      </c>
      <c r="D320" s="44" t="s">
        <v>23</v>
      </c>
      <c r="E320" s="354" t="s">
        <v>340</v>
      </c>
      <c r="F320" s="354"/>
      <c r="G320" s="355"/>
      <c r="H320" s="356"/>
      <c r="I320" s="357"/>
      <c r="J320" s="15" t="s">
        <v>1</v>
      </c>
      <c r="K320" s="16"/>
      <c r="L320" s="16"/>
      <c r="M320" s="17"/>
      <c r="N320" s="108"/>
      <c r="V320" s="109"/>
    </row>
    <row r="321" spans="1:22" ht="13" thickBot="1">
      <c r="A321" s="348"/>
      <c r="B321" s="11"/>
      <c r="C321" s="11"/>
      <c r="D321" s="12"/>
      <c r="E321" s="13" t="s">
        <v>4</v>
      </c>
      <c r="F321" s="14"/>
      <c r="G321" s="517"/>
      <c r="H321" s="518"/>
      <c r="I321" s="519"/>
      <c r="J321" s="15" t="s">
        <v>0</v>
      </c>
      <c r="K321" s="16"/>
      <c r="L321" s="16"/>
      <c r="M321" s="17"/>
      <c r="N321" s="108"/>
      <c r="V321" s="109"/>
    </row>
    <row r="322" spans="1:22" ht="22" thickTop="1" thickBot="1">
      <c r="A322" s="346">
        <f>A318+1</f>
        <v>77</v>
      </c>
      <c r="B322" s="60" t="s">
        <v>335</v>
      </c>
      <c r="C322" s="60" t="s">
        <v>337</v>
      </c>
      <c r="D322" s="60" t="s">
        <v>24</v>
      </c>
      <c r="E322" s="349" t="s">
        <v>339</v>
      </c>
      <c r="F322" s="349"/>
      <c r="G322" s="349" t="s">
        <v>330</v>
      </c>
      <c r="H322" s="350"/>
      <c r="I322" s="66"/>
      <c r="J322" s="63" t="s">
        <v>2</v>
      </c>
      <c r="K322" s="64"/>
      <c r="L322" s="64"/>
      <c r="M322" s="65"/>
      <c r="N322" s="108"/>
      <c r="V322" s="109"/>
    </row>
    <row r="323" spans="1:22" ht="13" thickBot="1">
      <c r="A323" s="347"/>
      <c r="B323" s="10"/>
      <c r="C323" s="10"/>
      <c r="D323" s="110"/>
      <c r="E323" s="10"/>
      <c r="F323" s="10"/>
      <c r="G323" s="514"/>
      <c r="H323" s="515"/>
      <c r="I323" s="516"/>
      <c r="J323" s="61" t="s">
        <v>2</v>
      </c>
      <c r="K323" s="61"/>
      <c r="L323" s="61"/>
      <c r="M323" s="62"/>
      <c r="N323" s="108"/>
      <c r="V323" s="109">
        <f>G323</f>
        <v>0</v>
      </c>
    </row>
    <row r="324" spans="1:22" ht="21.5" thickBot="1">
      <c r="A324" s="347"/>
      <c r="B324" s="44" t="s">
        <v>336</v>
      </c>
      <c r="C324" s="44" t="s">
        <v>338</v>
      </c>
      <c r="D324" s="44" t="s">
        <v>23</v>
      </c>
      <c r="E324" s="354" t="s">
        <v>340</v>
      </c>
      <c r="F324" s="354"/>
      <c r="G324" s="355"/>
      <c r="H324" s="356"/>
      <c r="I324" s="357"/>
      <c r="J324" s="15" t="s">
        <v>1</v>
      </c>
      <c r="K324" s="16"/>
      <c r="L324" s="16"/>
      <c r="M324" s="17"/>
      <c r="N324" s="108"/>
      <c r="V324" s="109"/>
    </row>
    <row r="325" spans="1:22" ht="13" thickBot="1">
      <c r="A325" s="348"/>
      <c r="B325" s="11"/>
      <c r="C325" s="11"/>
      <c r="D325" s="12"/>
      <c r="E325" s="13" t="s">
        <v>4</v>
      </c>
      <c r="F325" s="14"/>
      <c r="G325" s="517"/>
      <c r="H325" s="518"/>
      <c r="I325" s="519"/>
      <c r="J325" s="15" t="s">
        <v>0</v>
      </c>
      <c r="K325" s="16"/>
      <c r="L325" s="16"/>
      <c r="M325" s="17"/>
      <c r="N325" s="108"/>
      <c r="V325" s="109"/>
    </row>
    <row r="326" spans="1:22" ht="22" thickTop="1" thickBot="1">
      <c r="A326" s="346">
        <f>A322+1</f>
        <v>78</v>
      </c>
      <c r="B326" s="60" t="s">
        <v>335</v>
      </c>
      <c r="C326" s="60" t="s">
        <v>337</v>
      </c>
      <c r="D326" s="60" t="s">
        <v>24</v>
      </c>
      <c r="E326" s="349" t="s">
        <v>339</v>
      </c>
      <c r="F326" s="349"/>
      <c r="G326" s="349" t="s">
        <v>330</v>
      </c>
      <c r="H326" s="350"/>
      <c r="I326" s="66"/>
      <c r="J326" s="63" t="s">
        <v>2</v>
      </c>
      <c r="K326" s="64"/>
      <c r="L326" s="64"/>
      <c r="M326" s="65"/>
      <c r="N326" s="108"/>
      <c r="V326" s="109"/>
    </row>
    <row r="327" spans="1:22" ht="13" thickBot="1">
      <c r="A327" s="347"/>
      <c r="B327" s="10"/>
      <c r="C327" s="10"/>
      <c r="D327" s="110"/>
      <c r="E327" s="10"/>
      <c r="F327" s="10"/>
      <c r="G327" s="514"/>
      <c r="H327" s="515"/>
      <c r="I327" s="516"/>
      <c r="J327" s="61" t="s">
        <v>2</v>
      </c>
      <c r="K327" s="61"/>
      <c r="L327" s="61"/>
      <c r="M327" s="62"/>
      <c r="N327" s="108"/>
      <c r="V327" s="109">
        <f>G327</f>
        <v>0</v>
      </c>
    </row>
    <row r="328" spans="1:22" ht="21.5" thickBot="1">
      <c r="A328" s="347"/>
      <c r="B328" s="44" t="s">
        <v>336</v>
      </c>
      <c r="C328" s="44" t="s">
        <v>338</v>
      </c>
      <c r="D328" s="44" t="s">
        <v>23</v>
      </c>
      <c r="E328" s="354" t="s">
        <v>340</v>
      </c>
      <c r="F328" s="354"/>
      <c r="G328" s="355"/>
      <c r="H328" s="356"/>
      <c r="I328" s="357"/>
      <c r="J328" s="15" t="s">
        <v>1</v>
      </c>
      <c r="K328" s="16"/>
      <c r="L328" s="16"/>
      <c r="M328" s="17"/>
      <c r="N328" s="108"/>
      <c r="V328" s="109"/>
    </row>
    <row r="329" spans="1:22" ht="13" thickBot="1">
      <c r="A329" s="348"/>
      <c r="B329" s="11"/>
      <c r="C329" s="11"/>
      <c r="D329" s="12"/>
      <c r="E329" s="13" t="s">
        <v>4</v>
      </c>
      <c r="F329" s="14"/>
      <c r="G329" s="517"/>
      <c r="H329" s="518"/>
      <c r="I329" s="519"/>
      <c r="J329" s="15" t="s">
        <v>0</v>
      </c>
      <c r="K329" s="16"/>
      <c r="L329" s="16"/>
      <c r="M329" s="17"/>
      <c r="N329" s="108"/>
      <c r="V329" s="109"/>
    </row>
    <row r="330" spans="1:22" ht="22" thickTop="1" thickBot="1">
      <c r="A330" s="346">
        <f>A326+1</f>
        <v>79</v>
      </c>
      <c r="B330" s="60" t="s">
        <v>335</v>
      </c>
      <c r="C330" s="60" t="s">
        <v>337</v>
      </c>
      <c r="D330" s="60" t="s">
        <v>24</v>
      </c>
      <c r="E330" s="349" t="s">
        <v>339</v>
      </c>
      <c r="F330" s="349"/>
      <c r="G330" s="349" t="s">
        <v>330</v>
      </c>
      <c r="H330" s="350"/>
      <c r="I330" s="66"/>
      <c r="J330" s="63" t="s">
        <v>2</v>
      </c>
      <c r="K330" s="64"/>
      <c r="L330" s="64"/>
      <c r="M330" s="65"/>
      <c r="N330" s="108"/>
      <c r="V330" s="109"/>
    </row>
    <row r="331" spans="1:22" ht="13" thickBot="1">
      <c r="A331" s="347"/>
      <c r="B331" s="10"/>
      <c r="C331" s="10"/>
      <c r="D331" s="110"/>
      <c r="E331" s="10"/>
      <c r="F331" s="10"/>
      <c r="G331" s="514"/>
      <c r="H331" s="515"/>
      <c r="I331" s="516"/>
      <c r="J331" s="61" t="s">
        <v>2</v>
      </c>
      <c r="K331" s="61"/>
      <c r="L331" s="61"/>
      <c r="M331" s="62"/>
      <c r="N331" s="108"/>
      <c r="V331" s="109">
        <f>G331</f>
        <v>0</v>
      </c>
    </row>
    <row r="332" spans="1:22" ht="21.5" thickBot="1">
      <c r="A332" s="347"/>
      <c r="B332" s="44" t="s">
        <v>336</v>
      </c>
      <c r="C332" s="44" t="s">
        <v>338</v>
      </c>
      <c r="D332" s="44" t="s">
        <v>23</v>
      </c>
      <c r="E332" s="354" t="s">
        <v>340</v>
      </c>
      <c r="F332" s="354"/>
      <c r="G332" s="355"/>
      <c r="H332" s="356"/>
      <c r="I332" s="357"/>
      <c r="J332" s="15" t="s">
        <v>1</v>
      </c>
      <c r="K332" s="16"/>
      <c r="L332" s="16"/>
      <c r="M332" s="17"/>
      <c r="N332" s="108"/>
      <c r="V332" s="109"/>
    </row>
    <row r="333" spans="1:22" ht="13" thickBot="1">
      <c r="A333" s="348"/>
      <c r="B333" s="11"/>
      <c r="C333" s="11"/>
      <c r="D333" s="12"/>
      <c r="E333" s="13" t="s">
        <v>4</v>
      </c>
      <c r="F333" s="14"/>
      <c r="G333" s="517"/>
      <c r="H333" s="518"/>
      <c r="I333" s="519"/>
      <c r="J333" s="15" t="s">
        <v>0</v>
      </c>
      <c r="K333" s="16"/>
      <c r="L333" s="16"/>
      <c r="M333" s="17"/>
      <c r="N333" s="108"/>
      <c r="V333" s="109"/>
    </row>
    <row r="334" spans="1:22" ht="22" thickTop="1" thickBot="1">
      <c r="A334" s="346">
        <f>A330+1</f>
        <v>80</v>
      </c>
      <c r="B334" s="60" t="s">
        <v>335</v>
      </c>
      <c r="C334" s="60" t="s">
        <v>337</v>
      </c>
      <c r="D334" s="60" t="s">
        <v>24</v>
      </c>
      <c r="E334" s="349" t="s">
        <v>339</v>
      </c>
      <c r="F334" s="349"/>
      <c r="G334" s="349" t="s">
        <v>330</v>
      </c>
      <c r="H334" s="350"/>
      <c r="I334" s="66"/>
      <c r="J334" s="63" t="s">
        <v>2</v>
      </c>
      <c r="K334" s="64"/>
      <c r="L334" s="64"/>
      <c r="M334" s="65"/>
      <c r="N334" s="108"/>
      <c r="V334" s="109"/>
    </row>
    <row r="335" spans="1:22" ht="13" thickBot="1">
      <c r="A335" s="347"/>
      <c r="B335" s="10"/>
      <c r="C335" s="10"/>
      <c r="D335" s="110"/>
      <c r="E335" s="10"/>
      <c r="F335" s="10"/>
      <c r="G335" s="514"/>
      <c r="H335" s="515"/>
      <c r="I335" s="516"/>
      <c r="J335" s="61" t="s">
        <v>2</v>
      </c>
      <c r="K335" s="61"/>
      <c r="L335" s="61"/>
      <c r="M335" s="62"/>
      <c r="N335" s="108"/>
      <c r="V335" s="109">
        <f>G335</f>
        <v>0</v>
      </c>
    </row>
    <row r="336" spans="1:22" ht="21.5" thickBot="1">
      <c r="A336" s="347"/>
      <c r="B336" s="44" t="s">
        <v>336</v>
      </c>
      <c r="C336" s="44" t="s">
        <v>338</v>
      </c>
      <c r="D336" s="44" t="s">
        <v>23</v>
      </c>
      <c r="E336" s="354" t="s">
        <v>340</v>
      </c>
      <c r="F336" s="354"/>
      <c r="G336" s="355"/>
      <c r="H336" s="356"/>
      <c r="I336" s="357"/>
      <c r="J336" s="15" t="s">
        <v>1</v>
      </c>
      <c r="K336" s="16"/>
      <c r="L336" s="16"/>
      <c r="M336" s="17"/>
      <c r="N336" s="108"/>
      <c r="V336" s="109"/>
    </row>
    <row r="337" spans="1:22" ht="13" thickBot="1">
      <c r="A337" s="348"/>
      <c r="B337" s="11"/>
      <c r="C337" s="11"/>
      <c r="D337" s="12"/>
      <c r="E337" s="13" t="s">
        <v>4</v>
      </c>
      <c r="F337" s="14"/>
      <c r="G337" s="517"/>
      <c r="H337" s="518"/>
      <c r="I337" s="519"/>
      <c r="J337" s="15" t="s">
        <v>0</v>
      </c>
      <c r="K337" s="16"/>
      <c r="L337" s="16"/>
      <c r="M337" s="17"/>
      <c r="N337" s="108"/>
      <c r="V337" s="109"/>
    </row>
    <row r="338" spans="1:22" ht="22" thickTop="1" thickBot="1">
      <c r="A338" s="346">
        <f>A334+1</f>
        <v>81</v>
      </c>
      <c r="B338" s="60" t="s">
        <v>335</v>
      </c>
      <c r="C338" s="60" t="s">
        <v>337</v>
      </c>
      <c r="D338" s="60" t="s">
        <v>24</v>
      </c>
      <c r="E338" s="349" t="s">
        <v>339</v>
      </c>
      <c r="F338" s="349"/>
      <c r="G338" s="349" t="s">
        <v>330</v>
      </c>
      <c r="H338" s="350"/>
      <c r="I338" s="66"/>
      <c r="J338" s="63" t="s">
        <v>2</v>
      </c>
      <c r="K338" s="64"/>
      <c r="L338" s="64"/>
      <c r="M338" s="65"/>
      <c r="N338" s="108"/>
      <c r="V338" s="109"/>
    </row>
    <row r="339" spans="1:22" ht="13" thickBot="1">
      <c r="A339" s="347"/>
      <c r="B339" s="10"/>
      <c r="C339" s="10"/>
      <c r="D339" s="110"/>
      <c r="E339" s="10"/>
      <c r="F339" s="10"/>
      <c r="G339" s="514"/>
      <c r="H339" s="515"/>
      <c r="I339" s="516"/>
      <c r="J339" s="61" t="s">
        <v>2</v>
      </c>
      <c r="K339" s="61"/>
      <c r="L339" s="61"/>
      <c r="M339" s="62"/>
      <c r="N339" s="108"/>
      <c r="V339" s="109">
        <f>G339</f>
        <v>0</v>
      </c>
    </row>
    <row r="340" spans="1:22" ht="21.5" thickBot="1">
      <c r="A340" s="347"/>
      <c r="B340" s="44" t="s">
        <v>336</v>
      </c>
      <c r="C340" s="44" t="s">
        <v>338</v>
      </c>
      <c r="D340" s="44" t="s">
        <v>23</v>
      </c>
      <c r="E340" s="354" t="s">
        <v>340</v>
      </c>
      <c r="F340" s="354"/>
      <c r="G340" s="355"/>
      <c r="H340" s="356"/>
      <c r="I340" s="357"/>
      <c r="J340" s="15" t="s">
        <v>1</v>
      </c>
      <c r="K340" s="16"/>
      <c r="L340" s="16"/>
      <c r="M340" s="17"/>
      <c r="N340" s="108"/>
      <c r="V340" s="109"/>
    </row>
    <row r="341" spans="1:22" ht="13" thickBot="1">
      <c r="A341" s="348"/>
      <c r="B341" s="11"/>
      <c r="C341" s="11"/>
      <c r="D341" s="12"/>
      <c r="E341" s="13" t="s">
        <v>4</v>
      </c>
      <c r="F341" s="14"/>
      <c r="G341" s="517"/>
      <c r="H341" s="518"/>
      <c r="I341" s="519"/>
      <c r="J341" s="15" t="s">
        <v>0</v>
      </c>
      <c r="K341" s="16"/>
      <c r="L341" s="16"/>
      <c r="M341" s="17"/>
      <c r="N341" s="108"/>
      <c r="V341" s="109"/>
    </row>
    <row r="342" spans="1:22" ht="22" thickTop="1" thickBot="1">
      <c r="A342" s="346">
        <f>A338+1</f>
        <v>82</v>
      </c>
      <c r="B342" s="60" t="s">
        <v>335</v>
      </c>
      <c r="C342" s="60" t="s">
        <v>337</v>
      </c>
      <c r="D342" s="60" t="s">
        <v>24</v>
      </c>
      <c r="E342" s="349" t="s">
        <v>339</v>
      </c>
      <c r="F342" s="349"/>
      <c r="G342" s="349" t="s">
        <v>330</v>
      </c>
      <c r="H342" s="350"/>
      <c r="I342" s="66"/>
      <c r="J342" s="63" t="s">
        <v>2</v>
      </c>
      <c r="K342" s="64"/>
      <c r="L342" s="64"/>
      <c r="M342" s="65"/>
      <c r="N342" s="108"/>
      <c r="V342" s="109"/>
    </row>
    <row r="343" spans="1:22" ht="13" thickBot="1">
      <c r="A343" s="347"/>
      <c r="B343" s="10"/>
      <c r="C343" s="10"/>
      <c r="D343" s="110"/>
      <c r="E343" s="10"/>
      <c r="F343" s="10"/>
      <c r="G343" s="514"/>
      <c r="H343" s="515"/>
      <c r="I343" s="516"/>
      <c r="J343" s="61" t="s">
        <v>2</v>
      </c>
      <c r="K343" s="61"/>
      <c r="L343" s="61"/>
      <c r="M343" s="62"/>
      <c r="N343" s="108"/>
      <c r="V343" s="109">
        <f>G343</f>
        <v>0</v>
      </c>
    </row>
    <row r="344" spans="1:22" ht="21.5" thickBot="1">
      <c r="A344" s="347"/>
      <c r="B344" s="44" t="s">
        <v>336</v>
      </c>
      <c r="C344" s="44" t="s">
        <v>338</v>
      </c>
      <c r="D344" s="44" t="s">
        <v>23</v>
      </c>
      <c r="E344" s="354" t="s">
        <v>340</v>
      </c>
      <c r="F344" s="354"/>
      <c r="G344" s="355"/>
      <c r="H344" s="356"/>
      <c r="I344" s="357"/>
      <c r="J344" s="15" t="s">
        <v>1</v>
      </c>
      <c r="K344" s="16"/>
      <c r="L344" s="16"/>
      <c r="M344" s="17"/>
      <c r="N344" s="108"/>
      <c r="V344" s="109"/>
    </row>
    <row r="345" spans="1:22" ht="13" thickBot="1">
      <c r="A345" s="348"/>
      <c r="B345" s="11"/>
      <c r="C345" s="11"/>
      <c r="D345" s="12"/>
      <c r="E345" s="13" t="s">
        <v>4</v>
      </c>
      <c r="F345" s="14"/>
      <c r="G345" s="517"/>
      <c r="H345" s="518"/>
      <c r="I345" s="519"/>
      <c r="J345" s="15" t="s">
        <v>0</v>
      </c>
      <c r="K345" s="16"/>
      <c r="L345" s="16"/>
      <c r="M345" s="17"/>
      <c r="N345" s="108"/>
      <c r="V345" s="109"/>
    </row>
    <row r="346" spans="1:22" ht="22" thickTop="1" thickBot="1">
      <c r="A346" s="346">
        <f>A342+1</f>
        <v>83</v>
      </c>
      <c r="B346" s="60" t="s">
        <v>335</v>
      </c>
      <c r="C346" s="60" t="s">
        <v>337</v>
      </c>
      <c r="D346" s="60" t="s">
        <v>24</v>
      </c>
      <c r="E346" s="349" t="s">
        <v>339</v>
      </c>
      <c r="F346" s="349"/>
      <c r="G346" s="349" t="s">
        <v>330</v>
      </c>
      <c r="H346" s="350"/>
      <c r="I346" s="66"/>
      <c r="J346" s="63" t="s">
        <v>2</v>
      </c>
      <c r="K346" s="64"/>
      <c r="L346" s="64"/>
      <c r="M346" s="65"/>
      <c r="N346" s="108"/>
      <c r="V346" s="109"/>
    </row>
    <row r="347" spans="1:22" ht="13" thickBot="1">
      <c r="A347" s="347"/>
      <c r="B347" s="10"/>
      <c r="C347" s="10"/>
      <c r="D347" s="110"/>
      <c r="E347" s="10"/>
      <c r="F347" s="10"/>
      <c r="G347" s="514"/>
      <c r="H347" s="515"/>
      <c r="I347" s="516"/>
      <c r="J347" s="61" t="s">
        <v>2</v>
      </c>
      <c r="K347" s="61"/>
      <c r="L347" s="61"/>
      <c r="M347" s="62"/>
      <c r="N347" s="108"/>
      <c r="V347" s="109">
        <f>G347</f>
        <v>0</v>
      </c>
    </row>
    <row r="348" spans="1:22" ht="21.5" thickBot="1">
      <c r="A348" s="347"/>
      <c r="B348" s="44" t="s">
        <v>336</v>
      </c>
      <c r="C348" s="44" t="s">
        <v>338</v>
      </c>
      <c r="D348" s="44" t="s">
        <v>23</v>
      </c>
      <c r="E348" s="354" t="s">
        <v>340</v>
      </c>
      <c r="F348" s="354"/>
      <c r="G348" s="355"/>
      <c r="H348" s="356"/>
      <c r="I348" s="357"/>
      <c r="J348" s="15" t="s">
        <v>1</v>
      </c>
      <c r="K348" s="16"/>
      <c r="L348" s="16"/>
      <c r="M348" s="17"/>
      <c r="N348" s="108"/>
      <c r="V348" s="109"/>
    </row>
    <row r="349" spans="1:22" ht="13" thickBot="1">
      <c r="A349" s="348"/>
      <c r="B349" s="11"/>
      <c r="C349" s="11"/>
      <c r="D349" s="12"/>
      <c r="E349" s="13" t="s">
        <v>4</v>
      </c>
      <c r="F349" s="14"/>
      <c r="G349" s="517"/>
      <c r="H349" s="518"/>
      <c r="I349" s="519"/>
      <c r="J349" s="15" t="s">
        <v>0</v>
      </c>
      <c r="K349" s="16"/>
      <c r="L349" s="16"/>
      <c r="M349" s="17"/>
      <c r="N349" s="108"/>
      <c r="V349" s="109"/>
    </row>
    <row r="350" spans="1:22" ht="22" thickTop="1" thickBot="1">
      <c r="A350" s="346">
        <f>A346+1</f>
        <v>84</v>
      </c>
      <c r="B350" s="60" t="s">
        <v>335</v>
      </c>
      <c r="C350" s="60" t="s">
        <v>337</v>
      </c>
      <c r="D350" s="60" t="s">
        <v>24</v>
      </c>
      <c r="E350" s="349" t="s">
        <v>339</v>
      </c>
      <c r="F350" s="349"/>
      <c r="G350" s="349" t="s">
        <v>330</v>
      </c>
      <c r="H350" s="350"/>
      <c r="I350" s="66"/>
      <c r="J350" s="63" t="s">
        <v>2</v>
      </c>
      <c r="K350" s="64"/>
      <c r="L350" s="64"/>
      <c r="M350" s="65"/>
      <c r="N350" s="108"/>
      <c r="V350" s="109"/>
    </row>
    <row r="351" spans="1:22" ht="13" thickBot="1">
      <c r="A351" s="347"/>
      <c r="B351" s="10"/>
      <c r="C351" s="10"/>
      <c r="D351" s="110"/>
      <c r="E351" s="10"/>
      <c r="F351" s="10"/>
      <c r="G351" s="514"/>
      <c r="H351" s="515"/>
      <c r="I351" s="516"/>
      <c r="J351" s="61" t="s">
        <v>2</v>
      </c>
      <c r="K351" s="61"/>
      <c r="L351" s="61"/>
      <c r="M351" s="62"/>
      <c r="N351" s="108"/>
      <c r="V351" s="109">
        <f>G351</f>
        <v>0</v>
      </c>
    </row>
    <row r="352" spans="1:22" ht="21.5" thickBot="1">
      <c r="A352" s="347"/>
      <c r="B352" s="44" t="s">
        <v>336</v>
      </c>
      <c r="C352" s="44" t="s">
        <v>338</v>
      </c>
      <c r="D352" s="44" t="s">
        <v>23</v>
      </c>
      <c r="E352" s="354" t="s">
        <v>340</v>
      </c>
      <c r="F352" s="354"/>
      <c r="G352" s="355"/>
      <c r="H352" s="356"/>
      <c r="I352" s="357"/>
      <c r="J352" s="15" t="s">
        <v>1</v>
      </c>
      <c r="K352" s="16"/>
      <c r="L352" s="16"/>
      <c r="M352" s="17"/>
      <c r="N352" s="108"/>
      <c r="V352" s="109"/>
    </row>
    <row r="353" spans="1:22" ht="13" thickBot="1">
      <c r="A353" s="348"/>
      <c r="B353" s="11"/>
      <c r="C353" s="11"/>
      <c r="D353" s="12"/>
      <c r="E353" s="13" t="s">
        <v>4</v>
      </c>
      <c r="F353" s="14"/>
      <c r="G353" s="517"/>
      <c r="H353" s="518"/>
      <c r="I353" s="519"/>
      <c r="J353" s="15" t="s">
        <v>0</v>
      </c>
      <c r="K353" s="16"/>
      <c r="L353" s="16"/>
      <c r="M353" s="17"/>
      <c r="N353" s="108"/>
      <c r="V353" s="109"/>
    </row>
    <row r="354" spans="1:22" ht="22" thickTop="1" thickBot="1">
      <c r="A354" s="346">
        <f>A350+1</f>
        <v>85</v>
      </c>
      <c r="B354" s="60" t="s">
        <v>335</v>
      </c>
      <c r="C354" s="60" t="s">
        <v>337</v>
      </c>
      <c r="D354" s="60" t="s">
        <v>24</v>
      </c>
      <c r="E354" s="349" t="s">
        <v>339</v>
      </c>
      <c r="F354" s="349"/>
      <c r="G354" s="349" t="s">
        <v>330</v>
      </c>
      <c r="H354" s="350"/>
      <c r="I354" s="66"/>
      <c r="J354" s="63" t="s">
        <v>2</v>
      </c>
      <c r="K354" s="64"/>
      <c r="L354" s="64"/>
      <c r="M354" s="65"/>
      <c r="N354" s="108"/>
      <c r="V354" s="109"/>
    </row>
    <row r="355" spans="1:22" ht="13" thickBot="1">
      <c r="A355" s="347"/>
      <c r="B355" s="10"/>
      <c r="C355" s="10"/>
      <c r="D355" s="110"/>
      <c r="E355" s="10"/>
      <c r="F355" s="10"/>
      <c r="G355" s="514"/>
      <c r="H355" s="515"/>
      <c r="I355" s="516"/>
      <c r="J355" s="61" t="s">
        <v>2</v>
      </c>
      <c r="K355" s="61"/>
      <c r="L355" s="61"/>
      <c r="M355" s="62"/>
      <c r="N355" s="108"/>
      <c r="V355" s="109">
        <f>G355</f>
        <v>0</v>
      </c>
    </row>
    <row r="356" spans="1:22" ht="21.5" thickBot="1">
      <c r="A356" s="347"/>
      <c r="B356" s="44" t="s">
        <v>336</v>
      </c>
      <c r="C356" s="44" t="s">
        <v>338</v>
      </c>
      <c r="D356" s="44" t="s">
        <v>23</v>
      </c>
      <c r="E356" s="354" t="s">
        <v>340</v>
      </c>
      <c r="F356" s="354"/>
      <c r="G356" s="355"/>
      <c r="H356" s="356"/>
      <c r="I356" s="357"/>
      <c r="J356" s="15" t="s">
        <v>1</v>
      </c>
      <c r="K356" s="16"/>
      <c r="L356" s="16"/>
      <c r="M356" s="17"/>
      <c r="N356" s="108"/>
      <c r="V356" s="109"/>
    </row>
    <row r="357" spans="1:22" ht="13" thickBot="1">
      <c r="A357" s="348"/>
      <c r="B357" s="11"/>
      <c r="C357" s="11"/>
      <c r="D357" s="12"/>
      <c r="E357" s="13" t="s">
        <v>4</v>
      </c>
      <c r="F357" s="14"/>
      <c r="G357" s="517"/>
      <c r="H357" s="518"/>
      <c r="I357" s="519"/>
      <c r="J357" s="15" t="s">
        <v>0</v>
      </c>
      <c r="K357" s="16"/>
      <c r="L357" s="16"/>
      <c r="M357" s="17"/>
      <c r="N357" s="108"/>
      <c r="V357" s="109"/>
    </row>
    <row r="358" spans="1:22" ht="22" thickTop="1" thickBot="1">
      <c r="A358" s="346">
        <f>A354+1</f>
        <v>86</v>
      </c>
      <c r="B358" s="60" t="s">
        <v>335</v>
      </c>
      <c r="C358" s="60" t="s">
        <v>337</v>
      </c>
      <c r="D358" s="60" t="s">
        <v>24</v>
      </c>
      <c r="E358" s="349" t="s">
        <v>339</v>
      </c>
      <c r="F358" s="349"/>
      <c r="G358" s="349" t="s">
        <v>330</v>
      </c>
      <c r="H358" s="350"/>
      <c r="I358" s="66"/>
      <c r="J358" s="63" t="s">
        <v>2</v>
      </c>
      <c r="K358" s="64"/>
      <c r="L358" s="64"/>
      <c r="M358" s="65"/>
      <c r="N358" s="108"/>
      <c r="V358" s="109"/>
    </row>
    <row r="359" spans="1:22" ht="13" thickBot="1">
      <c r="A359" s="347"/>
      <c r="B359" s="10"/>
      <c r="C359" s="10"/>
      <c r="D359" s="110"/>
      <c r="E359" s="10"/>
      <c r="F359" s="10"/>
      <c r="G359" s="514"/>
      <c r="H359" s="515"/>
      <c r="I359" s="516"/>
      <c r="J359" s="61" t="s">
        <v>2</v>
      </c>
      <c r="K359" s="61"/>
      <c r="L359" s="61"/>
      <c r="M359" s="62"/>
      <c r="N359" s="108"/>
      <c r="V359" s="109">
        <f>G359</f>
        <v>0</v>
      </c>
    </row>
    <row r="360" spans="1:22" ht="21.5" thickBot="1">
      <c r="A360" s="347"/>
      <c r="B360" s="44" t="s">
        <v>336</v>
      </c>
      <c r="C360" s="44" t="s">
        <v>338</v>
      </c>
      <c r="D360" s="44" t="s">
        <v>23</v>
      </c>
      <c r="E360" s="354" t="s">
        <v>340</v>
      </c>
      <c r="F360" s="354"/>
      <c r="G360" s="355"/>
      <c r="H360" s="356"/>
      <c r="I360" s="357"/>
      <c r="J360" s="15" t="s">
        <v>1</v>
      </c>
      <c r="K360" s="16"/>
      <c r="L360" s="16"/>
      <c r="M360" s="17"/>
      <c r="N360" s="108"/>
      <c r="V360" s="109"/>
    </row>
    <row r="361" spans="1:22" ht="13" thickBot="1">
      <c r="A361" s="348"/>
      <c r="B361" s="11"/>
      <c r="C361" s="11"/>
      <c r="D361" s="12"/>
      <c r="E361" s="13" t="s">
        <v>4</v>
      </c>
      <c r="F361" s="14"/>
      <c r="G361" s="517"/>
      <c r="H361" s="518"/>
      <c r="I361" s="519"/>
      <c r="J361" s="15" t="s">
        <v>0</v>
      </c>
      <c r="K361" s="16"/>
      <c r="L361" s="16"/>
      <c r="M361" s="17"/>
      <c r="N361" s="108"/>
      <c r="V361" s="109"/>
    </row>
    <row r="362" spans="1:22" ht="22" thickTop="1" thickBot="1">
      <c r="A362" s="346">
        <f>A358+1</f>
        <v>87</v>
      </c>
      <c r="B362" s="60" t="s">
        <v>335</v>
      </c>
      <c r="C362" s="60" t="s">
        <v>337</v>
      </c>
      <c r="D362" s="60" t="s">
        <v>24</v>
      </c>
      <c r="E362" s="349" t="s">
        <v>339</v>
      </c>
      <c r="F362" s="349"/>
      <c r="G362" s="349" t="s">
        <v>330</v>
      </c>
      <c r="H362" s="350"/>
      <c r="I362" s="66"/>
      <c r="J362" s="63" t="s">
        <v>2</v>
      </c>
      <c r="K362" s="64"/>
      <c r="L362" s="64"/>
      <c r="M362" s="65"/>
      <c r="N362" s="108"/>
      <c r="V362" s="109"/>
    </row>
    <row r="363" spans="1:22" ht="13" thickBot="1">
      <c r="A363" s="347"/>
      <c r="B363" s="10"/>
      <c r="C363" s="10"/>
      <c r="D363" s="110"/>
      <c r="E363" s="10"/>
      <c r="F363" s="10"/>
      <c r="G363" s="514"/>
      <c r="H363" s="515"/>
      <c r="I363" s="516"/>
      <c r="J363" s="61" t="s">
        <v>2</v>
      </c>
      <c r="K363" s="61"/>
      <c r="L363" s="61"/>
      <c r="M363" s="62"/>
      <c r="N363" s="108"/>
      <c r="V363" s="109">
        <f>G363</f>
        <v>0</v>
      </c>
    </row>
    <row r="364" spans="1:22" ht="21.5" thickBot="1">
      <c r="A364" s="347"/>
      <c r="B364" s="44" t="s">
        <v>336</v>
      </c>
      <c r="C364" s="44" t="s">
        <v>338</v>
      </c>
      <c r="D364" s="44" t="s">
        <v>23</v>
      </c>
      <c r="E364" s="354" t="s">
        <v>340</v>
      </c>
      <c r="F364" s="354"/>
      <c r="G364" s="355"/>
      <c r="H364" s="356"/>
      <c r="I364" s="357"/>
      <c r="J364" s="15" t="s">
        <v>1</v>
      </c>
      <c r="K364" s="16"/>
      <c r="L364" s="16"/>
      <c r="M364" s="17"/>
      <c r="N364" s="108"/>
      <c r="V364" s="109"/>
    </row>
    <row r="365" spans="1:22" ht="13" thickBot="1">
      <c r="A365" s="348"/>
      <c r="B365" s="11"/>
      <c r="C365" s="11"/>
      <c r="D365" s="12"/>
      <c r="E365" s="13" t="s">
        <v>4</v>
      </c>
      <c r="F365" s="14"/>
      <c r="G365" s="517"/>
      <c r="H365" s="518"/>
      <c r="I365" s="519"/>
      <c r="J365" s="15" t="s">
        <v>0</v>
      </c>
      <c r="K365" s="16"/>
      <c r="L365" s="16"/>
      <c r="M365" s="17"/>
      <c r="N365" s="108"/>
      <c r="V365" s="109"/>
    </row>
    <row r="366" spans="1:22" ht="22" thickTop="1" thickBot="1">
      <c r="A366" s="346">
        <f>A362+1</f>
        <v>88</v>
      </c>
      <c r="B366" s="60" t="s">
        <v>335</v>
      </c>
      <c r="C366" s="60" t="s">
        <v>337</v>
      </c>
      <c r="D366" s="60" t="s">
        <v>24</v>
      </c>
      <c r="E366" s="349" t="s">
        <v>339</v>
      </c>
      <c r="F366" s="349"/>
      <c r="G366" s="349" t="s">
        <v>330</v>
      </c>
      <c r="H366" s="350"/>
      <c r="I366" s="66"/>
      <c r="J366" s="63" t="s">
        <v>2</v>
      </c>
      <c r="K366" s="64"/>
      <c r="L366" s="64"/>
      <c r="M366" s="65"/>
      <c r="N366" s="108"/>
      <c r="V366" s="109"/>
    </row>
    <row r="367" spans="1:22" ht="13" thickBot="1">
      <c r="A367" s="347"/>
      <c r="B367" s="10"/>
      <c r="C367" s="10"/>
      <c r="D367" s="110"/>
      <c r="E367" s="10"/>
      <c r="F367" s="10"/>
      <c r="G367" s="514"/>
      <c r="H367" s="515"/>
      <c r="I367" s="516"/>
      <c r="J367" s="61" t="s">
        <v>2</v>
      </c>
      <c r="K367" s="61"/>
      <c r="L367" s="61"/>
      <c r="M367" s="62"/>
      <c r="N367" s="108"/>
      <c r="V367" s="109">
        <f>G367</f>
        <v>0</v>
      </c>
    </row>
    <row r="368" spans="1:22" ht="21.5" thickBot="1">
      <c r="A368" s="347"/>
      <c r="B368" s="44" t="s">
        <v>336</v>
      </c>
      <c r="C368" s="44" t="s">
        <v>338</v>
      </c>
      <c r="D368" s="44" t="s">
        <v>23</v>
      </c>
      <c r="E368" s="354" t="s">
        <v>340</v>
      </c>
      <c r="F368" s="354"/>
      <c r="G368" s="355"/>
      <c r="H368" s="356"/>
      <c r="I368" s="357"/>
      <c r="J368" s="15" t="s">
        <v>1</v>
      </c>
      <c r="K368" s="16"/>
      <c r="L368" s="16"/>
      <c r="M368" s="17"/>
      <c r="N368" s="108"/>
      <c r="V368" s="109"/>
    </row>
    <row r="369" spans="1:22" ht="13" thickBot="1">
      <c r="A369" s="348"/>
      <c r="B369" s="11"/>
      <c r="C369" s="11"/>
      <c r="D369" s="12"/>
      <c r="E369" s="13" t="s">
        <v>4</v>
      </c>
      <c r="F369" s="14"/>
      <c r="G369" s="517"/>
      <c r="H369" s="518"/>
      <c r="I369" s="519"/>
      <c r="J369" s="15" t="s">
        <v>0</v>
      </c>
      <c r="K369" s="16"/>
      <c r="L369" s="16"/>
      <c r="M369" s="17"/>
      <c r="N369" s="108"/>
      <c r="V369" s="109"/>
    </row>
    <row r="370" spans="1:22" ht="22" thickTop="1" thickBot="1">
      <c r="A370" s="346">
        <f>A366+1</f>
        <v>89</v>
      </c>
      <c r="B370" s="60" t="s">
        <v>335</v>
      </c>
      <c r="C370" s="60" t="s">
        <v>337</v>
      </c>
      <c r="D370" s="60" t="s">
        <v>24</v>
      </c>
      <c r="E370" s="349" t="s">
        <v>339</v>
      </c>
      <c r="F370" s="349"/>
      <c r="G370" s="349" t="s">
        <v>330</v>
      </c>
      <c r="H370" s="350"/>
      <c r="I370" s="66"/>
      <c r="J370" s="63" t="s">
        <v>2</v>
      </c>
      <c r="K370" s="64"/>
      <c r="L370" s="64"/>
      <c r="M370" s="65"/>
      <c r="N370" s="108"/>
      <c r="V370" s="109"/>
    </row>
    <row r="371" spans="1:22" ht="13" thickBot="1">
      <c r="A371" s="347"/>
      <c r="B371" s="10"/>
      <c r="C371" s="10"/>
      <c r="D371" s="110"/>
      <c r="E371" s="10"/>
      <c r="F371" s="10"/>
      <c r="G371" s="514"/>
      <c r="H371" s="515"/>
      <c r="I371" s="516"/>
      <c r="J371" s="61" t="s">
        <v>2</v>
      </c>
      <c r="K371" s="61"/>
      <c r="L371" s="61"/>
      <c r="M371" s="62"/>
      <c r="N371" s="108"/>
      <c r="V371" s="109">
        <f>G371</f>
        <v>0</v>
      </c>
    </row>
    <row r="372" spans="1:22" ht="21.5" thickBot="1">
      <c r="A372" s="347"/>
      <c r="B372" s="44" t="s">
        <v>336</v>
      </c>
      <c r="C372" s="44" t="s">
        <v>338</v>
      </c>
      <c r="D372" s="44" t="s">
        <v>23</v>
      </c>
      <c r="E372" s="354" t="s">
        <v>340</v>
      </c>
      <c r="F372" s="354"/>
      <c r="G372" s="355"/>
      <c r="H372" s="356"/>
      <c r="I372" s="357"/>
      <c r="J372" s="15" t="s">
        <v>1</v>
      </c>
      <c r="K372" s="16"/>
      <c r="L372" s="16"/>
      <c r="M372" s="17"/>
      <c r="N372" s="108"/>
      <c r="V372" s="109"/>
    </row>
    <row r="373" spans="1:22" ht="13" thickBot="1">
      <c r="A373" s="348"/>
      <c r="B373" s="11"/>
      <c r="C373" s="11"/>
      <c r="D373" s="12"/>
      <c r="E373" s="13" t="s">
        <v>4</v>
      </c>
      <c r="F373" s="14"/>
      <c r="G373" s="517"/>
      <c r="H373" s="518"/>
      <c r="I373" s="519"/>
      <c r="J373" s="15" t="s">
        <v>0</v>
      </c>
      <c r="K373" s="16"/>
      <c r="L373" s="16"/>
      <c r="M373" s="17"/>
      <c r="N373" s="108"/>
      <c r="V373" s="109"/>
    </row>
    <row r="374" spans="1:22" ht="22" thickTop="1" thickBot="1">
      <c r="A374" s="346">
        <f>A370+1</f>
        <v>90</v>
      </c>
      <c r="B374" s="60" t="s">
        <v>335</v>
      </c>
      <c r="C374" s="60" t="s">
        <v>337</v>
      </c>
      <c r="D374" s="60" t="s">
        <v>24</v>
      </c>
      <c r="E374" s="349" t="s">
        <v>339</v>
      </c>
      <c r="F374" s="349"/>
      <c r="G374" s="349" t="s">
        <v>330</v>
      </c>
      <c r="H374" s="350"/>
      <c r="I374" s="66"/>
      <c r="J374" s="63" t="s">
        <v>2</v>
      </c>
      <c r="K374" s="64"/>
      <c r="L374" s="64"/>
      <c r="M374" s="65"/>
      <c r="N374" s="108"/>
      <c r="V374" s="109"/>
    </row>
    <row r="375" spans="1:22" ht="13" thickBot="1">
      <c r="A375" s="347"/>
      <c r="B375" s="10"/>
      <c r="C375" s="10"/>
      <c r="D375" s="110"/>
      <c r="E375" s="10"/>
      <c r="F375" s="10"/>
      <c r="G375" s="514"/>
      <c r="H375" s="515"/>
      <c r="I375" s="516"/>
      <c r="J375" s="61" t="s">
        <v>2</v>
      </c>
      <c r="K375" s="61"/>
      <c r="L375" s="61"/>
      <c r="M375" s="62"/>
      <c r="N375" s="108"/>
      <c r="V375" s="109">
        <f>G375</f>
        <v>0</v>
      </c>
    </row>
    <row r="376" spans="1:22" ht="21.5" thickBot="1">
      <c r="A376" s="347"/>
      <c r="B376" s="44" t="s">
        <v>336</v>
      </c>
      <c r="C376" s="44" t="s">
        <v>338</v>
      </c>
      <c r="D376" s="44" t="s">
        <v>23</v>
      </c>
      <c r="E376" s="354" t="s">
        <v>340</v>
      </c>
      <c r="F376" s="354"/>
      <c r="G376" s="355"/>
      <c r="H376" s="356"/>
      <c r="I376" s="357"/>
      <c r="J376" s="15" t="s">
        <v>1</v>
      </c>
      <c r="K376" s="16"/>
      <c r="L376" s="16"/>
      <c r="M376" s="17"/>
      <c r="N376" s="108"/>
      <c r="V376" s="109"/>
    </row>
    <row r="377" spans="1:22" ht="13" thickBot="1">
      <c r="A377" s="348"/>
      <c r="B377" s="11"/>
      <c r="C377" s="11"/>
      <c r="D377" s="12"/>
      <c r="E377" s="13" t="s">
        <v>4</v>
      </c>
      <c r="F377" s="14"/>
      <c r="G377" s="517"/>
      <c r="H377" s="518"/>
      <c r="I377" s="519"/>
      <c r="J377" s="15" t="s">
        <v>0</v>
      </c>
      <c r="K377" s="16"/>
      <c r="L377" s="16"/>
      <c r="M377" s="17"/>
      <c r="N377" s="108"/>
      <c r="V377" s="109"/>
    </row>
    <row r="378" spans="1:22" ht="22" thickTop="1" thickBot="1">
      <c r="A378" s="346">
        <f>A374+1</f>
        <v>91</v>
      </c>
      <c r="B378" s="60" t="s">
        <v>335</v>
      </c>
      <c r="C378" s="60" t="s">
        <v>337</v>
      </c>
      <c r="D378" s="60" t="s">
        <v>24</v>
      </c>
      <c r="E378" s="349" t="s">
        <v>339</v>
      </c>
      <c r="F378" s="349"/>
      <c r="G378" s="349" t="s">
        <v>330</v>
      </c>
      <c r="H378" s="350"/>
      <c r="I378" s="66"/>
      <c r="J378" s="63" t="s">
        <v>2</v>
      </c>
      <c r="K378" s="64"/>
      <c r="L378" s="64"/>
      <c r="M378" s="65"/>
      <c r="N378" s="108"/>
      <c r="V378" s="109"/>
    </row>
    <row r="379" spans="1:22" ht="13" thickBot="1">
      <c r="A379" s="347"/>
      <c r="B379" s="10"/>
      <c r="C379" s="10"/>
      <c r="D379" s="110"/>
      <c r="E379" s="10"/>
      <c r="F379" s="10"/>
      <c r="G379" s="514"/>
      <c r="H379" s="515"/>
      <c r="I379" s="516"/>
      <c r="J379" s="61" t="s">
        <v>2</v>
      </c>
      <c r="K379" s="61"/>
      <c r="L379" s="61"/>
      <c r="M379" s="62"/>
      <c r="N379" s="108"/>
      <c r="V379" s="109">
        <f>G379</f>
        <v>0</v>
      </c>
    </row>
    <row r="380" spans="1:22" ht="21.5" thickBot="1">
      <c r="A380" s="347"/>
      <c r="B380" s="44" t="s">
        <v>336</v>
      </c>
      <c r="C380" s="44" t="s">
        <v>338</v>
      </c>
      <c r="D380" s="44" t="s">
        <v>23</v>
      </c>
      <c r="E380" s="354" t="s">
        <v>340</v>
      </c>
      <c r="F380" s="354"/>
      <c r="G380" s="355"/>
      <c r="H380" s="356"/>
      <c r="I380" s="357"/>
      <c r="J380" s="15" t="s">
        <v>1</v>
      </c>
      <c r="K380" s="16"/>
      <c r="L380" s="16"/>
      <c r="M380" s="17"/>
      <c r="N380" s="108"/>
      <c r="V380" s="109"/>
    </row>
    <row r="381" spans="1:22" ht="13" thickBot="1">
      <c r="A381" s="348"/>
      <c r="B381" s="11"/>
      <c r="C381" s="11"/>
      <c r="D381" s="12"/>
      <c r="E381" s="13" t="s">
        <v>4</v>
      </c>
      <c r="F381" s="14"/>
      <c r="G381" s="517"/>
      <c r="H381" s="518"/>
      <c r="I381" s="519"/>
      <c r="J381" s="15" t="s">
        <v>0</v>
      </c>
      <c r="K381" s="16"/>
      <c r="L381" s="16"/>
      <c r="M381" s="17"/>
      <c r="N381" s="108"/>
      <c r="V381" s="109"/>
    </row>
    <row r="382" spans="1:22" ht="22" thickTop="1" thickBot="1">
      <c r="A382" s="346">
        <f>A378+1</f>
        <v>92</v>
      </c>
      <c r="B382" s="60" t="s">
        <v>335</v>
      </c>
      <c r="C382" s="60" t="s">
        <v>337</v>
      </c>
      <c r="D382" s="60" t="s">
        <v>24</v>
      </c>
      <c r="E382" s="349" t="s">
        <v>339</v>
      </c>
      <c r="F382" s="349"/>
      <c r="G382" s="349" t="s">
        <v>330</v>
      </c>
      <c r="H382" s="350"/>
      <c r="I382" s="66"/>
      <c r="J382" s="63" t="s">
        <v>2</v>
      </c>
      <c r="K382" s="64"/>
      <c r="L382" s="64"/>
      <c r="M382" s="65"/>
      <c r="N382" s="108"/>
      <c r="V382" s="109"/>
    </row>
    <row r="383" spans="1:22" ht="13" thickBot="1">
      <c r="A383" s="347"/>
      <c r="B383" s="10"/>
      <c r="C383" s="10"/>
      <c r="D383" s="110"/>
      <c r="E383" s="10"/>
      <c r="F383" s="10"/>
      <c r="G383" s="514"/>
      <c r="H383" s="515"/>
      <c r="I383" s="516"/>
      <c r="J383" s="61" t="s">
        <v>2</v>
      </c>
      <c r="K383" s="61"/>
      <c r="L383" s="61"/>
      <c r="M383" s="62"/>
      <c r="N383" s="108"/>
      <c r="V383" s="109">
        <f>G383</f>
        <v>0</v>
      </c>
    </row>
    <row r="384" spans="1:22" ht="21.5" thickBot="1">
      <c r="A384" s="347"/>
      <c r="B384" s="44" t="s">
        <v>336</v>
      </c>
      <c r="C384" s="44" t="s">
        <v>338</v>
      </c>
      <c r="D384" s="44" t="s">
        <v>23</v>
      </c>
      <c r="E384" s="354" t="s">
        <v>340</v>
      </c>
      <c r="F384" s="354"/>
      <c r="G384" s="355"/>
      <c r="H384" s="356"/>
      <c r="I384" s="357"/>
      <c r="J384" s="15" t="s">
        <v>1</v>
      </c>
      <c r="K384" s="16"/>
      <c r="L384" s="16"/>
      <c r="M384" s="17"/>
      <c r="N384" s="108"/>
      <c r="V384" s="109"/>
    </row>
    <row r="385" spans="1:22" ht="13" thickBot="1">
      <c r="A385" s="348"/>
      <c r="B385" s="11"/>
      <c r="C385" s="11"/>
      <c r="D385" s="12"/>
      <c r="E385" s="13" t="s">
        <v>4</v>
      </c>
      <c r="F385" s="14"/>
      <c r="G385" s="517"/>
      <c r="H385" s="518"/>
      <c r="I385" s="519"/>
      <c r="J385" s="15" t="s">
        <v>0</v>
      </c>
      <c r="K385" s="16"/>
      <c r="L385" s="16"/>
      <c r="M385" s="17"/>
      <c r="N385" s="108"/>
      <c r="V385" s="109"/>
    </row>
    <row r="386" spans="1:22" ht="22" thickTop="1" thickBot="1">
      <c r="A386" s="346">
        <f>A382+1</f>
        <v>93</v>
      </c>
      <c r="B386" s="60" t="s">
        <v>335</v>
      </c>
      <c r="C386" s="60" t="s">
        <v>337</v>
      </c>
      <c r="D386" s="60" t="s">
        <v>24</v>
      </c>
      <c r="E386" s="349" t="s">
        <v>339</v>
      </c>
      <c r="F386" s="349"/>
      <c r="G386" s="349" t="s">
        <v>330</v>
      </c>
      <c r="H386" s="350"/>
      <c r="I386" s="66"/>
      <c r="J386" s="63" t="s">
        <v>2</v>
      </c>
      <c r="K386" s="64"/>
      <c r="L386" s="64"/>
      <c r="M386" s="65"/>
      <c r="N386" s="108"/>
      <c r="V386" s="109"/>
    </row>
    <row r="387" spans="1:22" ht="13" thickBot="1">
      <c r="A387" s="347"/>
      <c r="B387" s="10"/>
      <c r="C387" s="10"/>
      <c r="D387" s="110"/>
      <c r="E387" s="10"/>
      <c r="F387" s="10"/>
      <c r="G387" s="514"/>
      <c r="H387" s="515"/>
      <c r="I387" s="516"/>
      <c r="J387" s="61" t="s">
        <v>2</v>
      </c>
      <c r="K387" s="61"/>
      <c r="L387" s="61"/>
      <c r="M387" s="62"/>
      <c r="N387" s="108"/>
      <c r="V387" s="109">
        <f>G387</f>
        <v>0</v>
      </c>
    </row>
    <row r="388" spans="1:22" ht="21.5" thickBot="1">
      <c r="A388" s="347"/>
      <c r="B388" s="44" t="s">
        <v>336</v>
      </c>
      <c r="C388" s="44" t="s">
        <v>338</v>
      </c>
      <c r="D388" s="44" t="s">
        <v>23</v>
      </c>
      <c r="E388" s="354" t="s">
        <v>340</v>
      </c>
      <c r="F388" s="354"/>
      <c r="G388" s="355"/>
      <c r="H388" s="356"/>
      <c r="I388" s="357"/>
      <c r="J388" s="15" t="s">
        <v>1</v>
      </c>
      <c r="K388" s="16"/>
      <c r="L388" s="16"/>
      <c r="M388" s="17"/>
      <c r="N388" s="108"/>
      <c r="V388" s="109"/>
    </row>
    <row r="389" spans="1:22" ht="13" thickBot="1">
      <c r="A389" s="348"/>
      <c r="B389" s="11"/>
      <c r="C389" s="11"/>
      <c r="D389" s="12"/>
      <c r="E389" s="13" t="s">
        <v>4</v>
      </c>
      <c r="F389" s="14"/>
      <c r="G389" s="517"/>
      <c r="H389" s="518"/>
      <c r="I389" s="519"/>
      <c r="J389" s="15" t="s">
        <v>0</v>
      </c>
      <c r="K389" s="16"/>
      <c r="L389" s="16"/>
      <c r="M389" s="17"/>
      <c r="N389" s="108"/>
      <c r="V389" s="109"/>
    </row>
    <row r="390" spans="1:22" ht="22" thickTop="1" thickBot="1">
      <c r="A390" s="346">
        <f>A386+1</f>
        <v>94</v>
      </c>
      <c r="B390" s="60" t="s">
        <v>335</v>
      </c>
      <c r="C390" s="60" t="s">
        <v>337</v>
      </c>
      <c r="D390" s="60" t="s">
        <v>24</v>
      </c>
      <c r="E390" s="349" t="s">
        <v>339</v>
      </c>
      <c r="F390" s="349"/>
      <c r="G390" s="349" t="s">
        <v>330</v>
      </c>
      <c r="H390" s="350"/>
      <c r="I390" s="66"/>
      <c r="J390" s="63" t="s">
        <v>2</v>
      </c>
      <c r="K390" s="64"/>
      <c r="L390" s="64"/>
      <c r="M390" s="65"/>
      <c r="N390" s="108"/>
      <c r="V390" s="109"/>
    </row>
    <row r="391" spans="1:22" ht="13" thickBot="1">
      <c r="A391" s="347"/>
      <c r="B391" s="10"/>
      <c r="C391" s="10"/>
      <c r="D391" s="110"/>
      <c r="E391" s="10"/>
      <c r="F391" s="10"/>
      <c r="G391" s="514"/>
      <c r="H391" s="515"/>
      <c r="I391" s="516"/>
      <c r="J391" s="61" t="s">
        <v>2</v>
      </c>
      <c r="K391" s="61"/>
      <c r="L391" s="61"/>
      <c r="M391" s="62"/>
      <c r="N391" s="108"/>
      <c r="V391" s="109">
        <f>G391</f>
        <v>0</v>
      </c>
    </row>
    <row r="392" spans="1:22" ht="21.5" thickBot="1">
      <c r="A392" s="347"/>
      <c r="B392" s="44" t="s">
        <v>336</v>
      </c>
      <c r="C392" s="44" t="s">
        <v>338</v>
      </c>
      <c r="D392" s="44" t="s">
        <v>23</v>
      </c>
      <c r="E392" s="354" t="s">
        <v>340</v>
      </c>
      <c r="F392" s="354"/>
      <c r="G392" s="355"/>
      <c r="H392" s="356"/>
      <c r="I392" s="357"/>
      <c r="J392" s="15" t="s">
        <v>1</v>
      </c>
      <c r="K392" s="16"/>
      <c r="L392" s="16"/>
      <c r="M392" s="17"/>
      <c r="N392" s="108"/>
      <c r="V392" s="109"/>
    </row>
    <row r="393" spans="1:22" ht="13" thickBot="1">
      <c r="A393" s="348"/>
      <c r="B393" s="11"/>
      <c r="C393" s="11"/>
      <c r="D393" s="12"/>
      <c r="E393" s="13" t="s">
        <v>4</v>
      </c>
      <c r="F393" s="14"/>
      <c r="G393" s="517"/>
      <c r="H393" s="518"/>
      <c r="I393" s="519"/>
      <c r="J393" s="15" t="s">
        <v>0</v>
      </c>
      <c r="K393" s="16"/>
      <c r="L393" s="16"/>
      <c r="M393" s="17"/>
      <c r="N393" s="108"/>
      <c r="V393" s="109"/>
    </row>
    <row r="394" spans="1:22" ht="22" thickTop="1" thickBot="1">
      <c r="A394" s="346">
        <f>A390+1</f>
        <v>95</v>
      </c>
      <c r="B394" s="60" t="s">
        <v>335</v>
      </c>
      <c r="C394" s="60" t="s">
        <v>337</v>
      </c>
      <c r="D394" s="60" t="s">
        <v>24</v>
      </c>
      <c r="E394" s="349" t="s">
        <v>339</v>
      </c>
      <c r="F394" s="349"/>
      <c r="G394" s="349" t="s">
        <v>330</v>
      </c>
      <c r="H394" s="350"/>
      <c r="I394" s="66"/>
      <c r="J394" s="63" t="s">
        <v>2</v>
      </c>
      <c r="K394" s="64"/>
      <c r="L394" s="64"/>
      <c r="M394" s="65"/>
      <c r="N394" s="108"/>
      <c r="V394" s="109"/>
    </row>
    <row r="395" spans="1:22" ht="13" thickBot="1">
      <c r="A395" s="347"/>
      <c r="B395" s="10"/>
      <c r="C395" s="10"/>
      <c r="D395" s="110"/>
      <c r="E395" s="10"/>
      <c r="F395" s="10"/>
      <c r="G395" s="514"/>
      <c r="H395" s="515"/>
      <c r="I395" s="516"/>
      <c r="J395" s="61" t="s">
        <v>2</v>
      </c>
      <c r="K395" s="61"/>
      <c r="L395" s="61"/>
      <c r="M395" s="62"/>
      <c r="N395" s="108"/>
      <c r="V395" s="109">
        <f>G395</f>
        <v>0</v>
      </c>
    </row>
    <row r="396" spans="1:22" ht="21.5" thickBot="1">
      <c r="A396" s="347"/>
      <c r="B396" s="44" t="s">
        <v>336</v>
      </c>
      <c r="C396" s="44" t="s">
        <v>338</v>
      </c>
      <c r="D396" s="44" t="s">
        <v>23</v>
      </c>
      <c r="E396" s="354" t="s">
        <v>340</v>
      </c>
      <c r="F396" s="354"/>
      <c r="G396" s="355"/>
      <c r="H396" s="356"/>
      <c r="I396" s="357"/>
      <c r="J396" s="15" t="s">
        <v>1</v>
      </c>
      <c r="K396" s="16"/>
      <c r="L396" s="16"/>
      <c r="M396" s="17"/>
      <c r="N396" s="108"/>
      <c r="V396" s="109"/>
    </row>
    <row r="397" spans="1:22" ht="13" thickBot="1">
      <c r="A397" s="348"/>
      <c r="B397" s="11"/>
      <c r="C397" s="11"/>
      <c r="D397" s="12"/>
      <c r="E397" s="13" t="s">
        <v>4</v>
      </c>
      <c r="F397" s="14"/>
      <c r="G397" s="517"/>
      <c r="H397" s="518"/>
      <c r="I397" s="519"/>
      <c r="J397" s="15" t="s">
        <v>0</v>
      </c>
      <c r="K397" s="16"/>
      <c r="L397" s="16"/>
      <c r="M397" s="17"/>
      <c r="N397" s="108"/>
      <c r="V397" s="109"/>
    </row>
    <row r="398" spans="1:22" ht="22" thickTop="1" thickBot="1">
      <c r="A398" s="346">
        <f>A394+1</f>
        <v>96</v>
      </c>
      <c r="B398" s="60" t="s">
        <v>335</v>
      </c>
      <c r="C398" s="60" t="s">
        <v>337</v>
      </c>
      <c r="D398" s="60" t="s">
        <v>24</v>
      </c>
      <c r="E398" s="349" t="s">
        <v>339</v>
      </c>
      <c r="F398" s="349"/>
      <c r="G398" s="349" t="s">
        <v>330</v>
      </c>
      <c r="H398" s="350"/>
      <c r="I398" s="66"/>
      <c r="J398" s="63" t="s">
        <v>2</v>
      </c>
      <c r="K398" s="64"/>
      <c r="L398" s="64"/>
      <c r="M398" s="65"/>
      <c r="N398" s="108"/>
      <c r="V398" s="109"/>
    </row>
    <row r="399" spans="1:22" ht="13" thickBot="1">
      <c r="A399" s="347"/>
      <c r="B399" s="10"/>
      <c r="C399" s="10"/>
      <c r="D399" s="110"/>
      <c r="E399" s="10"/>
      <c r="F399" s="10"/>
      <c r="G399" s="514"/>
      <c r="H399" s="515"/>
      <c r="I399" s="516"/>
      <c r="J399" s="61" t="s">
        <v>2</v>
      </c>
      <c r="K399" s="61"/>
      <c r="L399" s="61"/>
      <c r="M399" s="62"/>
      <c r="N399" s="108"/>
      <c r="V399" s="109">
        <f>G399</f>
        <v>0</v>
      </c>
    </row>
    <row r="400" spans="1:22" ht="21.5" thickBot="1">
      <c r="A400" s="347"/>
      <c r="B400" s="44" t="s">
        <v>336</v>
      </c>
      <c r="C400" s="44" t="s">
        <v>338</v>
      </c>
      <c r="D400" s="44" t="s">
        <v>23</v>
      </c>
      <c r="E400" s="354" t="s">
        <v>340</v>
      </c>
      <c r="F400" s="354"/>
      <c r="G400" s="355"/>
      <c r="H400" s="356"/>
      <c r="I400" s="357"/>
      <c r="J400" s="15" t="s">
        <v>1</v>
      </c>
      <c r="K400" s="16"/>
      <c r="L400" s="16"/>
      <c r="M400" s="17"/>
      <c r="N400" s="108"/>
      <c r="V400" s="109"/>
    </row>
    <row r="401" spans="1:22" ht="13" thickBot="1">
      <c r="A401" s="348"/>
      <c r="B401" s="11"/>
      <c r="C401" s="11"/>
      <c r="D401" s="12"/>
      <c r="E401" s="13" t="s">
        <v>4</v>
      </c>
      <c r="F401" s="14"/>
      <c r="G401" s="517"/>
      <c r="H401" s="518"/>
      <c r="I401" s="519"/>
      <c r="J401" s="15" t="s">
        <v>0</v>
      </c>
      <c r="K401" s="16"/>
      <c r="L401" s="16"/>
      <c r="M401" s="17"/>
      <c r="N401" s="108"/>
      <c r="V401" s="109"/>
    </row>
    <row r="402" spans="1:22" ht="22" thickTop="1" thickBot="1">
      <c r="A402" s="346">
        <f>A398+1</f>
        <v>97</v>
      </c>
      <c r="B402" s="60" t="s">
        <v>335</v>
      </c>
      <c r="C402" s="60" t="s">
        <v>337</v>
      </c>
      <c r="D402" s="60" t="s">
        <v>24</v>
      </c>
      <c r="E402" s="349" t="s">
        <v>339</v>
      </c>
      <c r="F402" s="349"/>
      <c r="G402" s="349" t="s">
        <v>330</v>
      </c>
      <c r="H402" s="350"/>
      <c r="I402" s="66"/>
      <c r="J402" s="63" t="s">
        <v>2</v>
      </c>
      <c r="K402" s="64"/>
      <c r="L402" s="64"/>
      <c r="M402" s="65"/>
      <c r="N402" s="108"/>
      <c r="V402" s="109"/>
    </row>
    <row r="403" spans="1:22" ht="13" thickBot="1">
      <c r="A403" s="347"/>
      <c r="B403" s="10"/>
      <c r="C403" s="10"/>
      <c r="D403" s="110"/>
      <c r="E403" s="10"/>
      <c r="F403" s="10"/>
      <c r="G403" s="514"/>
      <c r="H403" s="515"/>
      <c r="I403" s="516"/>
      <c r="J403" s="61" t="s">
        <v>2</v>
      </c>
      <c r="K403" s="61"/>
      <c r="L403" s="61"/>
      <c r="M403" s="62"/>
      <c r="N403" s="108"/>
      <c r="V403" s="109">
        <f>G403</f>
        <v>0</v>
      </c>
    </row>
    <row r="404" spans="1:22" ht="21.5" thickBot="1">
      <c r="A404" s="347"/>
      <c r="B404" s="44" t="s">
        <v>336</v>
      </c>
      <c r="C404" s="44" t="s">
        <v>338</v>
      </c>
      <c r="D404" s="44" t="s">
        <v>23</v>
      </c>
      <c r="E404" s="354" t="s">
        <v>340</v>
      </c>
      <c r="F404" s="354"/>
      <c r="G404" s="355"/>
      <c r="H404" s="356"/>
      <c r="I404" s="357"/>
      <c r="J404" s="15" t="s">
        <v>1</v>
      </c>
      <c r="K404" s="16"/>
      <c r="L404" s="16"/>
      <c r="M404" s="17"/>
      <c r="N404" s="108"/>
      <c r="V404" s="109"/>
    </row>
    <row r="405" spans="1:22" ht="13" thickBot="1">
      <c r="A405" s="348"/>
      <c r="B405" s="11"/>
      <c r="C405" s="11"/>
      <c r="D405" s="12"/>
      <c r="E405" s="13" t="s">
        <v>4</v>
      </c>
      <c r="F405" s="14"/>
      <c r="G405" s="517"/>
      <c r="H405" s="518"/>
      <c r="I405" s="519"/>
      <c r="J405" s="15" t="s">
        <v>0</v>
      </c>
      <c r="K405" s="16"/>
      <c r="L405" s="16"/>
      <c r="M405" s="17"/>
      <c r="N405" s="108"/>
      <c r="V405" s="109"/>
    </row>
    <row r="406" spans="1:22" ht="22" thickTop="1" thickBot="1">
      <c r="A406" s="346">
        <f>A402+1</f>
        <v>98</v>
      </c>
      <c r="B406" s="60" t="s">
        <v>335</v>
      </c>
      <c r="C406" s="60" t="s">
        <v>337</v>
      </c>
      <c r="D406" s="60" t="s">
        <v>24</v>
      </c>
      <c r="E406" s="349" t="s">
        <v>339</v>
      </c>
      <c r="F406" s="349"/>
      <c r="G406" s="349" t="s">
        <v>330</v>
      </c>
      <c r="H406" s="350"/>
      <c r="I406" s="66"/>
      <c r="J406" s="63" t="s">
        <v>2</v>
      </c>
      <c r="K406" s="64"/>
      <c r="L406" s="64"/>
      <c r="M406" s="65"/>
      <c r="N406" s="108"/>
      <c r="V406" s="109"/>
    </row>
    <row r="407" spans="1:22" ht="13" thickBot="1">
      <c r="A407" s="347"/>
      <c r="B407" s="10"/>
      <c r="C407" s="10"/>
      <c r="D407" s="110"/>
      <c r="E407" s="10"/>
      <c r="F407" s="10"/>
      <c r="G407" s="514"/>
      <c r="H407" s="515"/>
      <c r="I407" s="516"/>
      <c r="J407" s="61" t="s">
        <v>2</v>
      </c>
      <c r="K407" s="61"/>
      <c r="L407" s="61"/>
      <c r="M407" s="62"/>
      <c r="N407" s="108"/>
      <c r="V407" s="109">
        <f>G407</f>
        <v>0</v>
      </c>
    </row>
    <row r="408" spans="1:22" ht="21.5" thickBot="1">
      <c r="A408" s="347"/>
      <c r="B408" s="44" t="s">
        <v>336</v>
      </c>
      <c r="C408" s="44" t="s">
        <v>338</v>
      </c>
      <c r="D408" s="44" t="s">
        <v>23</v>
      </c>
      <c r="E408" s="354" t="s">
        <v>340</v>
      </c>
      <c r="F408" s="354"/>
      <c r="G408" s="355"/>
      <c r="H408" s="356"/>
      <c r="I408" s="357"/>
      <c r="J408" s="15" t="s">
        <v>1</v>
      </c>
      <c r="K408" s="16"/>
      <c r="L408" s="16"/>
      <c r="M408" s="17"/>
      <c r="N408" s="108"/>
      <c r="V408" s="109"/>
    </row>
    <row r="409" spans="1:22" ht="13" thickBot="1">
      <c r="A409" s="348"/>
      <c r="B409" s="11"/>
      <c r="C409" s="11"/>
      <c r="D409" s="12"/>
      <c r="E409" s="13" t="s">
        <v>4</v>
      </c>
      <c r="F409" s="14"/>
      <c r="G409" s="517"/>
      <c r="H409" s="518"/>
      <c r="I409" s="519"/>
      <c r="J409" s="15" t="s">
        <v>0</v>
      </c>
      <c r="K409" s="16"/>
      <c r="L409" s="16"/>
      <c r="M409" s="17"/>
      <c r="N409" s="108"/>
      <c r="V409" s="109"/>
    </row>
    <row r="410" spans="1:22" ht="22" thickTop="1" thickBot="1">
      <c r="A410" s="346">
        <f>A406+1</f>
        <v>99</v>
      </c>
      <c r="B410" s="60" t="s">
        <v>335</v>
      </c>
      <c r="C410" s="60" t="s">
        <v>337</v>
      </c>
      <c r="D410" s="60" t="s">
        <v>24</v>
      </c>
      <c r="E410" s="349" t="s">
        <v>339</v>
      </c>
      <c r="F410" s="349"/>
      <c r="G410" s="349" t="s">
        <v>330</v>
      </c>
      <c r="H410" s="350"/>
      <c r="I410" s="66"/>
      <c r="J410" s="63" t="s">
        <v>2</v>
      </c>
      <c r="K410" s="64"/>
      <c r="L410" s="64"/>
      <c r="M410" s="65"/>
      <c r="N410" s="108"/>
      <c r="V410" s="109"/>
    </row>
    <row r="411" spans="1:22" ht="13" thickBot="1">
      <c r="A411" s="347"/>
      <c r="B411" s="10"/>
      <c r="C411" s="10"/>
      <c r="D411" s="110"/>
      <c r="E411" s="10"/>
      <c r="F411" s="10"/>
      <c r="G411" s="514"/>
      <c r="H411" s="515"/>
      <c r="I411" s="516"/>
      <c r="J411" s="61" t="s">
        <v>2</v>
      </c>
      <c r="K411" s="61"/>
      <c r="L411" s="61"/>
      <c r="M411" s="62"/>
      <c r="N411" s="108"/>
      <c r="V411" s="109">
        <f>G411</f>
        <v>0</v>
      </c>
    </row>
    <row r="412" spans="1:22" ht="21.5" thickBot="1">
      <c r="A412" s="347"/>
      <c r="B412" s="44" t="s">
        <v>336</v>
      </c>
      <c r="C412" s="44" t="s">
        <v>338</v>
      </c>
      <c r="D412" s="44" t="s">
        <v>23</v>
      </c>
      <c r="E412" s="354" t="s">
        <v>340</v>
      </c>
      <c r="F412" s="354"/>
      <c r="G412" s="355"/>
      <c r="H412" s="356"/>
      <c r="I412" s="357"/>
      <c r="J412" s="15" t="s">
        <v>1</v>
      </c>
      <c r="K412" s="16"/>
      <c r="L412" s="16"/>
      <c r="M412" s="17"/>
      <c r="N412" s="108"/>
      <c r="V412" s="109"/>
    </row>
    <row r="413" spans="1:22" ht="13" thickBot="1">
      <c r="A413" s="348"/>
      <c r="B413" s="11"/>
      <c r="C413" s="11"/>
      <c r="D413" s="12"/>
      <c r="E413" s="13" t="s">
        <v>4</v>
      </c>
      <c r="F413" s="14"/>
      <c r="G413" s="517"/>
      <c r="H413" s="518"/>
      <c r="I413" s="519"/>
      <c r="J413" s="15" t="s">
        <v>0</v>
      </c>
      <c r="K413" s="16"/>
      <c r="L413" s="16"/>
      <c r="M413" s="17"/>
      <c r="N413" s="108"/>
      <c r="V413" s="109"/>
    </row>
    <row r="414" spans="1:22" ht="22" thickTop="1" thickBot="1">
      <c r="A414" s="346">
        <f>A410+1</f>
        <v>100</v>
      </c>
      <c r="B414" s="60" t="s">
        <v>335</v>
      </c>
      <c r="C414" s="60" t="s">
        <v>337</v>
      </c>
      <c r="D414" s="60" t="s">
        <v>24</v>
      </c>
      <c r="E414" s="349" t="s">
        <v>339</v>
      </c>
      <c r="F414" s="349"/>
      <c r="G414" s="349" t="s">
        <v>330</v>
      </c>
      <c r="H414" s="350"/>
      <c r="I414" s="66"/>
      <c r="J414" s="63" t="s">
        <v>2</v>
      </c>
      <c r="K414" s="64"/>
      <c r="L414" s="64"/>
      <c r="M414" s="65"/>
      <c r="N414" s="108"/>
      <c r="V414" s="109"/>
    </row>
    <row r="415" spans="1:22" ht="13" thickBot="1">
      <c r="A415" s="347"/>
      <c r="B415" s="10"/>
      <c r="C415" s="10"/>
      <c r="D415" s="110"/>
      <c r="E415" s="10"/>
      <c r="F415" s="10"/>
      <c r="G415" s="514"/>
      <c r="H415" s="515"/>
      <c r="I415" s="516"/>
      <c r="J415" s="61" t="s">
        <v>2</v>
      </c>
      <c r="K415" s="61"/>
      <c r="L415" s="61"/>
      <c r="M415" s="62"/>
      <c r="N415" s="108"/>
      <c r="V415" s="109">
        <f>G415</f>
        <v>0</v>
      </c>
    </row>
    <row r="416" spans="1:22" ht="21.5" thickBot="1">
      <c r="A416" s="347"/>
      <c r="B416" s="44" t="s">
        <v>336</v>
      </c>
      <c r="C416" s="44" t="s">
        <v>338</v>
      </c>
      <c r="D416" s="44" t="s">
        <v>23</v>
      </c>
      <c r="E416" s="354" t="s">
        <v>340</v>
      </c>
      <c r="F416" s="354"/>
      <c r="G416" s="355"/>
      <c r="H416" s="356"/>
      <c r="I416" s="357"/>
      <c r="J416" s="15" t="s">
        <v>1</v>
      </c>
      <c r="K416" s="16"/>
      <c r="L416" s="16"/>
      <c r="M416" s="17"/>
      <c r="N416" s="108"/>
    </row>
    <row r="417" spans="1:17" ht="13" thickBot="1">
      <c r="A417" s="348"/>
      <c r="B417" s="12"/>
      <c r="C417" s="12"/>
      <c r="D417" s="12"/>
      <c r="E417" s="28" t="s">
        <v>4</v>
      </c>
      <c r="F417" s="29"/>
      <c r="G417" s="517"/>
      <c r="H417" s="518"/>
      <c r="I417" s="519"/>
      <c r="J417" s="25" t="s">
        <v>0</v>
      </c>
      <c r="K417" s="26"/>
      <c r="L417" s="26"/>
      <c r="M417" s="27"/>
      <c r="N417" s="108"/>
    </row>
    <row r="418" spans="1:17" ht="13" thickTop="1"/>
    <row r="419" spans="1:17" ht="13" thickBot="1"/>
    <row r="420" spans="1:17">
      <c r="P420" s="107" t="s">
        <v>326</v>
      </c>
      <c r="Q420" s="106"/>
    </row>
    <row r="421" spans="1:17">
      <c r="P421" s="105"/>
      <c r="Q421" s="103"/>
    </row>
    <row r="422" spans="1:17" ht="36">
      <c r="P422" s="104" t="b">
        <v>0</v>
      </c>
      <c r="Q422" s="70" t="str">
        <f xml:space="preserve"> CONCATENATE("OCTOBER 1, ",$M$7-1,"- MARCH 31, ",$M$7)</f>
        <v>OCTOBER 1, 2024- MARCH 31, 2025</v>
      </c>
    </row>
    <row r="423" spans="1:17" ht="27">
      <c r="P423" s="104" t="b">
        <v>1</v>
      </c>
      <c r="Q423" s="70" t="str">
        <f xml:space="preserve"> CONCATENATE("APRIL 1 - SEPTEMBER 30, ",$M$7)</f>
        <v>APRIL 1 - SEPTEMBER 30, 2025</v>
      </c>
    </row>
    <row r="424" spans="1:17">
      <c r="P424" s="104" t="b">
        <v>0</v>
      </c>
      <c r="Q424" s="103"/>
    </row>
    <row r="425" spans="1:17" ht="13" thickBot="1">
      <c r="P425" s="102">
        <v>1</v>
      </c>
      <c r="Q425" s="101"/>
    </row>
  </sheetData>
  <sheetProtection password="C5B7" sheet="1" objects="1" scenarios="1"/>
  <mergeCells count="732">
    <mergeCell ref="E46:F46"/>
    <mergeCell ref="E48:F48"/>
    <mergeCell ref="J9:J11"/>
    <mergeCell ref="J12:J13"/>
    <mergeCell ref="M12:M13"/>
    <mergeCell ref="B9:F9"/>
    <mergeCell ref="B10:F10"/>
    <mergeCell ref="L9:M11"/>
    <mergeCell ref="E12:F13"/>
    <mergeCell ref="G9:G11"/>
    <mergeCell ref="G28:I28"/>
    <mergeCell ref="G25:I25"/>
    <mergeCell ref="D11:F11"/>
    <mergeCell ref="E16:F16"/>
    <mergeCell ref="G24:I24"/>
    <mergeCell ref="G18:I18"/>
    <mergeCell ref="G20:I21"/>
    <mergeCell ref="G16:I16"/>
    <mergeCell ref="G17:I17"/>
    <mergeCell ref="E20:F20"/>
    <mergeCell ref="B12:B13"/>
    <mergeCell ref="G34:H34"/>
    <mergeCell ref="G35:I35"/>
    <mergeCell ref="G38:H38"/>
    <mergeCell ref="A78:A81"/>
    <mergeCell ref="E78:F78"/>
    <mergeCell ref="G57:I57"/>
    <mergeCell ref="E80:F80"/>
    <mergeCell ref="A26:A29"/>
    <mergeCell ref="E26:F26"/>
    <mergeCell ref="E28:F28"/>
    <mergeCell ref="A30:A33"/>
    <mergeCell ref="E30:F30"/>
    <mergeCell ref="A42:A45"/>
    <mergeCell ref="E50:F50"/>
    <mergeCell ref="E52:F52"/>
    <mergeCell ref="E42:F42"/>
    <mergeCell ref="E44:F44"/>
    <mergeCell ref="E32:F32"/>
    <mergeCell ref="A34:A37"/>
    <mergeCell ref="A38:A41"/>
    <mergeCell ref="E38:F38"/>
    <mergeCell ref="E40:F40"/>
    <mergeCell ref="A46:A49"/>
    <mergeCell ref="G45:I45"/>
    <mergeCell ref="G49:I49"/>
    <mergeCell ref="G70:H70"/>
    <mergeCell ref="G71:I71"/>
    <mergeCell ref="A94:A97"/>
    <mergeCell ref="G29:I29"/>
    <mergeCell ref="G33:I33"/>
    <mergeCell ref="G37:I37"/>
    <mergeCell ref="E34:F34"/>
    <mergeCell ref="E36:F36"/>
    <mergeCell ref="E76:F76"/>
    <mergeCell ref="A50:A53"/>
    <mergeCell ref="A98:A101"/>
    <mergeCell ref="E98:F98"/>
    <mergeCell ref="E100:F100"/>
    <mergeCell ref="E94:F94"/>
    <mergeCell ref="A86:A89"/>
    <mergeCell ref="E86:F86"/>
    <mergeCell ref="E88:F88"/>
    <mergeCell ref="A90:A93"/>
    <mergeCell ref="E90:F90"/>
    <mergeCell ref="E92:F92"/>
    <mergeCell ref="A74:A77"/>
    <mergeCell ref="E74:F74"/>
    <mergeCell ref="G82:H82"/>
    <mergeCell ref="G83:I83"/>
    <mergeCell ref="G86:H86"/>
    <mergeCell ref="G67:I67"/>
    <mergeCell ref="E104:F104"/>
    <mergeCell ref="A106:A109"/>
    <mergeCell ref="A102:A105"/>
    <mergeCell ref="E102:F102"/>
    <mergeCell ref="E118:F118"/>
    <mergeCell ref="E120:F120"/>
    <mergeCell ref="A110:A113"/>
    <mergeCell ref="A114:A117"/>
    <mergeCell ref="E110:F110"/>
    <mergeCell ref="E112:F112"/>
    <mergeCell ref="E106:F106"/>
    <mergeCell ref="A118:A121"/>
    <mergeCell ref="E144:F144"/>
    <mergeCell ref="A146:A149"/>
    <mergeCell ref="E146:F146"/>
    <mergeCell ref="E148:F148"/>
    <mergeCell ref="A138:A141"/>
    <mergeCell ref="E138:F138"/>
    <mergeCell ref="E140:F140"/>
    <mergeCell ref="E108:F108"/>
    <mergeCell ref="E132:F132"/>
    <mergeCell ref="A134:A137"/>
    <mergeCell ref="E134:F134"/>
    <mergeCell ref="E136:F136"/>
    <mergeCell ref="E242:F242"/>
    <mergeCell ref="E244:F244"/>
    <mergeCell ref="A250:A253"/>
    <mergeCell ref="E250:F250"/>
    <mergeCell ref="E252:F252"/>
    <mergeCell ref="A162:A165"/>
    <mergeCell ref="E162:F162"/>
    <mergeCell ref="E164:F164"/>
    <mergeCell ref="E114:F114"/>
    <mergeCell ref="E116:F116"/>
    <mergeCell ref="A142:A145"/>
    <mergeCell ref="E142:F142"/>
    <mergeCell ref="A182:A185"/>
    <mergeCell ref="E182:F182"/>
    <mergeCell ref="A122:A125"/>
    <mergeCell ref="E122:F122"/>
    <mergeCell ref="E124:F124"/>
    <mergeCell ref="A126:A129"/>
    <mergeCell ref="E126:F126"/>
    <mergeCell ref="E152:F152"/>
    <mergeCell ref="A154:A157"/>
    <mergeCell ref="E154:F154"/>
    <mergeCell ref="E156:F156"/>
    <mergeCell ref="A158:A161"/>
    <mergeCell ref="A246:A249"/>
    <mergeCell ref="E246:F246"/>
    <mergeCell ref="A414:A417"/>
    <mergeCell ref="E414:F414"/>
    <mergeCell ref="A386:A389"/>
    <mergeCell ref="E404:F404"/>
    <mergeCell ref="E320:F320"/>
    <mergeCell ref="E220:F220"/>
    <mergeCell ref="A258:A261"/>
    <mergeCell ref="E258:F258"/>
    <mergeCell ref="E260:F260"/>
    <mergeCell ref="A262:A265"/>
    <mergeCell ref="E290:F290"/>
    <mergeCell ref="E292:F292"/>
    <mergeCell ref="A294:A297"/>
    <mergeCell ref="E386:F386"/>
    <mergeCell ref="E388:F388"/>
    <mergeCell ref="A390:A393"/>
    <mergeCell ref="E294:F294"/>
    <mergeCell ref="E312:F312"/>
    <mergeCell ref="E308:F308"/>
    <mergeCell ref="A310:A313"/>
    <mergeCell ref="E310:F310"/>
    <mergeCell ref="E222:F222"/>
    <mergeCell ref="E416:F416"/>
    <mergeCell ref="E392:F392"/>
    <mergeCell ref="A394:A397"/>
    <mergeCell ref="A406:A409"/>
    <mergeCell ref="E406:F406"/>
    <mergeCell ref="E408:F408"/>
    <mergeCell ref="A398:A401"/>
    <mergeCell ref="E398:F398"/>
    <mergeCell ref="E400:F400"/>
    <mergeCell ref="A402:A405"/>
    <mergeCell ref="A410:A413"/>
    <mergeCell ref="E410:F410"/>
    <mergeCell ref="E412:F412"/>
    <mergeCell ref="E316:F316"/>
    <mergeCell ref="A318:A321"/>
    <mergeCell ref="E318:F318"/>
    <mergeCell ref="E390:F390"/>
    <mergeCell ref="E402:F402"/>
    <mergeCell ref="A330:A333"/>
    <mergeCell ref="E330:F330"/>
    <mergeCell ref="E332:F332"/>
    <mergeCell ref="A334:A337"/>
    <mergeCell ref="E334:F334"/>
    <mergeCell ref="E336:F336"/>
    <mergeCell ref="A382:A385"/>
    <mergeCell ref="E382:F382"/>
    <mergeCell ref="E384:F384"/>
    <mergeCell ref="E394:F394"/>
    <mergeCell ref="E396:F396"/>
    <mergeCell ref="A290:A293"/>
    <mergeCell ref="E240:F240"/>
    <mergeCell ref="A54:A57"/>
    <mergeCell ref="E54:F54"/>
    <mergeCell ref="E66:F66"/>
    <mergeCell ref="E68:F68"/>
    <mergeCell ref="A70:A73"/>
    <mergeCell ref="E70:F70"/>
    <mergeCell ref="E72:F72"/>
    <mergeCell ref="A82:A85"/>
    <mergeCell ref="E82:F82"/>
    <mergeCell ref="E84:F84"/>
    <mergeCell ref="E56:F56"/>
    <mergeCell ref="A58:A61"/>
    <mergeCell ref="E58:F58"/>
    <mergeCell ref="E60:F60"/>
    <mergeCell ref="A62:A65"/>
    <mergeCell ref="E62:F62"/>
    <mergeCell ref="E64:F64"/>
    <mergeCell ref="A66:A69"/>
    <mergeCell ref="E128:F128"/>
    <mergeCell ref="A130:A133"/>
    <mergeCell ref="E130:F130"/>
    <mergeCell ref="E188:F188"/>
    <mergeCell ref="G77:I77"/>
    <mergeCell ref="G81:I81"/>
    <mergeCell ref="G74:H74"/>
    <mergeCell ref="G75:I75"/>
    <mergeCell ref="G73:I73"/>
    <mergeCell ref="G78:H78"/>
    <mergeCell ref="G79:I79"/>
    <mergeCell ref="G97:I97"/>
    <mergeCell ref="E96:F96"/>
    <mergeCell ref="G91:I91"/>
    <mergeCell ref="G89:I89"/>
    <mergeCell ref="G93:I93"/>
    <mergeCell ref="G88:I88"/>
    <mergeCell ref="G92:I92"/>
    <mergeCell ref="G90:H90"/>
    <mergeCell ref="G94:H94"/>
    <mergeCell ref="G95:I95"/>
    <mergeCell ref="G96:I96"/>
    <mergeCell ref="G136:I136"/>
    <mergeCell ref="G134:H134"/>
    <mergeCell ref="G135:I135"/>
    <mergeCell ref="G141:I141"/>
    <mergeCell ref="G147:I147"/>
    <mergeCell ref="G120:I120"/>
    <mergeCell ref="G124:I124"/>
    <mergeCell ref="G128:I128"/>
    <mergeCell ref="G145:I145"/>
    <mergeCell ref="G137:I137"/>
    <mergeCell ref="G131:I131"/>
    <mergeCell ref="G125:I125"/>
    <mergeCell ref="G129:I129"/>
    <mergeCell ref="G133:I133"/>
    <mergeCell ref="G132:I132"/>
    <mergeCell ref="G130:H130"/>
    <mergeCell ref="G148:I148"/>
    <mergeCell ref="G138:H138"/>
    <mergeCell ref="A166:A169"/>
    <mergeCell ref="E166:F166"/>
    <mergeCell ref="E176:F176"/>
    <mergeCell ref="G165:I165"/>
    <mergeCell ref="G169:I169"/>
    <mergeCell ref="G173:I173"/>
    <mergeCell ref="A174:A177"/>
    <mergeCell ref="E174:F174"/>
    <mergeCell ref="G160:I160"/>
    <mergeCell ref="G152:I152"/>
    <mergeCell ref="G164:I164"/>
    <mergeCell ref="G168:I168"/>
    <mergeCell ref="G172:I172"/>
    <mergeCell ref="G176:I176"/>
    <mergeCell ref="G139:I139"/>
    <mergeCell ref="G142:H142"/>
    <mergeCell ref="E158:F158"/>
    <mergeCell ref="E160:F160"/>
    <mergeCell ref="A150:A153"/>
    <mergeCell ref="E150:F150"/>
    <mergeCell ref="G175:I175"/>
    <mergeCell ref="G150:H150"/>
    <mergeCell ref="E218:F218"/>
    <mergeCell ref="E184:F184"/>
    <mergeCell ref="E200:F200"/>
    <mergeCell ref="A202:A205"/>
    <mergeCell ref="E202:F202"/>
    <mergeCell ref="E204:F204"/>
    <mergeCell ref="A206:A209"/>
    <mergeCell ref="E206:F206"/>
    <mergeCell ref="A194:A197"/>
    <mergeCell ref="E194:F194"/>
    <mergeCell ref="E196:F196"/>
    <mergeCell ref="A198:A201"/>
    <mergeCell ref="E198:F198"/>
    <mergeCell ref="E210:F210"/>
    <mergeCell ref="E212:F212"/>
    <mergeCell ref="A214:A217"/>
    <mergeCell ref="E214:F214"/>
    <mergeCell ref="E186:F186"/>
    <mergeCell ref="A190:A193"/>
    <mergeCell ref="E190:F190"/>
    <mergeCell ref="E192:F192"/>
    <mergeCell ref="A186:A189"/>
    <mergeCell ref="E208:F208"/>
    <mergeCell ref="A210:A213"/>
    <mergeCell ref="A178:A181"/>
    <mergeCell ref="E178:F178"/>
    <mergeCell ref="E180:F180"/>
    <mergeCell ref="E168:F168"/>
    <mergeCell ref="A170:A173"/>
    <mergeCell ref="E170:F170"/>
    <mergeCell ref="E172:F172"/>
    <mergeCell ref="A222:A225"/>
    <mergeCell ref="E248:F248"/>
    <mergeCell ref="E230:F230"/>
    <mergeCell ref="E232:F232"/>
    <mergeCell ref="A234:A237"/>
    <mergeCell ref="E234:F234"/>
    <mergeCell ref="E236:F236"/>
    <mergeCell ref="A242:A245"/>
    <mergeCell ref="E224:F224"/>
    <mergeCell ref="A226:A229"/>
    <mergeCell ref="E226:F226"/>
    <mergeCell ref="E228:F228"/>
    <mergeCell ref="A230:A233"/>
    <mergeCell ref="A238:A241"/>
    <mergeCell ref="E238:F238"/>
    <mergeCell ref="E216:F216"/>
    <mergeCell ref="A218:A221"/>
    <mergeCell ref="E284:F284"/>
    <mergeCell ref="A254:A257"/>
    <mergeCell ref="E254:F254"/>
    <mergeCell ref="E256:F256"/>
    <mergeCell ref="E262:F262"/>
    <mergeCell ref="E264:F264"/>
    <mergeCell ref="G313:I313"/>
    <mergeCell ref="G317:I317"/>
    <mergeCell ref="G321:I321"/>
    <mergeCell ref="G257:I257"/>
    <mergeCell ref="G256:I256"/>
    <mergeCell ref="G254:H254"/>
    <mergeCell ref="G255:I255"/>
    <mergeCell ref="A266:A269"/>
    <mergeCell ref="E266:F266"/>
    <mergeCell ref="E268:F268"/>
    <mergeCell ref="G261:I261"/>
    <mergeCell ref="G265:I265"/>
    <mergeCell ref="G268:I268"/>
    <mergeCell ref="E296:F296"/>
    <mergeCell ref="A298:A301"/>
    <mergeCell ref="E298:F298"/>
    <mergeCell ref="E300:F300"/>
    <mergeCell ref="A302:A305"/>
    <mergeCell ref="G325:I325"/>
    <mergeCell ref="A270:A273"/>
    <mergeCell ref="E270:F270"/>
    <mergeCell ref="E272:F272"/>
    <mergeCell ref="G272:I272"/>
    <mergeCell ref="A282:A285"/>
    <mergeCell ref="E282:F282"/>
    <mergeCell ref="E328:F328"/>
    <mergeCell ref="A274:A277"/>
    <mergeCell ref="E274:F274"/>
    <mergeCell ref="E276:F276"/>
    <mergeCell ref="A278:A281"/>
    <mergeCell ref="E278:F278"/>
    <mergeCell ref="E280:F280"/>
    <mergeCell ref="A286:A289"/>
    <mergeCell ref="E286:F286"/>
    <mergeCell ref="E288:F288"/>
    <mergeCell ref="A306:A309"/>
    <mergeCell ref="E306:F306"/>
    <mergeCell ref="A322:A325"/>
    <mergeCell ref="E322:F322"/>
    <mergeCell ref="E324:F324"/>
    <mergeCell ref="A326:A329"/>
    <mergeCell ref="E326:F326"/>
    <mergeCell ref="E302:F302"/>
    <mergeCell ref="E304:F304"/>
    <mergeCell ref="A378:A381"/>
    <mergeCell ref="E378:F378"/>
    <mergeCell ref="E380:F380"/>
    <mergeCell ref="E362:F362"/>
    <mergeCell ref="A374:A377"/>
    <mergeCell ref="E374:F374"/>
    <mergeCell ref="E376:F376"/>
    <mergeCell ref="E344:F344"/>
    <mergeCell ref="A346:A349"/>
    <mergeCell ref="E346:F346"/>
    <mergeCell ref="E348:F348"/>
    <mergeCell ref="A350:A353"/>
    <mergeCell ref="E350:F350"/>
    <mergeCell ref="E352:F352"/>
    <mergeCell ref="A342:A345"/>
    <mergeCell ref="E342:F342"/>
    <mergeCell ref="E356:F356"/>
    <mergeCell ref="A338:A341"/>
    <mergeCell ref="E338:F338"/>
    <mergeCell ref="E340:F340"/>
    <mergeCell ref="A314:A317"/>
    <mergeCell ref="E314:F314"/>
    <mergeCell ref="A366:A369"/>
    <mergeCell ref="E368:F368"/>
    <mergeCell ref="A370:A373"/>
    <mergeCell ref="E370:F370"/>
    <mergeCell ref="E372:F372"/>
    <mergeCell ref="A362:A365"/>
    <mergeCell ref="E366:F366"/>
    <mergeCell ref="G370:H370"/>
    <mergeCell ref="G366:H366"/>
    <mergeCell ref="G367:I367"/>
    <mergeCell ref="G365:I365"/>
    <mergeCell ref="G371:I371"/>
    <mergeCell ref="A354:A357"/>
    <mergeCell ref="E354:F354"/>
    <mergeCell ref="E364:F364"/>
    <mergeCell ref="A358:A361"/>
    <mergeCell ref="E358:F358"/>
    <mergeCell ref="E360:F360"/>
    <mergeCell ref="G355:I355"/>
    <mergeCell ref="G357:I357"/>
    <mergeCell ref="G342:H342"/>
    <mergeCell ref="G359:I359"/>
    <mergeCell ref="G362:H362"/>
    <mergeCell ref="G363:I363"/>
    <mergeCell ref="G361:I361"/>
    <mergeCell ref="G358:H358"/>
    <mergeCell ref="G354:H354"/>
    <mergeCell ref="G345:I345"/>
    <mergeCell ref="G349:I349"/>
    <mergeCell ref="G353:I353"/>
    <mergeCell ref="G344:I344"/>
    <mergeCell ref="G348:I348"/>
    <mergeCell ref="G352:I352"/>
    <mergeCell ref="G360:I360"/>
    <mergeCell ref="G364:I364"/>
    <mergeCell ref="G68:I68"/>
    <mergeCell ref="G44:I44"/>
    <mergeCell ref="G48:I48"/>
    <mergeCell ref="G52:I52"/>
    <mergeCell ref="G56:I56"/>
    <mergeCell ref="G60:I60"/>
    <mergeCell ref="G64:I64"/>
    <mergeCell ref="G63:I63"/>
    <mergeCell ref="G53:I53"/>
    <mergeCell ref="G66:H66"/>
    <mergeCell ref="G61:I61"/>
    <mergeCell ref="G65:I65"/>
    <mergeCell ref="G55:I55"/>
    <mergeCell ref="A6:A13"/>
    <mergeCell ref="B8:N8"/>
    <mergeCell ref="B6:J7"/>
    <mergeCell ref="K12:K13"/>
    <mergeCell ref="G15:I15"/>
    <mergeCell ref="E22:F22"/>
    <mergeCell ref="E14:F14"/>
    <mergeCell ref="G14:H14"/>
    <mergeCell ref="I9:I11"/>
    <mergeCell ref="K9:K11"/>
    <mergeCell ref="H9:H11"/>
    <mergeCell ref="P2:S2"/>
    <mergeCell ref="P3:S3"/>
    <mergeCell ref="P4:S4"/>
    <mergeCell ref="J2:M4"/>
    <mergeCell ref="A5:M5"/>
    <mergeCell ref="A22:A25"/>
    <mergeCell ref="A14:A17"/>
    <mergeCell ref="E24:F24"/>
    <mergeCell ref="G87:I87"/>
    <mergeCell ref="G85:I85"/>
    <mergeCell ref="G80:I80"/>
    <mergeCell ref="G84:I84"/>
    <mergeCell ref="G72:I72"/>
    <mergeCell ref="G76:I76"/>
    <mergeCell ref="G58:H58"/>
    <mergeCell ref="G69:I69"/>
    <mergeCell ref="L12:L13"/>
    <mergeCell ref="C12:C13"/>
    <mergeCell ref="D12:D13"/>
    <mergeCell ref="G12:I13"/>
    <mergeCell ref="G59:I59"/>
    <mergeCell ref="G62:H62"/>
    <mergeCell ref="A18:A21"/>
    <mergeCell ref="E18:F18"/>
    <mergeCell ref="G185:I185"/>
    <mergeCell ref="G189:I189"/>
    <mergeCell ref="G193:I193"/>
    <mergeCell ref="G197:I197"/>
    <mergeCell ref="G200:I200"/>
    <mergeCell ref="G198:H198"/>
    <mergeCell ref="G199:I199"/>
    <mergeCell ref="G208:I208"/>
    <mergeCell ref="G204:I204"/>
    <mergeCell ref="G194:H194"/>
    <mergeCell ref="G192:I192"/>
    <mergeCell ref="G196:I196"/>
    <mergeCell ref="G201:I201"/>
    <mergeCell ref="G205:I205"/>
    <mergeCell ref="G187:I187"/>
    <mergeCell ref="G190:H190"/>
    <mergeCell ref="G191:I191"/>
    <mergeCell ref="G243:I243"/>
    <mergeCell ref="G231:I231"/>
    <mergeCell ref="G216:I216"/>
    <mergeCell ref="G202:H202"/>
    <mergeCell ref="G203:I203"/>
    <mergeCell ref="G206:H206"/>
    <mergeCell ref="G207:I207"/>
    <mergeCell ref="G210:H210"/>
    <mergeCell ref="G211:I211"/>
    <mergeCell ref="G214:H214"/>
    <mergeCell ref="G220:I220"/>
    <mergeCell ref="G215:I215"/>
    <mergeCell ref="G212:I212"/>
    <mergeCell ref="G221:I221"/>
    <mergeCell ref="G225:I225"/>
    <mergeCell ref="G224:I224"/>
    <mergeCell ref="G285:I285"/>
    <mergeCell ref="G305:I305"/>
    <mergeCell ref="G277:I277"/>
    <mergeCell ref="G263:I263"/>
    <mergeCell ref="G266:H266"/>
    <mergeCell ref="G274:H274"/>
    <mergeCell ref="G269:I269"/>
    <mergeCell ref="G275:I275"/>
    <mergeCell ref="G227:I227"/>
    <mergeCell ref="G230:H230"/>
    <mergeCell ref="G239:I239"/>
    <mergeCell ref="G235:I235"/>
    <mergeCell ref="G245:I245"/>
    <mergeCell ref="G228:I228"/>
    <mergeCell ref="G232:I232"/>
    <mergeCell ref="G234:H234"/>
    <mergeCell ref="G229:I229"/>
    <mergeCell ref="G233:I233"/>
    <mergeCell ref="G251:I251"/>
    <mergeCell ref="G238:H238"/>
    <mergeCell ref="G249:I249"/>
    <mergeCell ref="G253:I253"/>
    <mergeCell ref="G240:I240"/>
    <mergeCell ref="G244:I244"/>
    <mergeCell ref="G393:I393"/>
    <mergeCell ref="G397:I397"/>
    <mergeCell ref="G401:I401"/>
    <mergeCell ref="G396:I396"/>
    <mergeCell ref="G392:I392"/>
    <mergeCell ref="G391:I391"/>
    <mergeCell ref="G403:I403"/>
    <mergeCell ref="G390:H390"/>
    <mergeCell ref="G377:I377"/>
    <mergeCell ref="G381:I381"/>
    <mergeCell ref="G385:I385"/>
    <mergeCell ref="G389:I389"/>
    <mergeCell ref="G387:I387"/>
    <mergeCell ref="G394:H394"/>
    <mergeCell ref="G395:I395"/>
    <mergeCell ref="G398:H398"/>
    <mergeCell ref="G399:I399"/>
    <mergeCell ref="G402:H402"/>
    <mergeCell ref="G400:I400"/>
    <mergeCell ref="G380:I380"/>
    <mergeCell ref="G384:I384"/>
    <mergeCell ref="G388:I388"/>
    <mergeCell ref="G383:I383"/>
    <mergeCell ref="G356:I356"/>
    <mergeCell ref="G376:I376"/>
    <mergeCell ref="G329:I329"/>
    <mergeCell ref="G343:I343"/>
    <mergeCell ref="G346:H346"/>
    <mergeCell ref="G347:I347"/>
    <mergeCell ref="G350:H350"/>
    <mergeCell ref="G351:I351"/>
    <mergeCell ref="G336:I336"/>
    <mergeCell ref="G340:I340"/>
    <mergeCell ref="G333:I333"/>
    <mergeCell ref="G337:I337"/>
    <mergeCell ref="G341:I341"/>
    <mergeCell ref="G369:I369"/>
    <mergeCell ref="G373:I373"/>
    <mergeCell ref="G368:I368"/>
    <mergeCell ref="G372:I372"/>
    <mergeCell ref="G309:I309"/>
    <mergeCell ref="G294:H294"/>
    <mergeCell ref="G283:I283"/>
    <mergeCell ref="G271:I271"/>
    <mergeCell ref="G278:H278"/>
    <mergeCell ref="G276:I276"/>
    <mergeCell ref="G295:I295"/>
    <mergeCell ref="G298:H298"/>
    <mergeCell ref="G299:I299"/>
    <mergeCell ref="G289:I289"/>
    <mergeCell ref="G280:I280"/>
    <mergeCell ref="G284:I284"/>
    <mergeCell ref="G288:I288"/>
    <mergeCell ref="G292:I292"/>
    <mergeCell ref="G296:I296"/>
    <mergeCell ref="G293:I293"/>
    <mergeCell ref="G297:I297"/>
    <mergeCell ref="G301:I301"/>
    <mergeCell ref="G304:I304"/>
    <mergeCell ref="G300:I300"/>
    <mergeCell ref="G308:I308"/>
    <mergeCell ref="G302:H302"/>
    <mergeCell ref="G303:I303"/>
    <mergeCell ref="G281:I281"/>
    <mergeCell ref="G119:I119"/>
    <mergeCell ref="G122:H122"/>
    <mergeCell ref="G117:I117"/>
    <mergeCell ref="G121:I121"/>
    <mergeCell ref="G195:I195"/>
    <mergeCell ref="G166:H166"/>
    <mergeCell ref="G167:I167"/>
    <mergeCell ref="G171:I171"/>
    <mergeCell ref="G174:H174"/>
    <mergeCell ref="G184:I184"/>
    <mergeCell ref="G188:I188"/>
    <mergeCell ref="G180:I180"/>
    <mergeCell ref="G178:H178"/>
    <mergeCell ref="G177:I177"/>
    <mergeCell ref="G143:I143"/>
    <mergeCell ref="G146:H146"/>
    <mergeCell ref="G181:I181"/>
    <mergeCell ref="G153:I153"/>
    <mergeCell ref="G157:I157"/>
    <mergeCell ref="G161:I161"/>
    <mergeCell ref="G170:H170"/>
    <mergeCell ref="G149:I149"/>
    <mergeCell ref="G140:I140"/>
    <mergeCell ref="G144:I144"/>
    <mergeCell ref="G417:I417"/>
    <mergeCell ref="G405:I405"/>
    <mergeCell ref="G409:I409"/>
    <mergeCell ref="G404:I404"/>
    <mergeCell ref="G408:I408"/>
    <mergeCell ref="G32:I32"/>
    <mergeCell ref="G36:I36"/>
    <mergeCell ref="G40:I40"/>
    <mergeCell ref="G123:I123"/>
    <mergeCell ref="G126:H126"/>
    <mergeCell ref="G127:I127"/>
    <mergeCell ref="G113:I113"/>
    <mergeCell ref="G111:I111"/>
    <mergeCell ref="G114:H114"/>
    <mergeCell ref="G115:I115"/>
    <mergeCell ref="G286:H286"/>
    <mergeCell ref="G287:I287"/>
    <mergeCell ref="G290:H290"/>
    <mergeCell ref="G291:I291"/>
    <mergeCell ref="G273:I273"/>
    <mergeCell ref="G260:I260"/>
    <mergeCell ref="G264:I264"/>
    <mergeCell ref="G262:H262"/>
    <mergeCell ref="G118:H118"/>
    <mergeCell ref="G267:I267"/>
    <mergeCell ref="G270:H270"/>
    <mergeCell ref="G163:I163"/>
    <mergeCell ref="G246:H246"/>
    <mergeCell ref="G247:I247"/>
    <mergeCell ref="G250:H250"/>
    <mergeCell ref="G236:I236"/>
    <mergeCell ref="G237:I237"/>
    <mergeCell ref="G241:I241"/>
    <mergeCell ref="G218:H218"/>
    <mergeCell ref="G219:I219"/>
    <mergeCell ref="G222:H222"/>
    <mergeCell ref="G223:I223"/>
    <mergeCell ref="G226:H226"/>
    <mergeCell ref="G179:I179"/>
    <mergeCell ref="G182:H182"/>
    <mergeCell ref="G183:I183"/>
    <mergeCell ref="G186:H186"/>
    <mergeCell ref="G248:I248"/>
    <mergeCell ref="G252:I252"/>
    <mergeCell ref="G209:I209"/>
    <mergeCell ref="G213:I213"/>
    <mergeCell ref="G217:I217"/>
    <mergeCell ref="G242:H242"/>
    <mergeCell ref="G39:I39"/>
    <mergeCell ref="G42:H42"/>
    <mergeCell ref="G43:I43"/>
    <mergeCell ref="G41:I41"/>
    <mergeCell ref="G46:H46"/>
    <mergeCell ref="G47:I47"/>
    <mergeCell ref="G50:H50"/>
    <mergeCell ref="G51:I51"/>
    <mergeCell ref="G54:H54"/>
    <mergeCell ref="G159:I159"/>
    <mergeCell ref="G156:I156"/>
    <mergeCell ref="G162:H162"/>
    <mergeCell ref="G279:I279"/>
    <mergeCell ref="G282:H282"/>
    <mergeCell ref="G112:I112"/>
    <mergeCell ref="G116:I116"/>
    <mergeCell ref="G98:H98"/>
    <mergeCell ref="G99:I99"/>
    <mergeCell ref="G110:H110"/>
    <mergeCell ref="G100:I100"/>
    <mergeCell ref="G104:I104"/>
    <mergeCell ref="G108:I108"/>
    <mergeCell ref="G101:I101"/>
    <mergeCell ref="G105:I105"/>
    <mergeCell ref="G109:I109"/>
    <mergeCell ref="G102:H102"/>
    <mergeCell ref="G103:I103"/>
    <mergeCell ref="G151:I151"/>
    <mergeCell ref="G154:H154"/>
    <mergeCell ref="G155:I155"/>
    <mergeCell ref="G158:H158"/>
    <mergeCell ref="G258:H258"/>
    <mergeCell ref="G259:I259"/>
    <mergeCell ref="G416:I416"/>
    <mergeCell ref="G19:I19"/>
    <mergeCell ref="G22:H22"/>
    <mergeCell ref="G23:I23"/>
    <mergeCell ref="G26:H26"/>
    <mergeCell ref="G27:I27"/>
    <mergeCell ref="G30:H30"/>
    <mergeCell ref="G31:I31"/>
    <mergeCell ref="G106:H106"/>
    <mergeCell ref="G107:I107"/>
    <mergeCell ref="G412:I412"/>
    <mergeCell ref="G316:I316"/>
    <mergeCell ref="G320:I320"/>
    <mergeCell ref="G324:I324"/>
    <mergeCell ref="G328:I328"/>
    <mergeCell ref="G332:I332"/>
    <mergeCell ref="G331:I331"/>
    <mergeCell ref="G334:H334"/>
    <mergeCell ref="G335:I335"/>
    <mergeCell ref="G338:H338"/>
    <mergeCell ref="G410:H410"/>
    <mergeCell ref="G411:I411"/>
    <mergeCell ref="G322:H322"/>
    <mergeCell ref="G339:I339"/>
    <mergeCell ref="G323:I323"/>
    <mergeCell ref="G326:H326"/>
    <mergeCell ref="G327:I327"/>
    <mergeCell ref="G386:H386"/>
    <mergeCell ref="G414:H414"/>
    <mergeCell ref="G415:I415"/>
    <mergeCell ref="G306:H306"/>
    <mergeCell ref="G307:I307"/>
    <mergeCell ref="G310:H310"/>
    <mergeCell ref="G311:I311"/>
    <mergeCell ref="G314:H314"/>
    <mergeCell ref="G315:I315"/>
    <mergeCell ref="G318:H318"/>
    <mergeCell ref="G319:I319"/>
    <mergeCell ref="G312:I312"/>
    <mergeCell ref="G330:H330"/>
    <mergeCell ref="G413:I413"/>
    <mergeCell ref="G406:H406"/>
    <mergeCell ref="G407:I407"/>
    <mergeCell ref="G374:H374"/>
    <mergeCell ref="G375:I375"/>
    <mergeCell ref="G378:H378"/>
    <mergeCell ref="G379:I379"/>
    <mergeCell ref="G382:H382"/>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Benefit #3 Total Amount Example" prompt="The total amount of Benefit #3 is entered here." sqref="M17" xr:uid="{00000000-0002-0000-0200-00000C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allowBlank="1" showInputMessage="1" showErrorMessage="1" promptTitle="Traveler Name Example" prompt="Traveler Name Listed Here" sqref="B15" xr:uid="{00000000-0002-0000-0200-000010000000}"/>
    <dataValidation allowBlank="1" showInputMessage="1" showErrorMessage="1" promptTitle="Event Description Example" prompt="Event Description listed here._x000a_" sqref="C15" xr:uid="{00000000-0002-0000-0200-000011000000}"/>
    <dataValidation allowBlank="1" showInputMessage="1" showErrorMessage="1" promptTitle="Location Example" prompt="Location listed here." sqref="F15" xr:uid="{00000000-0002-0000-0200-000012000000}"/>
    <dataValidation allowBlank="1" showInputMessage="1" showErrorMessage="1" promptTitle="Traveler Title Example" prompt="Traveler Title is listed here." sqref="B17" xr:uid="{00000000-0002-0000-0200-000013000000}"/>
    <dataValidation allowBlank="1" showInputMessage="1" showErrorMessage="1" promptTitle="Event Sponsor Example" prompt="Event Sponsor is listed here." sqref="C17" xr:uid="{00000000-0002-0000-0200-000014000000}"/>
    <dataValidation allowBlank="1" showInputMessage="1" showErrorMessage="1" promptTitle="Travel Date(s) Example" prompt="Travel Date is listed here." sqref="F17" xr:uid="{00000000-0002-0000-0200-000015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Of Pages" prompt="Enter total number of pages in workbook." sqref="L7" xr:uid="{00000000-0002-0000-0200-000017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Traveler Name " prompt="List traveler's first and last name here." sqref="B19" xr:uid="{00000000-0002-0000-0200-00001C00000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Negative Report" prompt="Mark an X in this box if you are submitting a negative report for this reporting period." sqref="K9:K11" xr:uid="{00000000-0002-0000-0200-000033000000}"/>
  </dataValidations>
  <pageMargins left="0.7" right="0.7" top="0" bottom="0.25" header="0.3" footer="0.3"/>
  <pageSetup fitToHeight="0" orientation="landscape" blackAndWhite="1" horizontalDpi="1200" verticalDpi="12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C0825-A1F3-4F65-A3BA-EB1141FED33E}">
  <dimension ref="A1:N18"/>
  <sheetViews>
    <sheetView tabSelected="1" workbookViewId="0">
      <selection activeCell="L3" sqref="L3"/>
    </sheetView>
  </sheetViews>
  <sheetFormatPr defaultColWidth="9.1796875" defaultRowHeight="14.5"/>
  <cols>
    <col min="1" max="16384" width="9.1796875" style="179"/>
  </cols>
  <sheetData>
    <row r="1" spans="1:14" ht="15.5" thickTop="1" thickBot="1">
      <c r="A1" s="497" t="s">
        <v>669</v>
      </c>
      <c r="B1" s="498"/>
      <c r="C1" s="498"/>
      <c r="D1" s="498"/>
      <c r="E1" s="498"/>
      <c r="F1" s="498"/>
      <c r="G1" s="498"/>
      <c r="H1" s="498"/>
      <c r="I1" s="498"/>
      <c r="J1" s="498"/>
      <c r="K1" s="498"/>
      <c r="L1" s="498"/>
      <c r="M1" s="498"/>
      <c r="N1" s="178"/>
    </row>
    <row r="2" spans="1:14" ht="15" thickTop="1">
      <c r="A2" s="499" t="s">
        <v>9</v>
      </c>
      <c r="B2" s="501" t="s">
        <v>362</v>
      </c>
      <c r="C2" s="502"/>
      <c r="D2" s="502"/>
      <c r="E2" s="502"/>
      <c r="F2" s="502"/>
      <c r="G2" s="502"/>
      <c r="H2" s="502"/>
      <c r="I2" s="502"/>
      <c r="J2" s="503"/>
      <c r="K2" s="20" t="s">
        <v>20</v>
      </c>
      <c r="L2" s="20" t="s">
        <v>10</v>
      </c>
      <c r="M2" s="20" t="s">
        <v>19</v>
      </c>
      <c r="N2" s="180"/>
    </row>
    <row r="3" spans="1:14" ht="15" thickBot="1">
      <c r="A3" s="499"/>
      <c r="B3" s="504"/>
      <c r="C3" s="505"/>
      <c r="D3" s="505"/>
      <c r="E3" s="505"/>
      <c r="F3" s="505"/>
      <c r="G3" s="505"/>
      <c r="H3" s="505"/>
      <c r="I3" s="505"/>
      <c r="J3" s="506"/>
      <c r="K3" s="56">
        <v>20</v>
      </c>
      <c r="L3" s="57">
        <v>21</v>
      </c>
      <c r="M3" s="58">
        <v>2025</v>
      </c>
      <c r="N3" s="181"/>
    </row>
    <row r="4" spans="1:14" ht="15.5" thickTop="1" thickBot="1">
      <c r="A4" s="499"/>
      <c r="B4" s="507" t="s">
        <v>28</v>
      </c>
      <c r="C4" s="508"/>
      <c r="D4" s="508"/>
      <c r="E4" s="508"/>
      <c r="F4" s="508"/>
      <c r="G4" s="509"/>
      <c r="H4" s="509"/>
      <c r="I4" s="509"/>
      <c r="J4" s="509"/>
      <c r="K4" s="509"/>
      <c r="L4" s="508"/>
      <c r="M4" s="508"/>
      <c r="N4" s="510"/>
    </row>
    <row r="5" spans="1:14" ht="18.5" thickTop="1">
      <c r="A5" s="499"/>
      <c r="B5" s="511" t="s">
        <v>366</v>
      </c>
      <c r="C5" s="486"/>
      <c r="D5" s="486"/>
      <c r="E5" s="486"/>
      <c r="F5" s="486"/>
      <c r="G5" s="430"/>
      <c r="H5" s="389" t="s">
        <v>670</v>
      </c>
      <c r="I5" s="392" t="s">
        <v>365</v>
      </c>
      <c r="J5" s="395" t="s">
        <v>671</v>
      </c>
      <c r="K5" s="398"/>
      <c r="L5" s="401" t="s">
        <v>8</v>
      </c>
      <c r="M5" s="402"/>
      <c r="N5" s="182"/>
    </row>
    <row r="6" spans="1:14" ht="15.5">
      <c r="A6" s="499"/>
      <c r="B6" s="512" t="s">
        <v>672</v>
      </c>
      <c r="C6" s="486"/>
      <c r="D6" s="486"/>
      <c r="E6" s="486"/>
      <c r="F6" s="513"/>
      <c r="G6" s="431"/>
      <c r="H6" s="390"/>
      <c r="I6" s="393"/>
      <c r="J6" s="396"/>
      <c r="K6" s="399"/>
      <c r="L6" s="401"/>
      <c r="M6" s="402"/>
      <c r="N6" s="182"/>
    </row>
    <row r="7" spans="1:14" ht="15" thickBot="1">
      <c r="A7" s="499"/>
      <c r="B7" s="183" t="s">
        <v>21</v>
      </c>
      <c r="C7" s="184" t="s">
        <v>673</v>
      </c>
      <c r="D7" s="407" t="s">
        <v>674</v>
      </c>
      <c r="E7" s="407"/>
      <c r="F7" s="408"/>
      <c r="G7" s="432"/>
      <c r="H7" s="391"/>
      <c r="I7" s="394"/>
      <c r="J7" s="397"/>
      <c r="K7" s="400"/>
      <c r="L7" s="403"/>
      <c r="M7" s="404"/>
      <c r="N7" s="185"/>
    </row>
    <row r="8" spans="1:14" ht="15" thickTop="1">
      <c r="A8" s="499"/>
      <c r="B8" s="373" t="s">
        <v>26</v>
      </c>
      <c r="C8" s="375" t="s">
        <v>329</v>
      </c>
      <c r="D8" s="377" t="s">
        <v>22</v>
      </c>
      <c r="E8" s="379" t="s">
        <v>15</v>
      </c>
      <c r="F8" s="380"/>
      <c r="G8" s="383" t="s">
        <v>330</v>
      </c>
      <c r="H8" s="384"/>
      <c r="I8" s="385"/>
      <c r="J8" s="375" t="s">
        <v>331</v>
      </c>
      <c r="K8" s="433" t="s">
        <v>334</v>
      </c>
      <c r="L8" s="435" t="s">
        <v>333</v>
      </c>
      <c r="M8" s="377" t="s">
        <v>7</v>
      </c>
      <c r="N8" s="186"/>
    </row>
    <row r="9" spans="1:14" ht="15" thickBot="1">
      <c r="A9" s="500"/>
      <c r="B9" s="374"/>
      <c r="C9" s="376"/>
      <c r="D9" s="378"/>
      <c r="E9" s="381"/>
      <c r="F9" s="382"/>
      <c r="G9" s="386"/>
      <c r="H9" s="387"/>
      <c r="I9" s="388"/>
      <c r="J9" s="488"/>
      <c r="K9" s="495"/>
      <c r="L9" s="496"/>
      <c r="M9" s="488"/>
      <c r="N9" s="187"/>
    </row>
    <row r="10" spans="1:14" ht="43" thickTop="1" thickBot="1">
      <c r="A10" s="346" t="s">
        <v>11</v>
      </c>
      <c r="B10" s="76" t="s">
        <v>335</v>
      </c>
      <c r="C10" s="76" t="s">
        <v>337</v>
      </c>
      <c r="D10" s="76" t="s">
        <v>24</v>
      </c>
      <c r="E10" s="369" t="s">
        <v>339</v>
      </c>
      <c r="F10" s="369"/>
      <c r="G10" s="349" t="s">
        <v>330</v>
      </c>
      <c r="H10" s="350"/>
      <c r="I10" s="66"/>
      <c r="J10" s="188"/>
      <c r="K10" s="188"/>
      <c r="L10" s="188"/>
      <c r="M10" s="188"/>
      <c r="N10" s="189"/>
    </row>
    <row r="11" spans="1:14" ht="40.5" thickBot="1">
      <c r="A11" s="347"/>
      <c r="B11" s="190" t="s">
        <v>12</v>
      </c>
      <c r="C11" s="190" t="s">
        <v>25</v>
      </c>
      <c r="D11" s="191">
        <v>40766</v>
      </c>
      <c r="E11" s="192"/>
      <c r="F11" s="193" t="s">
        <v>16</v>
      </c>
      <c r="G11" s="489" t="s">
        <v>359</v>
      </c>
      <c r="H11" s="490"/>
      <c r="I11" s="491"/>
      <c r="J11" s="194" t="s">
        <v>6</v>
      </c>
      <c r="K11" s="195"/>
      <c r="L11" s="196" t="s">
        <v>3</v>
      </c>
      <c r="M11" s="197">
        <v>280</v>
      </c>
      <c r="N11" s="189"/>
    </row>
    <row r="12" spans="1:14" ht="42.5" thickBot="1">
      <c r="A12" s="347"/>
      <c r="B12" s="44" t="s">
        <v>336</v>
      </c>
      <c r="C12" s="44" t="s">
        <v>338</v>
      </c>
      <c r="D12" s="44" t="s">
        <v>23</v>
      </c>
      <c r="E12" s="354" t="s">
        <v>340</v>
      </c>
      <c r="F12" s="354"/>
      <c r="G12" s="355"/>
      <c r="H12" s="356"/>
      <c r="I12" s="357"/>
      <c r="J12" s="198" t="s">
        <v>18</v>
      </c>
      <c r="K12" s="196" t="s">
        <v>3</v>
      </c>
      <c r="L12" s="199"/>
      <c r="M12" s="200">
        <v>825</v>
      </c>
      <c r="N12" s="186"/>
    </row>
    <row r="13" spans="1:14" ht="20.5" thickBot="1">
      <c r="A13" s="348"/>
      <c r="B13" s="201" t="s">
        <v>13</v>
      </c>
      <c r="C13" s="201" t="s">
        <v>14</v>
      </c>
      <c r="D13" s="191">
        <v>40767</v>
      </c>
      <c r="E13" s="202" t="s">
        <v>4</v>
      </c>
      <c r="F13" s="193" t="s">
        <v>17</v>
      </c>
      <c r="G13" s="492"/>
      <c r="H13" s="493"/>
      <c r="I13" s="494"/>
      <c r="J13" s="203" t="s">
        <v>5</v>
      </c>
      <c r="K13" s="204"/>
      <c r="L13" s="204" t="s">
        <v>3</v>
      </c>
      <c r="M13" s="205">
        <v>120</v>
      </c>
      <c r="N13" s="189"/>
    </row>
    <row r="14" spans="1:14" ht="42.5" thickTop="1">
      <c r="A14" s="346">
        <f>1</f>
        <v>1</v>
      </c>
      <c r="B14" s="60" t="s">
        <v>335</v>
      </c>
      <c r="C14" s="60" t="s">
        <v>337</v>
      </c>
      <c r="D14" s="60" t="s">
        <v>24</v>
      </c>
      <c r="E14" s="349" t="s">
        <v>339</v>
      </c>
      <c r="F14" s="349"/>
      <c r="G14" s="363" t="s">
        <v>330</v>
      </c>
      <c r="H14" s="364"/>
      <c r="I14" s="365"/>
      <c r="J14" s="63" t="s">
        <v>2</v>
      </c>
      <c r="K14" s="64"/>
      <c r="L14" s="64"/>
      <c r="M14" s="65"/>
      <c r="N14" s="189"/>
    </row>
    <row r="15" spans="1:14" ht="409.5">
      <c r="A15" s="483"/>
      <c r="B15" s="10" t="s">
        <v>675</v>
      </c>
      <c r="C15" s="10" t="s">
        <v>676</v>
      </c>
      <c r="D15" s="206">
        <v>45773</v>
      </c>
      <c r="E15" s="10"/>
      <c r="F15" s="10" t="s">
        <v>677</v>
      </c>
      <c r="G15" s="485" t="s">
        <v>678</v>
      </c>
      <c r="H15" s="486"/>
      <c r="I15" s="487"/>
      <c r="J15" s="61" t="s">
        <v>679</v>
      </c>
      <c r="K15" s="61"/>
      <c r="L15" s="61" t="s">
        <v>3</v>
      </c>
      <c r="M15" s="97">
        <v>53486</v>
      </c>
      <c r="N15" s="189"/>
    </row>
    <row r="16" spans="1:14" ht="42">
      <c r="A16" s="483"/>
      <c r="B16" s="44" t="s">
        <v>336</v>
      </c>
      <c r="C16" s="44" t="s">
        <v>338</v>
      </c>
      <c r="D16" s="44" t="s">
        <v>23</v>
      </c>
      <c r="E16" s="354" t="s">
        <v>340</v>
      </c>
      <c r="F16" s="354"/>
      <c r="G16" s="355"/>
      <c r="H16" s="356"/>
      <c r="I16" s="357"/>
      <c r="J16" s="15" t="s">
        <v>680</v>
      </c>
      <c r="K16" s="16"/>
      <c r="L16" s="16" t="s">
        <v>3</v>
      </c>
      <c r="M16" s="207">
        <v>43630</v>
      </c>
      <c r="N16" s="189"/>
    </row>
    <row r="17" spans="1:14" ht="60.5" thickBot="1">
      <c r="A17" s="484"/>
      <c r="B17" s="11" t="s">
        <v>681</v>
      </c>
      <c r="C17" s="11" t="s">
        <v>678</v>
      </c>
      <c r="D17" s="95">
        <v>45779</v>
      </c>
      <c r="E17" s="13" t="s">
        <v>4</v>
      </c>
      <c r="F17" s="14" t="s">
        <v>682</v>
      </c>
      <c r="G17" s="366"/>
      <c r="H17" s="367"/>
      <c r="I17" s="368"/>
      <c r="J17" s="15" t="s">
        <v>683</v>
      </c>
      <c r="K17" s="16"/>
      <c r="L17" s="16" t="s">
        <v>3</v>
      </c>
      <c r="M17" s="96">
        <v>46000</v>
      </c>
      <c r="N17" s="189"/>
    </row>
    <row r="18" spans="1:14" ht="15" thickTop="1"/>
  </sheetData>
  <mergeCells count="35">
    <mergeCell ref="A1:M1"/>
    <mergeCell ref="A2:A9"/>
    <mergeCell ref="B2:J3"/>
    <mergeCell ref="B4:N4"/>
    <mergeCell ref="B5:F5"/>
    <mergeCell ref="G5:G7"/>
    <mergeCell ref="H5:H7"/>
    <mergeCell ref="I5:I7"/>
    <mergeCell ref="J5:J7"/>
    <mergeCell ref="K5:K7"/>
    <mergeCell ref="L5:M7"/>
    <mergeCell ref="B6:F6"/>
    <mergeCell ref="D7:F7"/>
    <mergeCell ref="B8:B9"/>
    <mergeCell ref="C8:C9"/>
    <mergeCell ref="D8:D9"/>
    <mergeCell ref="M8:M9"/>
    <mergeCell ref="A10:A13"/>
    <mergeCell ref="E10:F10"/>
    <mergeCell ref="G10:H10"/>
    <mergeCell ref="G11:I11"/>
    <mergeCell ref="E12:F12"/>
    <mergeCell ref="G12:I12"/>
    <mergeCell ref="G13:I13"/>
    <mergeCell ref="E8:F9"/>
    <mergeCell ref="G8:I9"/>
    <mergeCell ref="J8:J9"/>
    <mergeCell ref="K8:K9"/>
    <mergeCell ref="L8:L9"/>
    <mergeCell ref="A14:A17"/>
    <mergeCell ref="E14:F14"/>
    <mergeCell ref="G14:I14"/>
    <mergeCell ref="G15:I15"/>
    <mergeCell ref="E16:F16"/>
    <mergeCell ref="G16:I17"/>
  </mergeCells>
  <dataValidations count="51">
    <dataValidation allowBlank="1" showInputMessage="1" showErrorMessage="1" promptTitle="Indicate Negative Report" prompt="Mark an X in this box if you are submitting a negative report for this reporting period." sqref="K5:K7" xr:uid="{86BBE60B-665D-43EE-9178-DDDDAD08FB08}"/>
    <dataValidation allowBlank="1" showInputMessage="1" showErrorMessage="1" promptTitle="Input Reporting Period" prompt="Mark an X in this box if you are reporting for the period April 1st-September 30th." sqref="I5:I7" xr:uid="{EA49B3CA-1C56-4E4F-AD81-EFEF466239D2}"/>
    <dataValidation allowBlank="1" showInputMessage="1" showErrorMessage="1" promptTitle="Indicate Reporting Period" prompt="Mark an X in this box if you are reporting for the period October 1st-March 31st." sqref="G5:G7" xr:uid="{746EA32B-D8E9-4628-B490-6FAEA1E1D36A}"/>
    <dataValidation allowBlank="1" showInputMessage="1" showErrorMessage="1" promptTitle="Benefit #3- Payment in-kind" prompt="If there is a benefit #3 and it was paid in-kind, mark this box with an  x._x000a_" sqref="L17" xr:uid="{C29A7B09-13E9-4F2C-ADEA-C89DA7319CD6}"/>
    <dataValidation allowBlank="1" showInputMessage="1" showErrorMessage="1" promptTitle="Benefit #2- Payment in-kind" prompt="If there is a benefit #2 and it was paid in-kind, mark this box with an  x._x000a_" sqref="L16" xr:uid="{3A4D5F59-3855-4078-B9E0-12999574BCA0}"/>
    <dataValidation allowBlank="1" showInputMessage="1" showErrorMessage="1" promptTitle="Benefit #1- Payment in-kind" prompt="If there is a benefit #1 and it was paid in-kind, mark this box with an  x._x000a_" sqref="L14:L15" xr:uid="{4F4200BC-AC91-45D3-A48C-0D91509F55CA}"/>
    <dataValidation allowBlank="1" showInputMessage="1" showErrorMessage="1" promptTitle="Benefit #3--Payment by Check" prompt="If there is a benefit #3 and it was paid by check, mark an x in this cell._x000a_" sqref="K17" xr:uid="{59F2C0C0-97A5-46F0-9B75-D70EAA05A91B}"/>
    <dataValidation allowBlank="1" showInputMessage="1" showErrorMessage="1" promptTitle="Benefit #2--Payment by Check" prompt="If there is a benefit #2 and it was paid by check, mark an x in this cell._x000a_" sqref="K16" xr:uid="{BEC90F36-6D66-4B36-8519-A9844F227E97}"/>
    <dataValidation allowBlank="1" showInputMessage="1" showErrorMessage="1" promptTitle="Benefit #1--Payment by Check" prompt="If there is a benefit #1 and it was paid by check, mark an x in this cell._x000a_" sqref="K14:K15" xr:uid="{01341412-BA09-4AFF-8061-DF5B3EBACACF}"/>
    <dataValidation allowBlank="1" showInputMessage="1" showErrorMessage="1" promptTitle="Benefit #3 Description" prompt="Benefit #3 description is listed here" sqref="J17" xr:uid="{028F266D-C7A5-4725-A444-219919E78BAB}"/>
    <dataValidation allowBlank="1" showInputMessage="1" showErrorMessage="1" promptTitle="Benefit #3 Total Amount" prompt="The total amount of Benefit #3 is entered here." sqref="M17" xr:uid="{4A978940-07D3-45BF-8790-13102D2C7E30}"/>
    <dataValidation allowBlank="1" showInputMessage="1" showErrorMessage="1" promptTitle="Benefit #2 Total Amount" prompt="The total amount of Benefit #2 is entered here." sqref="M16" xr:uid="{60C35F4B-FC1F-4A15-B0EF-37CE9BF16C97}"/>
    <dataValidation allowBlank="1" showInputMessage="1" showErrorMessage="1" promptTitle="Benefit #2 Description" prompt="Benefit #2 description is listed here" sqref="J16" xr:uid="{33595939-78F9-4400-819F-76F2506BB749}"/>
    <dataValidation allowBlank="1" showInputMessage="1" showErrorMessage="1" promptTitle="Benefit #1 Total Amount" prompt="The total amount of Benefit #1 is entered here." sqref="M14:M15" xr:uid="{80DA0E34-D7AE-4643-AF73-343A9EAE6141}"/>
    <dataValidation allowBlank="1" showInputMessage="1" showErrorMessage="1" promptTitle="Benefit#1 Description" prompt="Benefit Description for Entry #1 is listed here." sqref="J14:J15" xr:uid="{000D1006-C326-4BAB-8628-C7E378AAEEFA}"/>
    <dataValidation allowBlank="1" showInputMessage="1" showErrorMessage="1" promptTitle="Travel Date(s)" prompt="List the dates of travel here expressed in the format MM/DD/YYYY-MM/DD/YYYY." sqref="F17" xr:uid="{AFB12A55-704F-4A61-82E6-902E2361D51C}"/>
    <dataValidation type="date" allowBlank="1" showInputMessage="1" showErrorMessage="1" errorTitle="Data Entry Error" error="Please enter date using MM/DD/YYYY" promptTitle="Event Ending Date" prompt="List Event ending date here using the format MM/DD/YYYY." sqref="D17" xr:uid="{30B51993-30AD-4FBE-9A5E-52544DD72504}">
      <formula1>40179</formula1>
      <formula2>73051</formula2>
    </dataValidation>
    <dataValidation allowBlank="1" showInputMessage="1" showErrorMessage="1" promptTitle="Event Sponsor" prompt="List the event sponsor here." sqref="C17" xr:uid="{AD011DD8-C31E-40C6-9295-78DBC491974E}"/>
    <dataValidation allowBlank="1" showInputMessage="1" showErrorMessage="1" promptTitle="Traveler Title" prompt="List traveler's title here." sqref="B17" xr:uid="{E187FE09-0102-44B4-8610-4F3779ACE3D6}"/>
    <dataValidation allowBlank="1" showInputMessage="1" showErrorMessage="1" promptTitle="Location " prompt="List location of event here." sqref="F15" xr:uid="{5E82989F-8623-4720-82B5-2F9CD4BDFA18}"/>
    <dataValidation type="date" allowBlank="1" showInputMessage="1" showErrorMessage="1" errorTitle="Text Entered Not Valid" error="Please enter date using standardized format MM/DD/YYYY." promptTitle="Event Beginning Date" prompt="Insert event beginning date using the format MM/DD/YYYY here._x000a_" sqref="D15" xr:uid="{266A4E4A-9261-461E-AA07-686FABCD131A}">
      <formula1>40179</formula1>
      <formula2>73051</formula2>
    </dataValidation>
    <dataValidation allowBlank="1" showInputMessage="1" showErrorMessage="1" promptTitle="Event Description" prompt="Provide event description (e.g. title of the conference) here." sqref="C15" xr:uid="{26A6B537-26FC-4BB2-B3DB-9428CA14EE11}"/>
    <dataValidation allowBlank="1" showInputMessage="1" showErrorMessage="1" promptTitle="Traveler Name " prompt="List traveler's first and last name here." sqref="B15" xr:uid="{38F53D1B-0FC0-4B60-A809-BABB6FAE1578}"/>
    <dataValidation allowBlank="1" showInputMessage="1" showErrorMessage="1" promptTitle="Agency Contact Email" prompt="Delete contents of this cell and replace with agency contact's email address." sqref="D7:F7" xr:uid="{7BCA12A6-7913-4838-89CA-1A7925231801}"/>
    <dataValidation allowBlank="1" showInputMessage="1" showErrorMessage="1" promptTitle="Agency Contact Name" prompt="Delete contents of this cell and enter agency contact's name" sqref="C7" xr:uid="{8300DCAB-F15B-4564-8337-4F7F383D6637}"/>
    <dataValidation allowBlank="1" showInputMessage="1" showErrorMessage="1" promptTitle="Sub-Agency Name" prompt="Delete contents and enter sub-agency name.  If there is no sub-agency, then delete this cell." sqref="B6:F6" xr:uid="{1FF2E884-BDE7-425B-A509-AB4B93763569}"/>
    <dataValidation allowBlank="1" showInputMessage="1" showErrorMessage="1" promptTitle="Reporting Agency Name" prompt="Delete contents of this cell and enter reporting agency name." sqref="B5:F5" xr:uid="{37724B65-11FA-403B-B76B-E320643B9585}"/>
    <dataValidation allowBlank="1" showInputMessage="1" showErrorMessage="1" promptTitle="Of Pages" prompt="Enter total number of pages in workbook." sqref="L3" xr:uid="{89AA3D18-6E4F-46D1-9869-079B4336D11D}"/>
    <dataValidation allowBlank="1" showInputMessage="1" showErrorMessage="1" promptTitle="Page Number" prompt="Enter page number referentially to the other pages in this workbook." sqref="K3" xr:uid="{4E98FF5C-64F0-472D-B378-F55B9BACC6D9}"/>
    <dataValidation allowBlank="1" showInputMessage="1" showErrorMessage="1" promptTitle="Travel Date(s) Example" prompt="Travel Date is listed here." sqref="F13" xr:uid="{206AD89A-7318-4533-9D64-1770D0D62BBA}"/>
    <dataValidation allowBlank="1" showInputMessage="1" showErrorMessage="1" promptTitle="Event Sponsor Example" prompt="Event Sponsor is listed here." sqref="C13" xr:uid="{F4E633E2-25C7-4AC7-B3CC-4B4EB2F1B14B}"/>
    <dataValidation allowBlank="1" showInputMessage="1" showErrorMessage="1" promptTitle="Traveler Title Example" prompt="Traveler Title is listed here." sqref="B13" xr:uid="{46FF2DFA-59B5-431C-AA63-9C5C40A827C6}"/>
    <dataValidation allowBlank="1" showInputMessage="1" showErrorMessage="1" promptTitle="Location Example" prompt="Location listed here." sqref="F11" xr:uid="{08C45FE7-A689-4919-A9BD-49B8467E71C3}"/>
    <dataValidation allowBlank="1" showInputMessage="1" showErrorMessage="1" promptTitle="Event Description Example" prompt="Event Description listed here._x000a_" sqref="C11" xr:uid="{9FB89588-853A-4741-AA41-DB36C85040B1}"/>
    <dataValidation allowBlank="1" showInputMessage="1" showErrorMessage="1" promptTitle="Traveler Name Example" prompt="Traveler Name Listed Here" sqref="B11" xr:uid="{655802DC-540C-4D56-8131-A6E7F40A3488}"/>
    <dataValidation type="date" allowBlank="1" showInputMessage="1" showErrorMessage="1" errorTitle="Data Entry Error" error="Please enter date using MM/DD/YYYY" promptTitle="Event Ending Date Example" prompt="Event ending date is listed here using the form MM/DD/YYYY." sqref="D13" xr:uid="{DE5BCD88-6BEA-4107-9F0E-0875BAF402B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1" xr:uid="{A990407A-A02C-4C19-88D2-E61E0071636D}">
      <formula1>40179</formula1>
      <formula2>73051</formula2>
    </dataValidation>
    <dataValidation type="whole" allowBlank="1" showInputMessage="1" showErrorMessage="1" promptTitle="Year" prompt="Enter the current year here.  It will populate the correct year in the rest of the form." sqref="M3" xr:uid="{3CDB2613-DF85-46BB-AA0A-C8EA7C4FD35B}">
      <formula1>2011</formula1>
      <formula2>2050</formula2>
    </dataValidation>
    <dataValidation allowBlank="1" showInputMessage="1" showErrorMessage="1" promptTitle="Benefit #3 Total Amount Example" prompt="The total amount of Benefit #3 is entered here." sqref="M13" xr:uid="{F4D3919D-68CD-491E-983A-A3ADF04A32D4}"/>
    <dataValidation allowBlank="1" showInputMessage="1" showErrorMessage="1" promptTitle="Benefit #2 Total Amount Example" prompt="The total amount of Benefit #2 is entered here." sqref="M12" xr:uid="{314D0FB4-E9C9-417D-9F41-6A732AB6B87B}"/>
    <dataValidation allowBlank="1" showInputMessage="1" showErrorMessage="1" promptTitle="Payment #2-- Payment in-kind" prompt="If payment type for benefit #2 was in-kind, this box would contain an x." sqref="L12" xr:uid="{4DD29FEE-DF83-4C61-9914-4733C1BC3B0E}"/>
    <dataValidation allowBlank="1" showInputMessage="1" showErrorMessage="1" promptTitle="Benefit #3-- Payment in-kind" prompt="Since the payment type for benefit #3 was in-kind, this box contains an x." sqref="L13" xr:uid="{9416A4B3-15EE-4F0F-AFDF-9ECCFAA43799}"/>
    <dataValidation allowBlank="1" showInputMessage="1" showErrorMessage="1" promptTitle="Benefit #3-- Payment by Check" prompt="If payment type for benefit #3 was by check, this box would contain an x." sqref="K13" xr:uid="{9681EE9A-58EC-4199-8A88-695A28AD3BD2}"/>
    <dataValidation allowBlank="1" showInputMessage="1" showErrorMessage="1" promptTitle="Benefit #2-- Payment by Check" prompt="Since benefit #2 was paid by check, this box contains an x." sqref="K12" xr:uid="{86BC4C0B-061F-4815-8E89-658C3FA606D6}"/>
    <dataValidation allowBlank="1" showInputMessage="1" showErrorMessage="1" promptTitle="Benefit #3 Description Example" prompt="Benefit #3 description is listed here" sqref="J13" xr:uid="{AB906DF4-ECB7-472E-B56C-20CAA49C5166}"/>
    <dataValidation allowBlank="1" showInputMessage="1" showErrorMessage="1" promptTitle="Benefit #2 Description Example" prompt="Benefit #2 description is listed here" sqref="J12" xr:uid="{50743501-E0DB-409A-8733-CF4371F182F1}"/>
    <dataValidation allowBlank="1" showInputMessage="1" showErrorMessage="1" promptTitle="Benefit #1 Total Amount Example" prompt="The total amount of Benefit #1 is entered here." sqref="M11" xr:uid="{5B272B10-E934-4DB3-AB5C-AA95FD2F7594}"/>
    <dataValidation allowBlank="1" showInputMessage="1" showErrorMessage="1" promptTitle="Benefit #1-- Payment in-kind" prompt="Since the payment type for benefit #1 was in-kind, this box contains an x." sqref="L11" xr:uid="{106CDE53-9D15-4F2B-81D0-9E131BF25846}"/>
    <dataValidation allowBlank="1" showInputMessage="1" showErrorMessage="1" promptTitle="Benefit #1--Payment by Check" prompt="If payment type for benefit #1 was by check, this box would contain an x." sqref="K11" xr:uid="{B92D79AE-86E7-441C-8CAF-D72351A94C3B}"/>
    <dataValidation allowBlank="1" showInputMessage="1" showErrorMessage="1" promptTitle="Benefit#1 Description Example" prompt="Benefit Description for Entry #1 is listed here." sqref="J11" xr:uid="{825424E2-6207-4946-90C0-016D624FB06F}"/>
    <dataValidation allowBlank="1" showInputMessage="1" showErrorMessage="1" promptTitle="Benefit Source" prompt="List the benefit source here." sqref="G11:I11 G15 G13:I13" xr:uid="{1A1CFBE1-437A-448F-9083-2AA5BA99B80F}"/>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B5C54-EAFE-49DC-ADFF-A67B5F7A1A23}">
  <sheetPr>
    <pageSetUpPr fitToPage="1"/>
  </sheetPr>
  <dimension ref="A1:V425"/>
  <sheetViews>
    <sheetView topLeftCell="A2" zoomScaleNormal="100" workbookViewId="0">
      <selection activeCell="L7" sqref="L7"/>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409" t="s">
        <v>635</v>
      </c>
      <c r="K2" s="410"/>
      <c r="L2" s="410"/>
      <c r="M2" s="410"/>
      <c r="P2" s="412"/>
      <c r="Q2" s="412"/>
      <c r="R2" s="412"/>
      <c r="S2" s="412"/>
    </row>
    <row r="3" spans="1:19" customFormat="1">
      <c r="J3" s="410"/>
      <c r="K3" s="410"/>
      <c r="L3" s="410"/>
      <c r="M3" s="410"/>
      <c r="P3" s="413"/>
      <c r="Q3" s="413"/>
      <c r="R3" s="413"/>
      <c r="S3" s="413"/>
    </row>
    <row r="4" spans="1:19" customFormat="1" ht="13" thickBot="1">
      <c r="J4" s="411"/>
      <c r="K4" s="411"/>
      <c r="L4" s="411"/>
      <c r="M4" s="411"/>
      <c r="P4" s="414"/>
      <c r="Q4" s="414"/>
      <c r="R4" s="414"/>
      <c r="S4" s="414"/>
    </row>
    <row r="5" spans="1:19" customFormat="1" ht="30" customHeight="1" thickTop="1" thickBot="1">
      <c r="A5" s="415" t="str">
        <f>CONCATENATE("1353 Travel Report for ",B9,", ",B10," for the reporting period ",IF(G9=0,IF(I9=0,CONCATENATE("[MARK REPORTING PERIOD]"),CONCATENATE(Q423)), CONCATENATE(Q422)))</f>
        <v>1353 Travel Report for DEPARTMENT OF THE NAVY, USMC, 2D Marine Division for the reporting period APRIL 1 - SEPTEMBER 30, 2025</v>
      </c>
      <c r="B5" s="416"/>
      <c r="C5" s="416"/>
      <c r="D5" s="416"/>
      <c r="E5" s="416"/>
      <c r="F5" s="416"/>
      <c r="G5" s="416"/>
      <c r="H5" s="416"/>
      <c r="I5" s="416"/>
      <c r="J5" s="416"/>
      <c r="K5" s="416"/>
      <c r="L5" s="416"/>
      <c r="M5" s="416"/>
      <c r="N5" s="19"/>
      <c r="Q5" s="5"/>
    </row>
    <row r="6" spans="1:19" customFormat="1" ht="13.5" customHeight="1" thickTop="1">
      <c r="A6" s="417" t="s">
        <v>9</v>
      </c>
      <c r="B6" s="419" t="s">
        <v>362</v>
      </c>
      <c r="C6" s="420"/>
      <c r="D6" s="420"/>
      <c r="E6" s="420"/>
      <c r="F6" s="420"/>
      <c r="G6" s="420"/>
      <c r="H6" s="420"/>
      <c r="I6" s="420"/>
      <c r="J6" s="421"/>
      <c r="K6" s="20" t="s">
        <v>20</v>
      </c>
      <c r="L6" s="20" t="s">
        <v>10</v>
      </c>
      <c r="M6" s="20" t="s">
        <v>19</v>
      </c>
      <c r="N6" s="9"/>
    </row>
    <row r="7" spans="1:19" customFormat="1" ht="20.25" customHeight="1" thickBot="1">
      <c r="A7" s="417"/>
      <c r="B7" s="422"/>
      <c r="C7" s="423"/>
      <c r="D7" s="423"/>
      <c r="E7" s="423"/>
      <c r="F7" s="423"/>
      <c r="G7" s="423"/>
      <c r="H7" s="423"/>
      <c r="I7" s="423"/>
      <c r="J7" s="424"/>
      <c r="K7" s="56">
        <v>1</v>
      </c>
      <c r="L7" s="57">
        <f>TECOM!K3</f>
        <v>20</v>
      </c>
      <c r="M7" s="58">
        <v>2025</v>
      </c>
      <c r="N7" s="59"/>
    </row>
    <row r="8" spans="1:19" customFormat="1" ht="27.75" customHeight="1" thickTop="1" thickBot="1">
      <c r="A8" s="417"/>
      <c r="B8" s="425" t="s">
        <v>28</v>
      </c>
      <c r="C8" s="426"/>
      <c r="D8" s="426"/>
      <c r="E8" s="426"/>
      <c r="F8" s="426"/>
      <c r="G8" s="427"/>
      <c r="H8" s="427"/>
      <c r="I8" s="427"/>
      <c r="J8" s="427"/>
      <c r="K8" s="427"/>
      <c r="L8" s="426"/>
      <c r="M8" s="426"/>
      <c r="N8" s="428"/>
    </row>
    <row r="9" spans="1:19" customFormat="1" ht="18" customHeight="1" thickTop="1">
      <c r="A9" s="417"/>
      <c r="B9" s="429" t="s">
        <v>366</v>
      </c>
      <c r="C9" s="352"/>
      <c r="D9" s="352"/>
      <c r="E9" s="352"/>
      <c r="F9" s="352"/>
      <c r="G9" s="430"/>
      <c r="H9" s="389" t="str">
        <f>"REPORTING PERIOD: "&amp;Q422</f>
        <v>REPORTING PERIOD: OCTOBER 1, 2024- MARCH 31, 2025</v>
      </c>
      <c r="I9" s="392" t="s">
        <v>365</v>
      </c>
      <c r="J9" s="395" t="str">
        <f>"REPORTING PERIOD: "&amp;Q423</f>
        <v>REPORTING PERIOD: APRIL 1 - SEPTEMBER 30, 2025</v>
      </c>
      <c r="K9" s="398"/>
      <c r="L9" s="401" t="s">
        <v>8</v>
      </c>
      <c r="M9" s="402"/>
      <c r="N9" s="21"/>
      <c r="O9" s="18"/>
    </row>
    <row r="10" spans="1:19" customFormat="1" ht="15.75" customHeight="1">
      <c r="A10" s="417"/>
      <c r="B10" s="405" t="s">
        <v>638</v>
      </c>
      <c r="C10" s="352"/>
      <c r="D10" s="352"/>
      <c r="E10" s="352"/>
      <c r="F10" s="406"/>
      <c r="G10" s="431"/>
      <c r="H10" s="390"/>
      <c r="I10" s="393"/>
      <c r="J10" s="396"/>
      <c r="K10" s="399"/>
      <c r="L10" s="401"/>
      <c r="M10" s="402"/>
      <c r="N10" s="21"/>
      <c r="O10" s="18"/>
    </row>
    <row r="11" spans="1:19" customFormat="1" ht="25.5" thickBot="1">
      <c r="A11" s="417"/>
      <c r="B11" s="54" t="s">
        <v>21</v>
      </c>
      <c r="C11" s="55" t="s">
        <v>639</v>
      </c>
      <c r="D11" s="407" t="s">
        <v>640</v>
      </c>
      <c r="E11" s="407"/>
      <c r="F11" s="408"/>
      <c r="G11" s="432"/>
      <c r="H11" s="391"/>
      <c r="I11" s="394"/>
      <c r="J11" s="397"/>
      <c r="K11" s="400"/>
      <c r="L11" s="403"/>
      <c r="M11" s="404"/>
      <c r="N11" s="22"/>
      <c r="O11" s="18"/>
    </row>
    <row r="12" spans="1:19" customFormat="1" ht="13" thickTop="1">
      <c r="A12" s="417"/>
      <c r="B12" s="373" t="s">
        <v>26</v>
      </c>
      <c r="C12" s="375" t="s">
        <v>329</v>
      </c>
      <c r="D12" s="377" t="s">
        <v>22</v>
      </c>
      <c r="E12" s="379" t="s">
        <v>15</v>
      </c>
      <c r="F12" s="380"/>
      <c r="G12" s="383" t="s">
        <v>330</v>
      </c>
      <c r="H12" s="384"/>
      <c r="I12" s="385"/>
      <c r="J12" s="375" t="s">
        <v>331</v>
      </c>
      <c r="K12" s="433" t="s">
        <v>334</v>
      </c>
      <c r="L12" s="435" t="s">
        <v>333</v>
      </c>
      <c r="M12" s="377" t="s">
        <v>7</v>
      </c>
      <c r="N12" s="23"/>
    </row>
    <row r="13" spans="1:19" customFormat="1" ht="34.5" customHeight="1" thickBot="1">
      <c r="A13" s="418"/>
      <c r="B13" s="374"/>
      <c r="C13" s="376"/>
      <c r="D13" s="378"/>
      <c r="E13" s="381"/>
      <c r="F13" s="382"/>
      <c r="G13" s="386"/>
      <c r="H13" s="387"/>
      <c r="I13" s="388"/>
      <c r="J13" s="437"/>
      <c r="K13" s="434"/>
      <c r="L13" s="436"/>
      <c r="M13" s="437"/>
      <c r="N13" s="24"/>
    </row>
    <row r="14" spans="1:19" customFormat="1" ht="22" thickTop="1" thickBot="1">
      <c r="A14" s="346" t="s">
        <v>11</v>
      </c>
      <c r="B14" s="76" t="s">
        <v>335</v>
      </c>
      <c r="C14" s="76" t="s">
        <v>337</v>
      </c>
      <c r="D14" s="76" t="s">
        <v>24</v>
      </c>
      <c r="E14" s="369" t="s">
        <v>339</v>
      </c>
      <c r="F14" s="369"/>
      <c r="G14" s="349" t="s">
        <v>330</v>
      </c>
      <c r="H14" s="350"/>
      <c r="I14" s="66"/>
      <c r="J14" s="77"/>
      <c r="K14" s="77"/>
      <c r="L14" s="77"/>
      <c r="M14" s="77"/>
      <c r="N14" s="2"/>
    </row>
    <row r="15" spans="1:19" customFormat="1" ht="20.5" thickBot="1">
      <c r="A15" s="347"/>
      <c r="B15" s="78" t="s">
        <v>12</v>
      </c>
      <c r="C15" s="78" t="s">
        <v>25</v>
      </c>
      <c r="D15" s="79">
        <v>40766</v>
      </c>
      <c r="E15" s="80"/>
      <c r="F15" s="81" t="s">
        <v>16</v>
      </c>
      <c r="G15" s="370" t="s">
        <v>359</v>
      </c>
      <c r="H15" s="371"/>
      <c r="I15" s="372"/>
      <c r="J15" s="82" t="s">
        <v>6</v>
      </c>
      <c r="K15" s="83"/>
      <c r="L15" s="84" t="s">
        <v>3</v>
      </c>
      <c r="M15" s="85">
        <v>280</v>
      </c>
      <c r="N15" s="2"/>
    </row>
    <row r="16" spans="1:19" customFormat="1" ht="21.5" thickBot="1">
      <c r="A16" s="347"/>
      <c r="B16" s="44" t="s">
        <v>336</v>
      </c>
      <c r="C16" s="44" t="s">
        <v>338</v>
      </c>
      <c r="D16" s="44" t="s">
        <v>23</v>
      </c>
      <c r="E16" s="354" t="s">
        <v>340</v>
      </c>
      <c r="F16" s="354"/>
      <c r="G16" s="355"/>
      <c r="H16" s="356"/>
      <c r="I16" s="357"/>
      <c r="J16" s="86" t="s">
        <v>18</v>
      </c>
      <c r="K16" s="84" t="s">
        <v>3</v>
      </c>
      <c r="L16" s="87"/>
      <c r="M16" s="88">
        <v>825</v>
      </c>
      <c r="N16" s="23"/>
    </row>
    <row r="17" spans="1:22" ht="13" thickBot="1">
      <c r="A17" s="348"/>
      <c r="B17" s="89" t="s">
        <v>13</v>
      </c>
      <c r="C17" s="89" t="s">
        <v>14</v>
      </c>
      <c r="D17" s="79">
        <v>40767</v>
      </c>
      <c r="E17" s="90" t="s">
        <v>4</v>
      </c>
      <c r="F17" s="81" t="s">
        <v>17</v>
      </c>
      <c r="G17" s="358"/>
      <c r="H17" s="359"/>
      <c r="I17" s="360"/>
      <c r="J17" s="91" t="s">
        <v>5</v>
      </c>
      <c r="K17" s="92"/>
      <c r="L17" s="92" t="s">
        <v>3</v>
      </c>
      <c r="M17" s="93">
        <v>120</v>
      </c>
      <c r="N17" s="2"/>
      <c r="V17"/>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2"/>
      <c r="V18" s="72"/>
    </row>
    <row r="19" spans="1:22" ht="20">
      <c r="A19" s="361"/>
      <c r="B19" s="10" t="s">
        <v>641</v>
      </c>
      <c r="C19" s="10" t="s">
        <v>642</v>
      </c>
      <c r="D19" s="4">
        <v>45754</v>
      </c>
      <c r="E19" s="10"/>
      <c r="F19" s="10" t="s">
        <v>643</v>
      </c>
      <c r="G19" s="351" t="s">
        <v>644</v>
      </c>
      <c r="H19" s="352"/>
      <c r="I19" s="353"/>
      <c r="J19" s="61" t="s">
        <v>645</v>
      </c>
      <c r="K19" s="61" t="s">
        <v>3</v>
      </c>
      <c r="L19" s="61"/>
      <c r="M19" s="97">
        <v>2000</v>
      </c>
      <c r="N19" s="2"/>
      <c r="V19" s="73"/>
    </row>
    <row r="20" spans="1:22" ht="21">
      <c r="A20" s="361"/>
      <c r="B20" s="44" t="s">
        <v>336</v>
      </c>
      <c r="C20" s="44" t="s">
        <v>338</v>
      </c>
      <c r="D20" s="44" t="s">
        <v>23</v>
      </c>
      <c r="E20" s="354" t="s">
        <v>340</v>
      </c>
      <c r="F20" s="354"/>
      <c r="G20" s="355"/>
      <c r="H20" s="356"/>
      <c r="I20" s="357"/>
      <c r="J20" s="15"/>
      <c r="K20" s="16"/>
      <c r="L20" s="16"/>
      <c r="M20" s="17"/>
      <c r="N20" s="2"/>
      <c r="V20" s="74"/>
    </row>
    <row r="21" spans="1:22" ht="20.5" thickBot="1">
      <c r="A21" s="362"/>
      <c r="B21" s="11" t="s">
        <v>646</v>
      </c>
      <c r="C21" s="11" t="s">
        <v>644</v>
      </c>
      <c r="D21" s="95">
        <v>45758</v>
      </c>
      <c r="E21" s="13" t="s">
        <v>4</v>
      </c>
      <c r="F21" s="14" t="s">
        <v>647</v>
      </c>
      <c r="G21" s="366"/>
      <c r="H21" s="367"/>
      <c r="I21" s="368"/>
      <c r="J21" s="15" t="s">
        <v>0</v>
      </c>
      <c r="K21" s="16"/>
      <c r="L21" s="16"/>
      <c r="M21" s="17"/>
      <c r="N21" s="2"/>
      <c r="V21" s="74"/>
    </row>
    <row r="22" spans="1:22" ht="22" thickTop="1" thickBot="1">
      <c r="A22" s="346">
        <f>A18+1</f>
        <v>2</v>
      </c>
      <c r="B22" s="60" t="s">
        <v>335</v>
      </c>
      <c r="C22" s="60" t="s">
        <v>337</v>
      </c>
      <c r="D22" s="60" t="s">
        <v>24</v>
      </c>
      <c r="E22" s="349" t="s">
        <v>339</v>
      </c>
      <c r="F22" s="349"/>
      <c r="G22" s="349" t="s">
        <v>330</v>
      </c>
      <c r="H22" s="350"/>
      <c r="I22" s="66"/>
      <c r="J22" s="63" t="s">
        <v>2</v>
      </c>
      <c r="K22" s="64"/>
      <c r="L22" s="64"/>
      <c r="M22" s="65"/>
      <c r="N22" s="2"/>
      <c r="V22" s="74"/>
    </row>
    <row r="23" spans="1:22" ht="13" thickBot="1">
      <c r="A23" s="347"/>
      <c r="B23" s="10"/>
      <c r="C23" s="10"/>
      <c r="D23" s="4"/>
      <c r="E23" s="10"/>
      <c r="F23" s="10"/>
      <c r="G23" s="351"/>
      <c r="H23" s="352"/>
      <c r="I23" s="353"/>
      <c r="J23" s="61" t="s">
        <v>2</v>
      </c>
      <c r="K23" s="61"/>
      <c r="L23" s="61"/>
      <c r="M23" s="62"/>
      <c r="N23" s="2"/>
      <c r="V23" s="74"/>
    </row>
    <row r="24" spans="1:22" ht="21.5" thickBot="1">
      <c r="A24" s="347"/>
      <c r="B24" s="44" t="s">
        <v>336</v>
      </c>
      <c r="C24" s="44" t="s">
        <v>338</v>
      </c>
      <c r="D24" s="44" t="s">
        <v>23</v>
      </c>
      <c r="E24" s="354" t="s">
        <v>340</v>
      </c>
      <c r="F24" s="354"/>
      <c r="G24" s="355"/>
      <c r="H24" s="356"/>
      <c r="I24" s="357"/>
      <c r="J24" s="15" t="s">
        <v>1</v>
      </c>
      <c r="K24" s="16"/>
      <c r="L24" s="16"/>
      <c r="M24" s="17"/>
      <c r="N24" s="2"/>
      <c r="V24" s="74"/>
    </row>
    <row r="25" spans="1:22" ht="13" thickBot="1">
      <c r="A25" s="348"/>
      <c r="B25" s="11"/>
      <c r="C25" s="11"/>
      <c r="D25" s="12"/>
      <c r="E25" s="13" t="s">
        <v>4</v>
      </c>
      <c r="F25" s="14"/>
      <c r="G25" s="358"/>
      <c r="H25" s="359"/>
      <c r="I25" s="360"/>
      <c r="J25" s="15" t="s">
        <v>0</v>
      </c>
      <c r="K25" s="16"/>
      <c r="L25" s="16"/>
      <c r="M25" s="17"/>
      <c r="N25" s="2"/>
      <c r="V25" s="74"/>
    </row>
    <row r="26" spans="1:22" ht="22" thickTop="1" thickBot="1">
      <c r="A26" s="346">
        <f>A22+1</f>
        <v>3</v>
      </c>
      <c r="B26" s="60" t="s">
        <v>335</v>
      </c>
      <c r="C26" s="60" t="s">
        <v>337</v>
      </c>
      <c r="D26" s="60" t="s">
        <v>24</v>
      </c>
      <c r="E26" s="349" t="s">
        <v>339</v>
      </c>
      <c r="F26" s="349"/>
      <c r="G26" s="349" t="s">
        <v>330</v>
      </c>
      <c r="H26" s="350"/>
      <c r="I26" s="66"/>
      <c r="J26" s="63" t="s">
        <v>2</v>
      </c>
      <c r="K26" s="64"/>
      <c r="L26" s="64"/>
      <c r="M26" s="65"/>
      <c r="N26" s="2"/>
      <c r="V26" s="74"/>
    </row>
    <row r="27" spans="1:22" ht="13" thickBot="1">
      <c r="A27" s="347"/>
      <c r="B27" s="10"/>
      <c r="C27" s="10"/>
      <c r="D27" s="4"/>
      <c r="E27" s="10"/>
      <c r="F27" s="10"/>
      <c r="G27" s="351"/>
      <c r="H27" s="352"/>
      <c r="I27" s="353"/>
      <c r="J27" s="61" t="s">
        <v>2</v>
      </c>
      <c r="K27" s="61"/>
      <c r="L27" s="61"/>
      <c r="M27" s="62"/>
      <c r="N27" s="2"/>
      <c r="V27" s="74"/>
    </row>
    <row r="28" spans="1:22" ht="21.5" thickBot="1">
      <c r="A28" s="347"/>
      <c r="B28" s="44" t="s">
        <v>336</v>
      </c>
      <c r="C28" s="44" t="s">
        <v>338</v>
      </c>
      <c r="D28" s="44" t="s">
        <v>23</v>
      </c>
      <c r="E28" s="354" t="s">
        <v>340</v>
      </c>
      <c r="F28" s="354"/>
      <c r="G28" s="355"/>
      <c r="H28" s="356"/>
      <c r="I28" s="357"/>
      <c r="J28" s="15" t="s">
        <v>1</v>
      </c>
      <c r="K28" s="16"/>
      <c r="L28" s="16"/>
      <c r="M28" s="17"/>
      <c r="N28" s="2"/>
      <c r="V28" s="74"/>
    </row>
    <row r="29" spans="1:22" ht="13" thickBot="1">
      <c r="A29" s="348"/>
      <c r="B29" s="11"/>
      <c r="C29" s="11"/>
      <c r="D29" s="12"/>
      <c r="E29" s="13" t="s">
        <v>4</v>
      </c>
      <c r="F29" s="14"/>
      <c r="G29" s="358"/>
      <c r="H29" s="359"/>
      <c r="I29" s="360"/>
      <c r="J29" s="15" t="s">
        <v>0</v>
      </c>
      <c r="K29" s="16"/>
      <c r="L29" s="16"/>
      <c r="M29" s="17"/>
      <c r="N29" s="2"/>
      <c r="V29" s="74"/>
    </row>
    <row r="30" spans="1:22" ht="22" thickTop="1" thickBot="1">
      <c r="A30" s="346">
        <f>A26+1</f>
        <v>4</v>
      </c>
      <c r="B30" s="60" t="s">
        <v>335</v>
      </c>
      <c r="C30" s="60" t="s">
        <v>337</v>
      </c>
      <c r="D30" s="60" t="s">
        <v>24</v>
      </c>
      <c r="E30" s="349" t="s">
        <v>339</v>
      </c>
      <c r="F30" s="349"/>
      <c r="G30" s="349" t="s">
        <v>330</v>
      </c>
      <c r="H30" s="350"/>
      <c r="I30" s="66"/>
      <c r="J30" s="63" t="s">
        <v>2</v>
      </c>
      <c r="K30" s="64"/>
      <c r="L30" s="64"/>
      <c r="M30" s="65"/>
      <c r="N30" s="2"/>
      <c r="V30" s="74"/>
    </row>
    <row r="31" spans="1:22" ht="13" thickBot="1">
      <c r="A31" s="347"/>
      <c r="B31" s="10"/>
      <c r="C31" s="10"/>
      <c r="D31" s="4"/>
      <c r="E31" s="10"/>
      <c r="F31" s="10"/>
      <c r="G31" s="351"/>
      <c r="H31" s="352"/>
      <c r="I31" s="353"/>
      <c r="J31" s="61" t="s">
        <v>2</v>
      </c>
      <c r="K31" s="61"/>
      <c r="L31" s="61"/>
      <c r="M31" s="62"/>
      <c r="N31" s="2"/>
      <c r="V31" s="74"/>
    </row>
    <row r="32" spans="1:22" ht="21.5" thickBot="1">
      <c r="A32" s="347"/>
      <c r="B32" s="44" t="s">
        <v>336</v>
      </c>
      <c r="C32" s="44" t="s">
        <v>338</v>
      </c>
      <c r="D32" s="44" t="s">
        <v>23</v>
      </c>
      <c r="E32" s="354" t="s">
        <v>340</v>
      </c>
      <c r="F32" s="354"/>
      <c r="G32" s="355"/>
      <c r="H32" s="356"/>
      <c r="I32" s="357"/>
      <c r="J32" s="15" t="s">
        <v>1</v>
      </c>
      <c r="K32" s="16"/>
      <c r="L32" s="16"/>
      <c r="M32" s="17"/>
      <c r="N32" s="2"/>
      <c r="V32" s="74"/>
    </row>
    <row r="33" spans="1:22" ht="13" thickBot="1">
      <c r="A33" s="348"/>
      <c r="B33" s="11"/>
      <c r="C33" s="11"/>
      <c r="D33" s="12"/>
      <c r="E33" s="13" t="s">
        <v>4</v>
      </c>
      <c r="F33" s="14"/>
      <c r="G33" s="358"/>
      <c r="H33" s="359"/>
      <c r="I33" s="360"/>
      <c r="J33" s="15" t="s">
        <v>0</v>
      </c>
      <c r="K33" s="16"/>
      <c r="L33" s="16"/>
      <c r="M33" s="17"/>
      <c r="N33" s="2"/>
      <c r="V33" s="74"/>
    </row>
    <row r="34" spans="1:22" ht="22" thickTop="1" thickBot="1">
      <c r="A34" s="346">
        <f>A30+1</f>
        <v>5</v>
      </c>
      <c r="B34" s="60" t="s">
        <v>335</v>
      </c>
      <c r="C34" s="60" t="s">
        <v>337</v>
      </c>
      <c r="D34" s="60" t="s">
        <v>24</v>
      </c>
      <c r="E34" s="349" t="s">
        <v>339</v>
      </c>
      <c r="F34" s="349"/>
      <c r="G34" s="349" t="s">
        <v>330</v>
      </c>
      <c r="H34" s="350"/>
      <c r="I34" s="66"/>
      <c r="J34" s="63" t="s">
        <v>2</v>
      </c>
      <c r="K34" s="64"/>
      <c r="L34" s="64"/>
      <c r="M34" s="65"/>
      <c r="N34" s="2"/>
      <c r="V34" s="74"/>
    </row>
    <row r="35" spans="1:22" ht="13" thickBot="1">
      <c r="A35" s="347"/>
      <c r="B35" s="10"/>
      <c r="C35" s="10"/>
      <c r="D35" s="4"/>
      <c r="E35" s="10"/>
      <c r="F35" s="10"/>
      <c r="G35" s="351"/>
      <c r="H35" s="352"/>
      <c r="I35" s="353"/>
      <c r="J35" s="61" t="s">
        <v>2</v>
      </c>
      <c r="K35" s="61"/>
      <c r="L35" s="61"/>
      <c r="M35" s="62"/>
      <c r="N35" s="2"/>
      <c r="V35" s="74"/>
    </row>
    <row r="36" spans="1:22" ht="21.5" thickBot="1">
      <c r="A36" s="347"/>
      <c r="B36" s="44" t="s">
        <v>336</v>
      </c>
      <c r="C36" s="44" t="s">
        <v>338</v>
      </c>
      <c r="D36" s="44" t="s">
        <v>23</v>
      </c>
      <c r="E36" s="354" t="s">
        <v>340</v>
      </c>
      <c r="F36" s="354"/>
      <c r="G36" s="355"/>
      <c r="H36" s="356"/>
      <c r="I36" s="357"/>
      <c r="J36" s="15" t="s">
        <v>1</v>
      </c>
      <c r="K36" s="16"/>
      <c r="L36" s="16"/>
      <c r="M36" s="17"/>
      <c r="N36" s="2"/>
      <c r="V36" s="74"/>
    </row>
    <row r="37" spans="1:22" ht="13" thickBot="1">
      <c r="A37" s="348"/>
      <c r="B37" s="11"/>
      <c r="C37" s="11"/>
      <c r="D37" s="12"/>
      <c r="E37" s="13" t="s">
        <v>4</v>
      </c>
      <c r="F37" s="14"/>
      <c r="G37" s="358"/>
      <c r="H37" s="359"/>
      <c r="I37" s="360"/>
      <c r="J37" s="15" t="s">
        <v>0</v>
      </c>
      <c r="K37" s="16"/>
      <c r="L37" s="16"/>
      <c r="M37" s="17"/>
      <c r="N37" s="2"/>
      <c r="V37" s="74"/>
    </row>
    <row r="38" spans="1:22" ht="22" thickTop="1" thickBot="1">
      <c r="A38" s="346">
        <f>A34+1</f>
        <v>6</v>
      </c>
      <c r="B38" s="60" t="s">
        <v>335</v>
      </c>
      <c r="C38" s="60" t="s">
        <v>337</v>
      </c>
      <c r="D38" s="60" t="s">
        <v>24</v>
      </c>
      <c r="E38" s="349" t="s">
        <v>339</v>
      </c>
      <c r="F38" s="349"/>
      <c r="G38" s="349" t="s">
        <v>330</v>
      </c>
      <c r="H38" s="350"/>
      <c r="I38" s="66"/>
      <c r="J38" s="63" t="s">
        <v>2</v>
      </c>
      <c r="K38" s="64"/>
      <c r="L38" s="64"/>
      <c r="M38" s="65"/>
      <c r="N38" s="2"/>
      <c r="V38" s="74"/>
    </row>
    <row r="39" spans="1:22" ht="13" thickBot="1">
      <c r="A39" s="347"/>
      <c r="B39" s="10"/>
      <c r="C39" s="10"/>
      <c r="D39" s="4"/>
      <c r="E39" s="10"/>
      <c r="F39" s="10"/>
      <c r="G39" s="351"/>
      <c r="H39" s="352"/>
      <c r="I39" s="353"/>
      <c r="J39" s="61" t="s">
        <v>2</v>
      </c>
      <c r="K39" s="61"/>
      <c r="L39" s="61"/>
      <c r="M39" s="62"/>
      <c r="N39" s="2"/>
      <c r="V39" s="74"/>
    </row>
    <row r="40" spans="1:22" ht="21.5" thickBot="1">
      <c r="A40" s="347"/>
      <c r="B40" s="44" t="s">
        <v>336</v>
      </c>
      <c r="C40" s="44" t="s">
        <v>338</v>
      </c>
      <c r="D40" s="44" t="s">
        <v>23</v>
      </c>
      <c r="E40" s="354" t="s">
        <v>340</v>
      </c>
      <c r="F40" s="354"/>
      <c r="G40" s="355"/>
      <c r="H40" s="356"/>
      <c r="I40" s="357"/>
      <c r="J40" s="15" t="s">
        <v>1</v>
      </c>
      <c r="K40" s="16"/>
      <c r="L40" s="16"/>
      <c r="M40" s="17"/>
      <c r="N40" s="2"/>
      <c r="V40" s="74"/>
    </row>
    <row r="41" spans="1:22" ht="13" thickBot="1">
      <c r="A41" s="348"/>
      <c r="B41" s="11"/>
      <c r="C41" s="11"/>
      <c r="D41" s="12"/>
      <c r="E41" s="13" t="s">
        <v>4</v>
      </c>
      <c r="F41" s="14"/>
      <c r="G41" s="358"/>
      <c r="H41" s="359"/>
      <c r="I41" s="360"/>
      <c r="J41" s="15" t="s">
        <v>0</v>
      </c>
      <c r="K41" s="16"/>
      <c r="L41" s="16"/>
      <c r="M41" s="17"/>
      <c r="N41" s="2"/>
      <c r="V41" s="74"/>
    </row>
    <row r="42" spans="1:22" ht="22" thickTop="1" thickBot="1">
      <c r="A42" s="346">
        <f>A38+1</f>
        <v>7</v>
      </c>
      <c r="B42" s="60" t="s">
        <v>335</v>
      </c>
      <c r="C42" s="60" t="s">
        <v>337</v>
      </c>
      <c r="D42" s="60" t="s">
        <v>24</v>
      </c>
      <c r="E42" s="349" t="s">
        <v>339</v>
      </c>
      <c r="F42" s="349"/>
      <c r="G42" s="349" t="s">
        <v>330</v>
      </c>
      <c r="H42" s="350"/>
      <c r="I42" s="66"/>
      <c r="J42" s="63" t="s">
        <v>2</v>
      </c>
      <c r="K42" s="64"/>
      <c r="L42" s="64"/>
      <c r="M42" s="65"/>
      <c r="N42" s="2"/>
      <c r="V42" s="74"/>
    </row>
    <row r="43" spans="1:22" ht="13" thickBot="1">
      <c r="A43" s="347"/>
      <c r="B43" s="10"/>
      <c r="C43" s="10"/>
      <c r="D43" s="4"/>
      <c r="E43" s="10"/>
      <c r="F43" s="10"/>
      <c r="G43" s="351"/>
      <c r="H43" s="352"/>
      <c r="I43" s="353"/>
      <c r="J43" s="61" t="s">
        <v>2</v>
      </c>
      <c r="K43" s="61"/>
      <c r="L43" s="61"/>
      <c r="M43" s="62"/>
      <c r="N43" s="2"/>
      <c r="V43" s="74"/>
    </row>
    <row r="44" spans="1:22" ht="21.5" thickBot="1">
      <c r="A44" s="347"/>
      <c r="B44" s="44" t="s">
        <v>336</v>
      </c>
      <c r="C44" s="44" t="s">
        <v>338</v>
      </c>
      <c r="D44" s="44" t="s">
        <v>23</v>
      </c>
      <c r="E44" s="354" t="s">
        <v>340</v>
      </c>
      <c r="F44" s="354"/>
      <c r="G44" s="355"/>
      <c r="H44" s="356"/>
      <c r="I44" s="357"/>
      <c r="J44" s="15" t="s">
        <v>1</v>
      </c>
      <c r="K44" s="16"/>
      <c r="L44" s="16"/>
      <c r="M44" s="17"/>
      <c r="N44" s="2"/>
      <c r="V44" s="74"/>
    </row>
    <row r="45" spans="1:22" ht="13" thickBot="1">
      <c r="A45" s="348"/>
      <c r="B45" s="11"/>
      <c r="C45" s="11"/>
      <c r="D45" s="12"/>
      <c r="E45" s="13" t="s">
        <v>4</v>
      </c>
      <c r="F45" s="14"/>
      <c r="G45" s="358"/>
      <c r="H45" s="359"/>
      <c r="I45" s="360"/>
      <c r="J45" s="15" t="s">
        <v>0</v>
      </c>
      <c r="K45" s="16"/>
      <c r="L45" s="16"/>
      <c r="M45" s="17"/>
      <c r="N45" s="2"/>
      <c r="V45" s="74"/>
    </row>
    <row r="46" spans="1:22" ht="22" thickTop="1" thickBot="1">
      <c r="A46" s="346">
        <f>A42+1</f>
        <v>8</v>
      </c>
      <c r="B46" s="60" t="s">
        <v>335</v>
      </c>
      <c r="C46" s="60" t="s">
        <v>337</v>
      </c>
      <c r="D46" s="60" t="s">
        <v>24</v>
      </c>
      <c r="E46" s="349" t="s">
        <v>339</v>
      </c>
      <c r="F46" s="349"/>
      <c r="G46" s="349" t="s">
        <v>330</v>
      </c>
      <c r="H46" s="350"/>
      <c r="I46" s="66"/>
      <c r="J46" s="63" t="s">
        <v>2</v>
      </c>
      <c r="K46" s="64"/>
      <c r="L46" s="64"/>
      <c r="M46" s="65"/>
      <c r="N46" s="2"/>
      <c r="V46" s="74"/>
    </row>
    <row r="47" spans="1:22" ht="13" thickBot="1">
      <c r="A47" s="347"/>
      <c r="B47" s="10"/>
      <c r="C47" s="10"/>
      <c r="D47" s="4"/>
      <c r="E47" s="10"/>
      <c r="F47" s="10"/>
      <c r="G47" s="351"/>
      <c r="H47" s="352"/>
      <c r="I47" s="353"/>
      <c r="J47" s="61" t="s">
        <v>2</v>
      </c>
      <c r="K47" s="61"/>
      <c r="L47" s="61"/>
      <c r="M47" s="62"/>
      <c r="N47" s="2"/>
      <c r="V47" s="74"/>
    </row>
    <row r="48" spans="1:22" ht="21.5" thickBot="1">
      <c r="A48" s="347"/>
      <c r="B48" s="44" t="s">
        <v>336</v>
      </c>
      <c r="C48" s="44" t="s">
        <v>338</v>
      </c>
      <c r="D48" s="44" t="s">
        <v>23</v>
      </c>
      <c r="E48" s="354" t="s">
        <v>340</v>
      </c>
      <c r="F48" s="354"/>
      <c r="G48" s="355"/>
      <c r="H48" s="356"/>
      <c r="I48" s="357"/>
      <c r="J48" s="15" t="s">
        <v>1</v>
      </c>
      <c r="K48" s="16"/>
      <c r="L48" s="16"/>
      <c r="M48" s="17"/>
      <c r="N48" s="2"/>
      <c r="V48" s="74"/>
    </row>
    <row r="49" spans="1:22" ht="13" thickBot="1">
      <c r="A49" s="348"/>
      <c r="B49" s="11"/>
      <c r="C49" s="11"/>
      <c r="D49" s="12"/>
      <c r="E49" s="13" t="s">
        <v>4</v>
      </c>
      <c r="F49" s="14"/>
      <c r="G49" s="358"/>
      <c r="H49" s="359"/>
      <c r="I49" s="360"/>
      <c r="J49" s="15" t="s">
        <v>0</v>
      </c>
      <c r="K49" s="16"/>
      <c r="L49" s="16"/>
      <c r="M49" s="17"/>
      <c r="N49" s="2"/>
      <c r="V49" s="74"/>
    </row>
    <row r="50" spans="1:22" ht="22" thickTop="1" thickBot="1">
      <c r="A50" s="346">
        <f>A46+1</f>
        <v>9</v>
      </c>
      <c r="B50" s="60" t="s">
        <v>335</v>
      </c>
      <c r="C50" s="60" t="s">
        <v>337</v>
      </c>
      <c r="D50" s="60" t="s">
        <v>24</v>
      </c>
      <c r="E50" s="349" t="s">
        <v>339</v>
      </c>
      <c r="F50" s="349"/>
      <c r="G50" s="349" t="s">
        <v>330</v>
      </c>
      <c r="H50" s="350"/>
      <c r="I50" s="66"/>
      <c r="J50" s="63" t="s">
        <v>2</v>
      </c>
      <c r="K50" s="64"/>
      <c r="L50" s="64"/>
      <c r="M50" s="65"/>
      <c r="N50" s="2"/>
      <c r="V50" s="74"/>
    </row>
    <row r="51" spans="1:22" ht="13" thickBot="1">
      <c r="A51" s="347"/>
      <c r="B51" s="10"/>
      <c r="C51" s="10"/>
      <c r="D51" s="4"/>
      <c r="E51" s="10"/>
      <c r="F51" s="10"/>
      <c r="G51" s="351"/>
      <c r="H51" s="352"/>
      <c r="I51" s="353"/>
      <c r="J51" s="61" t="s">
        <v>2</v>
      </c>
      <c r="K51" s="61"/>
      <c r="L51" s="61"/>
      <c r="M51" s="62"/>
      <c r="N51" s="2"/>
      <c r="V51" s="74"/>
    </row>
    <row r="52" spans="1:22" ht="21.5" thickBot="1">
      <c r="A52" s="347"/>
      <c r="B52" s="44" t="s">
        <v>336</v>
      </c>
      <c r="C52" s="44" t="s">
        <v>338</v>
      </c>
      <c r="D52" s="44" t="s">
        <v>23</v>
      </c>
      <c r="E52" s="354" t="s">
        <v>340</v>
      </c>
      <c r="F52" s="354"/>
      <c r="G52" s="355"/>
      <c r="H52" s="356"/>
      <c r="I52" s="357"/>
      <c r="J52" s="15" t="s">
        <v>1</v>
      </c>
      <c r="K52" s="16"/>
      <c r="L52" s="16"/>
      <c r="M52" s="17"/>
      <c r="N52" s="2"/>
      <c r="V52" s="74"/>
    </row>
    <row r="53" spans="1:22" ht="13" thickBot="1">
      <c r="A53" s="348"/>
      <c r="B53" s="11"/>
      <c r="C53" s="11"/>
      <c r="D53" s="12"/>
      <c r="E53" s="13" t="s">
        <v>4</v>
      </c>
      <c r="F53" s="14"/>
      <c r="G53" s="358"/>
      <c r="H53" s="359"/>
      <c r="I53" s="360"/>
      <c r="J53" s="15" t="s">
        <v>0</v>
      </c>
      <c r="K53" s="16"/>
      <c r="L53" s="16"/>
      <c r="M53" s="17"/>
      <c r="N53" s="2"/>
      <c r="V53" s="74"/>
    </row>
    <row r="54" spans="1:22" ht="22" thickTop="1" thickBot="1">
      <c r="A54" s="346">
        <f>A50+1</f>
        <v>10</v>
      </c>
      <c r="B54" s="60" t="s">
        <v>335</v>
      </c>
      <c r="C54" s="60" t="s">
        <v>337</v>
      </c>
      <c r="D54" s="60" t="s">
        <v>24</v>
      </c>
      <c r="E54" s="349" t="s">
        <v>339</v>
      </c>
      <c r="F54" s="349"/>
      <c r="G54" s="349" t="s">
        <v>330</v>
      </c>
      <c r="H54" s="350"/>
      <c r="I54" s="66"/>
      <c r="J54" s="63" t="s">
        <v>2</v>
      </c>
      <c r="K54" s="64"/>
      <c r="L54" s="64"/>
      <c r="M54" s="65"/>
      <c r="N54" s="2"/>
      <c r="V54" s="74"/>
    </row>
    <row r="55" spans="1:22" ht="13" thickBot="1">
      <c r="A55" s="347"/>
      <c r="B55" s="10"/>
      <c r="C55" s="10"/>
      <c r="D55" s="4"/>
      <c r="E55" s="10"/>
      <c r="F55" s="10"/>
      <c r="G55" s="351"/>
      <c r="H55" s="352"/>
      <c r="I55" s="353"/>
      <c r="J55" s="61" t="s">
        <v>2</v>
      </c>
      <c r="K55" s="61"/>
      <c r="L55" s="61"/>
      <c r="M55" s="62"/>
      <c r="N55" s="2"/>
      <c r="P55" s="1"/>
      <c r="V55" s="74"/>
    </row>
    <row r="56" spans="1:22" ht="21.5" thickBot="1">
      <c r="A56" s="347"/>
      <c r="B56" s="44" t="s">
        <v>336</v>
      </c>
      <c r="C56" s="44" t="s">
        <v>338</v>
      </c>
      <c r="D56" s="44" t="s">
        <v>23</v>
      </c>
      <c r="E56" s="354" t="s">
        <v>340</v>
      </c>
      <c r="F56" s="354"/>
      <c r="G56" s="355"/>
      <c r="H56" s="356"/>
      <c r="I56" s="357"/>
      <c r="J56" s="15" t="s">
        <v>1</v>
      </c>
      <c r="K56" s="16"/>
      <c r="L56" s="16"/>
      <c r="M56" s="17"/>
      <c r="N56" s="2"/>
      <c r="V56" s="74"/>
    </row>
    <row r="57" spans="1:22" s="1" customFormat="1" ht="13" thickBot="1">
      <c r="A57" s="348"/>
      <c r="B57" s="11"/>
      <c r="C57" s="11"/>
      <c r="D57" s="12"/>
      <c r="E57" s="13" t="s">
        <v>4</v>
      </c>
      <c r="F57" s="14"/>
      <c r="G57" s="358"/>
      <c r="H57" s="359"/>
      <c r="I57" s="360"/>
      <c r="J57" s="15" t="s">
        <v>0</v>
      </c>
      <c r="K57" s="16"/>
      <c r="L57" s="16"/>
      <c r="M57" s="17"/>
      <c r="N57" s="3"/>
      <c r="P57"/>
      <c r="Q57"/>
      <c r="V57" s="74"/>
    </row>
    <row r="58" spans="1:22" ht="22" thickTop="1" thickBot="1">
      <c r="A58" s="346">
        <f>A54+1</f>
        <v>11</v>
      </c>
      <c r="B58" s="60" t="s">
        <v>335</v>
      </c>
      <c r="C58" s="60" t="s">
        <v>337</v>
      </c>
      <c r="D58" s="60" t="s">
        <v>24</v>
      </c>
      <c r="E58" s="349" t="s">
        <v>339</v>
      </c>
      <c r="F58" s="349"/>
      <c r="G58" s="349" t="s">
        <v>330</v>
      </c>
      <c r="H58" s="350"/>
      <c r="I58" s="66"/>
      <c r="J58" s="63" t="s">
        <v>2</v>
      </c>
      <c r="K58" s="64"/>
      <c r="L58" s="64"/>
      <c r="M58" s="65"/>
      <c r="N58" s="2"/>
      <c r="V58" s="74"/>
    </row>
    <row r="59" spans="1:22" ht="13" thickBot="1">
      <c r="A59" s="347"/>
      <c r="B59" s="10"/>
      <c r="C59" s="10"/>
      <c r="D59" s="4"/>
      <c r="E59" s="10"/>
      <c r="F59" s="10"/>
      <c r="G59" s="351"/>
      <c r="H59" s="352"/>
      <c r="I59" s="353"/>
      <c r="J59" s="61" t="s">
        <v>2</v>
      </c>
      <c r="K59" s="61"/>
      <c r="L59" s="61"/>
      <c r="M59" s="62"/>
      <c r="N59" s="2"/>
      <c r="V59" s="74"/>
    </row>
    <row r="60" spans="1:22" ht="21.5" thickBot="1">
      <c r="A60" s="347"/>
      <c r="B60" s="44" t="s">
        <v>336</v>
      </c>
      <c r="C60" s="44" t="s">
        <v>338</v>
      </c>
      <c r="D60" s="44" t="s">
        <v>23</v>
      </c>
      <c r="E60" s="354" t="s">
        <v>340</v>
      </c>
      <c r="F60" s="354"/>
      <c r="G60" s="355"/>
      <c r="H60" s="356"/>
      <c r="I60" s="357"/>
      <c r="J60" s="15" t="s">
        <v>1</v>
      </c>
      <c r="K60" s="16"/>
      <c r="L60" s="16"/>
      <c r="M60" s="17"/>
      <c r="N60" s="2"/>
      <c r="V60" s="74"/>
    </row>
    <row r="61" spans="1:22" ht="13" thickBot="1">
      <c r="A61" s="348"/>
      <c r="B61" s="11"/>
      <c r="C61" s="11"/>
      <c r="D61" s="12"/>
      <c r="E61" s="13" t="s">
        <v>4</v>
      </c>
      <c r="F61" s="14"/>
      <c r="G61" s="358"/>
      <c r="H61" s="359"/>
      <c r="I61" s="360"/>
      <c r="J61" s="15" t="s">
        <v>0</v>
      </c>
      <c r="K61" s="16"/>
      <c r="L61" s="16"/>
      <c r="M61" s="17"/>
      <c r="N61" s="2"/>
      <c r="V61" s="74"/>
    </row>
    <row r="62" spans="1:22" ht="22" thickTop="1" thickBot="1">
      <c r="A62" s="346">
        <f>A58+1</f>
        <v>12</v>
      </c>
      <c r="B62" s="60" t="s">
        <v>335</v>
      </c>
      <c r="C62" s="60" t="s">
        <v>337</v>
      </c>
      <c r="D62" s="60" t="s">
        <v>24</v>
      </c>
      <c r="E62" s="349" t="s">
        <v>339</v>
      </c>
      <c r="F62" s="349"/>
      <c r="G62" s="349" t="s">
        <v>330</v>
      </c>
      <c r="H62" s="350"/>
      <c r="I62" s="66"/>
      <c r="J62" s="63" t="s">
        <v>2</v>
      </c>
      <c r="K62" s="64"/>
      <c r="L62" s="64"/>
      <c r="M62" s="65"/>
      <c r="N62" s="2"/>
      <c r="V62" s="74"/>
    </row>
    <row r="63" spans="1:22" ht="13" thickBot="1">
      <c r="A63" s="347"/>
      <c r="B63" s="10"/>
      <c r="C63" s="10"/>
      <c r="D63" s="4"/>
      <c r="E63" s="10"/>
      <c r="F63" s="10"/>
      <c r="G63" s="351"/>
      <c r="H63" s="352"/>
      <c r="I63" s="353"/>
      <c r="J63" s="61" t="s">
        <v>2</v>
      </c>
      <c r="K63" s="61"/>
      <c r="L63" s="61"/>
      <c r="M63" s="62"/>
      <c r="N63" s="2"/>
      <c r="V63" s="74"/>
    </row>
    <row r="64" spans="1:22" ht="21.5" thickBot="1">
      <c r="A64" s="347"/>
      <c r="B64" s="44" t="s">
        <v>336</v>
      </c>
      <c r="C64" s="44" t="s">
        <v>338</v>
      </c>
      <c r="D64" s="44" t="s">
        <v>23</v>
      </c>
      <c r="E64" s="354" t="s">
        <v>340</v>
      </c>
      <c r="F64" s="354"/>
      <c r="G64" s="355"/>
      <c r="H64" s="356"/>
      <c r="I64" s="357"/>
      <c r="J64" s="15" t="s">
        <v>1</v>
      </c>
      <c r="K64" s="16"/>
      <c r="L64" s="16"/>
      <c r="M64" s="17"/>
      <c r="N64" s="2"/>
      <c r="V64" s="74"/>
    </row>
    <row r="65" spans="1:22" ht="13" thickBot="1">
      <c r="A65" s="348"/>
      <c r="B65" s="11"/>
      <c r="C65" s="11"/>
      <c r="D65" s="12"/>
      <c r="E65" s="13" t="s">
        <v>4</v>
      </c>
      <c r="F65" s="14"/>
      <c r="G65" s="358"/>
      <c r="H65" s="359"/>
      <c r="I65" s="360"/>
      <c r="J65" s="15" t="s">
        <v>0</v>
      </c>
      <c r="K65" s="16"/>
      <c r="L65" s="16"/>
      <c r="M65" s="17"/>
      <c r="N65" s="2"/>
      <c r="V65" s="74"/>
    </row>
    <row r="66" spans="1:22" ht="22" thickTop="1" thickBot="1">
      <c r="A66" s="346">
        <f>A62+1</f>
        <v>13</v>
      </c>
      <c r="B66" s="60" t="s">
        <v>335</v>
      </c>
      <c r="C66" s="60" t="s">
        <v>337</v>
      </c>
      <c r="D66" s="60" t="s">
        <v>24</v>
      </c>
      <c r="E66" s="349" t="s">
        <v>339</v>
      </c>
      <c r="F66" s="349"/>
      <c r="G66" s="349" t="s">
        <v>330</v>
      </c>
      <c r="H66" s="350"/>
      <c r="I66" s="66"/>
      <c r="J66" s="63" t="s">
        <v>2</v>
      </c>
      <c r="K66" s="64"/>
      <c r="L66" s="64"/>
      <c r="M66" s="65"/>
      <c r="N66" s="2"/>
      <c r="V66" s="74"/>
    </row>
    <row r="67" spans="1:22" ht="13" thickBot="1">
      <c r="A67" s="347"/>
      <c r="B67" s="10"/>
      <c r="C67" s="10"/>
      <c r="D67" s="4"/>
      <c r="E67" s="10"/>
      <c r="F67" s="10"/>
      <c r="G67" s="351"/>
      <c r="H67" s="352"/>
      <c r="I67" s="353"/>
      <c r="J67" s="61" t="s">
        <v>2</v>
      </c>
      <c r="K67" s="61"/>
      <c r="L67" s="61"/>
      <c r="M67" s="62"/>
      <c r="N67" s="2"/>
      <c r="V67" s="74"/>
    </row>
    <row r="68" spans="1:22" ht="21.5" thickBot="1">
      <c r="A68" s="347"/>
      <c r="B68" s="44" t="s">
        <v>336</v>
      </c>
      <c r="C68" s="44" t="s">
        <v>338</v>
      </c>
      <c r="D68" s="44" t="s">
        <v>23</v>
      </c>
      <c r="E68" s="354" t="s">
        <v>340</v>
      </c>
      <c r="F68" s="354"/>
      <c r="G68" s="355"/>
      <c r="H68" s="356"/>
      <c r="I68" s="357"/>
      <c r="J68" s="15" t="s">
        <v>1</v>
      </c>
      <c r="K68" s="16"/>
      <c r="L68" s="16"/>
      <c r="M68" s="17"/>
      <c r="N68" s="2"/>
      <c r="V68" s="74"/>
    </row>
    <row r="69" spans="1:22" ht="13" thickBot="1">
      <c r="A69" s="348"/>
      <c r="B69" s="11"/>
      <c r="C69" s="11"/>
      <c r="D69" s="12"/>
      <c r="E69" s="13" t="s">
        <v>4</v>
      </c>
      <c r="F69" s="14"/>
      <c r="G69" s="358"/>
      <c r="H69" s="359"/>
      <c r="I69" s="360"/>
      <c r="J69" s="15" t="s">
        <v>0</v>
      </c>
      <c r="K69" s="16"/>
      <c r="L69" s="16"/>
      <c r="M69" s="17"/>
      <c r="N69" s="2"/>
      <c r="V69" s="74"/>
    </row>
    <row r="70" spans="1:22" ht="22" thickTop="1" thickBot="1">
      <c r="A70" s="346">
        <f>A66+1</f>
        <v>14</v>
      </c>
      <c r="B70" s="60" t="s">
        <v>335</v>
      </c>
      <c r="C70" s="60" t="s">
        <v>337</v>
      </c>
      <c r="D70" s="60" t="s">
        <v>24</v>
      </c>
      <c r="E70" s="349" t="s">
        <v>339</v>
      </c>
      <c r="F70" s="349"/>
      <c r="G70" s="349" t="s">
        <v>330</v>
      </c>
      <c r="H70" s="350"/>
      <c r="I70" s="66"/>
      <c r="J70" s="63" t="s">
        <v>2</v>
      </c>
      <c r="K70" s="64"/>
      <c r="L70" s="64"/>
      <c r="M70" s="65"/>
      <c r="N70" s="2"/>
      <c r="V70" s="74"/>
    </row>
    <row r="71" spans="1:22" ht="13" thickBot="1">
      <c r="A71" s="347"/>
      <c r="B71" s="10"/>
      <c r="C71" s="10"/>
      <c r="D71" s="4"/>
      <c r="E71" s="10"/>
      <c r="F71" s="10"/>
      <c r="G71" s="351"/>
      <c r="H71" s="352"/>
      <c r="I71" s="353"/>
      <c r="J71" s="61" t="s">
        <v>2</v>
      </c>
      <c r="K71" s="61"/>
      <c r="L71" s="61"/>
      <c r="M71" s="62"/>
      <c r="N71" s="2"/>
      <c r="V71" s="75"/>
    </row>
    <row r="72" spans="1:22" ht="21.5" thickBot="1">
      <c r="A72" s="347"/>
      <c r="B72" s="44" t="s">
        <v>336</v>
      </c>
      <c r="C72" s="44" t="s">
        <v>338</v>
      </c>
      <c r="D72" s="44" t="s">
        <v>23</v>
      </c>
      <c r="E72" s="354" t="s">
        <v>340</v>
      </c>
      <c r="F72" s="354"/>
      <c r="G72" s="355"/>
      <c r="H72" s="356"/>
      <c r="I72" s="357"/>
      <c r="J72" s="15" t="s">
        <v>1</v>
      </c>
      <c r="K72" s="16"/>
      <c r="L72" s="16"/>
      <c r="M72" s="17"/>
      <c r="N72" s="2"/>
      <c r="V72" s="74"/>
    </row>
    <row r="73" spans="1:22" ht="13" thickBot="1">
      <c r="A73" s="348"/>
      <c r="B73" s="11"/>
      <c r="C73" s="11"/>
      <c r="D73" s="12"/>
      <c r="E73" s="13" t="s">
        <v>4</v>
      </c>
      <c r="F73" s="14"/>
      <c r="G73" s="358"/>
      <c r="H73" s="359"/>
      <c r="I73" s="360"/>
      <c r="J73" s="15" t="s">
        <v>0</v>
      </c>
      <c r="K73" s="16"/>
      <c r="L73" s="16"/>
      <c r="M73" s="17"/>
      <c r="N73" s="2"/>
      <c r="V73" s="74"/>
    </row>
    <row r="74" spans="1:22" ht="22" thickTop="1" thickBot="1">
      <c r="A74" s="346">
        <f>A70+1</f>
        <v>15</v>
      </c>
      <c r="B74" s="60" t="s">
        <v>335</v>
      </c>
      <c r="C74" s="60" t="s">
        <v>337</v>
      </c>
      <c r="D74" s="60" t="s">
        <v>24</v>
      </c>
      <c r="E74" s="349" t="s">
        <v>339</v>
      </c>
      <c r="F74" s="349"/>
      <c r="G74" s="349" t="s">
        <v>330</v>
      </c>
      <c r="H74" s="350"/>
      <c r="I74" s="66"/>
      <c r="J74" s="63" t="s">
        <v>2</v>
      </c>
      <c r="K74" s="64"/>
      <c r="L74" s="64"/>
      <c r="M74" s="65"/>
      <c r="N74" s="2"/>
      <c r="V74" s="74"/>
    </row>
    <row r="75" spans="1:22" ht="13" thickBot="1">
      <c r="A75" s="347"/>
      <c r="B75" s="10"/>
      <c r="C75" s="10"/>
      <c r="D75" s="4"/>
      <c r="E75" s="10"/>
      <c r="F75" s="10"/>
      <c r="G75" s="351"/>
      <c r="H75" s="352"/>
      <c r="I75" s="353"/>
      <c r="J75" s="61" t="s">
        <v>2</v>
      </c>
      <c r="K75" s="61"/>
      <c r="L75" s="61"/>
      <c r="M75" s="62"/>
      <c r="N75" s="2"/>
      <c r="V75" s="74"/>
    </row>
    <row r="76" spans="1:22" ht="21.5" thickBot="1">
      <c r="A76" s="347"/>
      <c r="B76" s="44" t="s">
        <v>336</v>
      </c>
      <c r="C76" s="44" t="s">
        <v>338</v>
      </c>
      <c r="D76" s="44" t="s">
        <v>23</v>
      </c>
      <c r="E76" s="354" t="s">
        <v>340</v>
      </c>
      <c r="F76" s="354"/>
      <c r="G76" s="355"/>
      <c r="H76" s="356"/>
      <c r="I76" s="357"/>
      <c r="J76" s="15" t="s">
        <v>1</v>
      </c>
      <c r="K76" s="16"/>
      <c r="L76" s="16"/>
      <c r="M76" s="17"/>
      <c r="N76" s="2"/>
      <c r="V76" s="74"/>
    </row>
    <row r="77" spans="1:22" ht="13" thickBot="1">
      <c r="A77" s="348"/>
      <c r="B77" s="11"/>
      <c r="C77" s="11"/>
      <c r="D77" s="12"/>
      <c r="E77" s="13" t="s">
        <v>4</v>
      </c>
      <c r="F77" s="14"/>
      <c r="G77" s="358"/>
      <c r="H77" s="359"/>
      <c r="I77" s="360"/>
      <c r="J77" s="15" t="s">
        <v>0</v>
      </c>
      <c r="K77" s="16"/>
      <c r="L77" s="16"/>
      <c r="M77" s="17"/>
      <c r="N77" s="2"/>
      <c r="V77" s="74"/>
    </row>
    <row r="78" spans="1:22" ht="22" thickTop="1" thickBot="1">
      <c r="A78" s="346">
        <f>A74+1</f>
        <v>16</v>
      </c>
      <c r="B78" s="60" t="s">
        <v>335</v>
      </c>
      <c r="C78" s="60" t="s">
        <v>337</v>
      </c>
      <c r="D78" s="60" t="s">
        <v>24</v>
      </c>
      <c r="E78" s="349" t="s">
        <v>339</v>
      </c>
      <c r="F78" s="349"/>
      <c r="G78" s="349" t="s">
        <v>330</v>
      </c>
      <c r="H78" s="350"/>
      <c r="I78" s="66"/>
      <c r="J78" s="63" t="s">
        <v>2</v>
      </c>
      <c r="K78" s="64"/>
      <c r="L78" s="64"/>
      <c r="M78" s="65"/>
      <c r="N78" s="2"/>
      <c r="V78" s="74"/>
    </row>
    <row r="79" spans="1:22" ht="13" thickBot="1">
      <c r="A79" s="347"/>
      <c r="B79" s="10"/>
      <c r="C79" s="10"/>
      <c r="D79" s="4"/>
      <c r="E79" s="10"/>
      <c r="F79" s="10"/>
      <c r="G79" s="351"/>
      <c r="H79" s="352"/>
      <c r="I79" s="353"/>
      <c r="J79" s="61" t="s">
        <v>2</v>
      </c>
      <c r="K79" s="61"/>
      <c r="L79" s="61"/>
      <c r="M79" s="62"/>
      <c r="N79" s="2"/>
      <c r="V79" s="74"/>
    </row>
    <row r="80" spans="1:22" ht="21.5" thickBot="1">
      <c r="A80" s="347"/>
      <c r="B80" s="44" t="s">
        <v>336</v>
      </c>
      <c r="C80" s="44" t="s">
        <v>338</v>
      </c>
      <c r="D80" s="44" t="s">
        <v>23</v>
      </c>
      <c r="E80" s="354" t="s">
        <v>340</v>
      </c>
      <c r="F80" s="354"/>
      <c r="G80" s="355"/>
      <c r="H80" s="356"/>
      <c r="I80" s="357"/>
      <c r="J80" s="15" t="s">
        <v>1</v>
      </c>
      <c r="K80" s="16"/>
      <c r="L80" s="16"/>
      <c r="M80" s="17"/>
      <c r="N80" s="2"/>
      <c r="V80" s="74"/>
    </row>
    <row r="81" spans="1:22" ht="13" thickBot="1">
      <c r="A81" s="348"/>
      <c r="B81" s="11"/>
      <c r="C81" s="11"/>
      <c r="D81" s="12"/>
      <c r="E81" s="13" t="s">
        <v>4</v>
      </c>
      <c r="F81" s="14"/>
      <c r="G81" s="358"/>
      <c r="H81" s="359"/>
      <c r="I81" s="360"/>
      <c r="J81" s="15" t="s">
        <v>0</v>
      </c>
      <c r="K81" s="16"/>
      <c r="L81" s="16"/>
      <c r="M81" s="17"/>
      <c r="N81" s="2"/>
      <c r="V81" s="74"/>
    </row>
    <row r="82" spans="1:22" ht="22" thickTop="1" thickBot="1">
      <c r="A82" s="346">
        <f>A78+1</f>
        <v>17</v>
      </c>
      <c r="B82" s="60" t="s">
        <v>335</v>
      </c>
      <c r="C82" s="60" t="s">
        <v>337</v>
      </c>
      <c r="D82" s="60" t="s">
        <v>24</v>
      </c>
      <c r="E82" s="349" t="s">
        <v>339</v>
      </c>
      <c r="F82" s="349"/>
      <c r="G82" s="349" t="s">
        <v>330</v>
      </c>
      <c r="H82" s="350"/>
      <c r="I82" s="66"/>
      <c r="J82" s="63" t="s">
        <v>2</v>
      </c>
      <c r="K82" s="64"/>
      <c r="L82" s="64"/>
      <c r="M82" s="65"/>
      <c r="N82" s="2"/>
      <c r="V82" s="74"/>
    </row>
    <row r="83" spans="1:22" ht="13" thickBot="1">
      <c r="A83" s="347"/>
      <c r="B83" s="10"/>
      <c r="C83" s="10"/>
      <c r="D83" s="4"/>
      <c r="E83" s="10"/>
      <c r="F83" s="10"/>
      <c r="G83" s="351"/>
      <c r="H83" s="352"/>
      <c r="I83" s="353"/>
      <c r="J83" s="61" t="s">
        <v>2</v>
      </c>
      <c r="K83" s="61"/>
      <c r="L83" s="61"/>
      <c r="M83" s="62"/>
      <c r="N83" s="2"/>
      <c r="V83" s="74"/>
    </row>
    <row r="84" spans="1:22" ht="21.5" thickBot="1">
      <c r="A84" s="347"/>
      <c r="B84" s="44" t="s">
        <v>336</v>
      </c>
      <c r="C84" s="44" t="s">
        <v>338</v>
      </c>
      <c r="D84" s="44" t="s">
        <v>23</v>
      </c>
      <c r="E84" s="354" t="s">
        <v>340</v>
      </c>
      <c r="F84" s="354"/>
      <c r="G84" s="355"/>
      <c r="H84" s="356"/>
      <c r="I84" s="357"/>
      <c r="J84" s="15" t="s">
        <v>1</v>
      </c>
      <c r="K84" s="16"/>
      <c r="L84" s="16"/>
      <c r="M84" s="17"/>
      <c r="N84" s="2"/>
      <c r="V84" s="74"/>
    </row>
    <row r="85" spans="1:22" ht="13" thickBot="1">
      <c r="A85" s="348"/>
      <c r="B85" s="11"/>
      <c r="C85" s="11"/>
      <c r="D85" s="12"/>
      <c r="E85" s="13" t="s">
        <v>4</v>
      </c>
      <c r="F85" s="14"/>
      <c r="G85" s="358"/>
      <c r="H85" s="359"/>
      <c r="I85" s="360"/>
      <c r="J85" s="15" t="s">
        <v>0</v>
      </c>
      <c r="K85" s="16"/>
      <c r="L85" s="16"/>
      <c r="M85" s="17"/>
      <c r="N85" s="2"/>
      <c r="V85" s="74"/>
    </row>
    <row r="86" spans="1:22" ht="22" thickTop="1" thickBot="1">
      <c r="A86" s="346">
        <f>A82+1</f>
        <v>18</v>
      </c>
      <c r="B86" s="60" t="s">
        <v>335</v>
      </c>
      <c r="C86" s="60" t="s">
        <v>337</v>
      </c>
      <c r="D86" s="60" t="s">
        <v>24</v>
      </c>
      <c r="E86" s="349" t="s">
        <v>339</v>
      </c>
      <c r="F86" s="349"/>
      <c r="G86" s="349" t="s">
        <v>330</v>
      </c>
      <c r="H86" s="350"/>
      <c r="I86" s="66"/>
      <c r="J86" s="63" t="s">
        <v>2</v>
      </c>
      <c r="K86" s="64"/>
      <c r="L86" s="64"/>
      <c r="M86" s="65"/>
      <c r="N86" s="2"/>
      <c r="V86" s="74"/>
    </row>
    <row r="87" spans="1:22" ht="13" thickBot="1">
      <c r="A87" s="347"/>
      <c r="B87" s="10"/>
      <c r="C87" s="10"/>
      <c r="D87" s="4"/>
      <c r="E87" s="10"/>
      <c r="F87" s="10"/>
      <c r="G87" s="351"/>
      <c r="H87" s="352"/>
      <c r="I87" s="353"/>
      <c r="J87" s="61" t="s">
        <v>2</v>
      </c>
      <c r="K87" s="61"/>
      <c r="L87" s="61"/>
      <c r="M87" s="62"/>
      <c r="N87" s="2"/>
      <c r="V87" s="74"/>
    </row>
    <row r="88" spans="1:22" ht="21.5" thickBot="1">
      <c r="A88" s="347"/>
      <c r="B88" s="44" t="s">
        <v>336</v>
      </c>
      <c r="C88" s="44" t="s">
        <v>338</v>
      </c>
      <c r="D88" s="44" t="s">
        <v>23</v>
      </c>
      <c r="E88" s="354" t="s">
        <v>340</v>
      </c>
      <c r="F88" s="354"/>
      <c r="G88" s="355"/>
      <c r="H88" s="356"/>
      <c r="I88" s="357"/>
      <c r="J88" s="15" t="s">
        <v>1</v>
      </c>
      <c r="K88" s="16"/>
      <c r="L88" s="16"/>
      <c r="M88" s="17"/>
      <c r="N88" s="2"/>
      <c r="V88" s="74"/>
    </row>
    <row r="89" spans="1:22" ht="13" thickBot="1">
      <c r="A89" s="348"/>
      <c r="B89" s="11"/>
      <c r="C89" s="11"/>
      <c r="D89" s="12"/>
      <c r="E89" s="13" t="s">
        <v>4</v>
      </c>
      <c r="F89" s="14"/>
      <c r="G89" s="358"/>
      <c r="H89" s="359"/>
      <c r="I89" s="360"/>
      <c r="J89" s="15" t="s">
        <v>0</v>
      </c>
      <c r="K89" s="16"/>
      <c r="L89" s="16"/>
      <c r="M89" s="17"/>
      <c r="N89" s="2"/>
      <c r="V89" s="74"/>
    </row>
    <row r="90" spans="1:22" ht="22" thickTop="1" thickBot="1">
      <c r="A90" s="346">
        <f>A86+1</f>
        <v>19</v>
      </c>
      <c r="B90" s="60" t="s">
        <v>335</v>
      </c>
      <c r="C90" s="60" t="s">
        <v>337</v>
      </c>
      <c r="D90" s="60" t="s">
        <v>24</v>
      </c>
      <c r="E90" s="349" t="s">
        <v>339</v>
      </c>
      <c r="F90" s="349"/>
      <c r="G90" s="349" t="s">
        <v>330</v>
      </c>
      <c r="H90" s="350"/>
      <c r="I90" s="66"/>
      <c r="J90" s="63" t="s">
        <v>2</v>
      </c>
      <c r="K90" s="64"/>
      <c r="L90" s="64"/>
      <c r="M90" s="65"/>
      <c r="N90" s="2"/>
      <c r="V90" s="74"/>
    </row>
    <row r="91" spans="1:22" ht="13" thickBot="1">
      <c r="A91" s="347"/>
      <c r="B91" s="10"/>
      <c r="C91" s="10"/>
      <c r="D91" s="4"/>
      <c r="E91" s="10"/>
      <c r="F91" s="10"/>
      <c r="G91" s="351"/>
      <c r="H91" s="352"/>
      <c r="I91" s="353"/>
      <c r="J91" s="61" t="s">
        <v>2</v>
      </c>
      <c r="K91" s="61"/>
      <c r="L91" s="61"/>
      <c r="M91" s="62"/>
      <c r="N91" s="2"/>
      <c r="V91" s="74"/>
    </row>
    <row r="92" spans="1:22" ht="21.5" thickBot="1">
      <c r="A92" s="347"/>
      <c r="B92" s="44" t="s">
        <v>336</v>
      </c>
      <c r="C92" s="44" t="s">
        <v>338</v>
      </c>
      <c r="D92" s="44" t="s">
        <v>23</v>
      </c>
      <c r="E92" s="354" t="s">
        <v>340</v>
      </c>
      <c r="F92" s="354"/>
      <c r="G92" s="355"/>
      <c r="H92" s="356"/>
      <c r="I92" s="357"/>
      <c r="J92" s="15" t="s">
        <v>1</v>
      </c>
      <c r="K92" s="16"/>
      <c r="L92" s="16"/>
      <c r="M92" s="17"/>
      <c r="N92" s="2"/>
      <c r="V92" s="74"/>
    </row>
    <row r="93" spans="1:22" ht="13" thickBot="1">
      <c r="A93" s="348"/>
      <c r="B93" s="11"/>
      <c r="C93" s="11"/>
      <c r="D93" s="12"/>
      <c r="E93" s="13" t="s">
        <v>4</v>
      </c>
      <c r="F93" s="14"/>
      <c r="G93" s="358"/>
      <c r="H93" s="359"/>
      <c r="I93" s="360"/>
      <c r="J93" s="15" t="s">
        <v>0</v>
      </c>
      <c r="K93" s="16"/>
      <c r="L93" s="16"/>
      <c r="M93" s="17"/>
      <c r="N93" s="2"/>
      <c r="V93" s="74"/>
    </row>
    <row r="94" spans="1:22" ht="22" thickTop="1" thickBot="1">
      <c r="A94" s="346">
        <f>A90+1</f>
        <v>20</v>
      </c>
      <c r="B94" s="60" t="s">
        <v>335</v>
      </c>
      <c r="C94" s="60" t="s">
        <v>337</v>
      </c>
      <c r="D94" s="60" t="s">
        <v>24</v>
      </c>
      <c r="E94" s="349" t="s">
        <v>339</v>
      </c>
      <c r="F94" s="349"/>
      <c r="G94" s="349" t="s">
        <v>330</v>
      </c>
      <c r="H94" s="350"/>
      <c r="I94" s="66"/>
      <c r="J94" s="63" t="s">
        <v>2</v>
      </c>
      <c r="K94" s="64"/>
      <c r="L94" s="64"/>
      <c r="M94" s="65"/>
      <c r="N94" s="2"/>
      <c r="V94" s="74"/>
    </row>
    <row r="95" spans="1:22" ht="13" thickBot="1">
      <c r="A95" s="347"/>
      <c r="B95" s="10"/>
      <c r="C95" s="10"/>
      <c r="D95" s="4"/>
      <c r="E95" s="10"/>
      <c r="F95" s="10"/>
      <c r="G95" s="351"/>
      <c r="H95" s="352"/>
      <c r="I95" s="353"/>
      <c r="J95" s="61" t="s">
        <v>2</v>
      </c>
      <c r="K95" s="61"/>
      <c r="L95" s="61"/>
      <c r="M95" s="62"/>
      <c r="N95" s="2"/>
      <c r="V95" s="74"/>
    </row>
    <row r="96" spans="1:22" ht="21.5" thickBot="1">
      <c r="A96" s="347"/>
      <c r="B96" s="44" t="s">
        <v>336</v>
      </c>
      <c r="C96" s="44" t="s">
        <v>338</v>
      </c>
      <c r="D96" s="44" t="s">
        <v>23</v>
      </c>
      <c r="E96" s="354" t="s">
        <v>340</v>
      </c>
      <c r="F96" s="354"/>
      <c r="G96" s="355"/>
      <c r="H96" s="356"/>
      <c r="I96" s="357"/>
      <c r="J96" s="15" t="s">
        <v>1</v>
      </c>
      <c r="K96" s="16"/>
      <c r="L96" s="16"/>
      <c r="M96" s="17"/>
      <c r="N96" s="2"/>
      <c r="V96" s="74"/>
    </row>
    <row r="97" spans="1:22" ht="13" thickBot="1">
      <c r="A97" s="348"/>
      <c r="B97" s="11"/>
      <c r="C97" s="11"/>
      <c r="D97" s="12"/>
      <c r="E97" s="13" t="s">
        <v>4</v>
      </c>
      <c r="F97" s="14"/>
      <c r="G97" s="358"/>
      <c r="H97" s="359"/>
      <c r="I97" s="360"/>
      <c r="J97" s="15" t="s">
        <v>0</v>
      </c>
      <c r="K97" s="16"/>
      <c r="L97" s="16"/>
      <c r="M97" s="17"/>
      <c r="N97" s="2"/>
      <c r="V97" s="74"/>
    </row>
    <row r="98" spans="1:22" ht="22" thickTop="1" thickBot="1">
      <c r="A98" s="346">
        <f>A94+1</f>
        <v>21</v>
      </c>
      <c r="B98" s="60" t="s">
        <v>335</v>
      </c>
      <c r="C98" s="60" t="s">
        <v>337</v>
      </c>
      <c r="D98" s="60" t="s">
        <v>24</v>
      </c>
      <c r="E98" s="349" t="s">
        <v>339</v>
      </c>
      <c r="F98" s="349"/>
      <c r="G98" s="349" t="s">
        <v>330</v>
      </c>
      <c r="H98" s="350"/>
      <c r="I98" s="66"/>
      <c r="J98" s="63" t="s">
        <v>2</v>
      </c>
      <c r="K98" s="64"/>
      <c r="L98" s="64"/>
      <c r="M98" s="65"/>
      <c r="N98" s="2"/>
      <c r="V98" s="74"/>
    </row>
    <row r="99" spans="1:22" ht="13" thickBot="1">
      <c r="A99" s="347"/>
      <c r="B99" s="10"/>
      <c r="C99" s="10"/>
      <c r="D99" s="4"/>
      <c r="E99" s="10"/>
      <c r="F99" s="10"/>
      <c r="G99" s="351"/>
      <c r="H99" s="352"/>
      <c r="I99" s="353"/>
      <c r="J99" s="61" t="s">
        <v>2</v>
      </c>
      <c r="K99" s="61"/>
      <c r="L99" s="61"/>
      <c r="M99" s="62"/>
      <c r="N99" s="2"/>
      <c r="V99" s="74"/>
    </row>
    <row r="100" spans="1:22" ht="21.5" thickBot="1">
      <c r="A100" s="347"/>
      <c r="B100" s="44" t="s">
        <v>336</v>
      </c>
      <c r="C100" s="44" t="s">
        <v>338</v>
      </c>
      <c r="D100" s="44" t="s">
        <v>23</v>
      </c>
      <c r="E100" s="354" t="s">
        <v>340</v>
      </c>
      <c r="F100" s="354"/>
      <c r="G100" s="355"/>
      <c r="H100" s="356"/>
      <c r="I100" s="357"/>
      <c r="J100" s="15" t="s">
        <v>1</v>
      </c>
      <c r="K100" s="16"/>
      <c r="L100" s="16"/>
      <c r="M100" s="17"/>
      <c r="N100" s="2"/>
      <c r="V100" s="74"/>
    </row>
    <row r="101" spans="1:22" ht="13" thickBot="1">
      <c r="A101" s="348"/>
      <c r="B101" s="11"/>
      <c r="C101" s="11"/>
      <c r="D101" s="12"/>
      <c r="E101" s="13" t="s">
        <v>4</v>
      </c>
      <c r="F101" s="14"/>
      <c r="G101" s="358"/>
      <c r="H101" s="359"/>
      <c r="I101" s="360"/>
      <c r="J101" s="15" t="s">
        <v>0</v>
      </c>
      <c r="K101" s="16"/>
      <c r="L101" s="16"/>
      <c r="M101" s="17"/>
      <c r="N101" s="2"/>
      <c r="V101" s="74"/>
    </row>
    <row r="102" spans="1:22" ht="22" thickTop="1" thickBot="1">
      <c r="A102" s="346">
        <f>A98+1</f>
        <v>22</v>
      </c>
      <c r="B102" s="60" t="s">
        <v>335</v>
      </c>
      <c r="C102" s="60" t="s">
        <v>337</v>
      </c>
      <c r="D102" s="60" t="s">
        <v>24</v>
      </c>
      <c r="E102" s="349" t="s">
        <v>339</v>
      </c>
      <c r="F102" s="349"/>
      <c r="G102" s="349" t="s">
        <v>330</v>
      </c>
      <c r="H102" s="350"/>
      <c r="I102" s="66"/>
      <c r="J102" s="63" t="s">
        <v>2</v>
      </c>
      <c r="K102" s="64"/>
      <c r="L102" s="64"/>
      <c r="M102" s="65"/>
      <c r="N102" s="2"/>
      <c r="V102" s="74"/>
    </row>
    <row r="103" spans="1:22" ht="13" thickBot="1">
      <c r="A103" s="347"/>
      <c r="B103" s="10"/>
      <c r="C103" s="10"/>
      <c r="D103" s="4"/>
      <c r="E103" s="10"/>
      <c r="F103" s="10"/>
      <c r="G103" s="351"/>
      <c r="H103" s="352"/>
      <c r="I103" s="353"/>
      <c r="J103" s="61" t="s">
        <v>2</v>
      </c>
      <c r="K103" s="61"/>
      <c r="L103" s="61"/>
      <c r="M103" s="62"/>
      <c r="N103" s="2"/>
      <c r="V103" s="74"/>
    </row>
    <row r="104" spans="1:22" ht="21.5" thickBot="1">
      <c r="A104" s="347"/>
      <c r="B104" s="44" t="s">
        <v>336</v>
      </c>
      <c r="C104" s="44" t="s">
        <v>338</v>
      </c>
      <c r="D104" s="44" t="s">
        <v>23</v>
      </c>
      <c r="E104" s="354" t="s">
        <v>340</v>
      </c>
      <c r="F104" s="354"/>
      <c r="G104" s="355"/>
      <c r="H104" s="356"/>
      <c r="I104" s="357"/>
      <c r="J104" s="15" t="s">
        <v>1</v>
      </c>
      <c r="K104" s="16"/>
      <c r="L104" s="16"/>
      <c r="M104" s="17"/>
      <c r="N104" s="2"/>
      <c r="V104" s="74"/>
    </row>
    <row r="105" spans="1:22" ht="13" thickBot="1">
      <c r="A105" s="348"/>
      <c r="B105" s="11"/>
      <c r="C105" s="11"/>
      <c r="D105" s="12"/>
      <c r="E105" s="13" t="s">
        <v>4</v>
      </c>
      <c r="F105" s="14"/>
      <c r="G105" s="358"/>
      <c r="H105" s="359"/>
      <c r="I105" s="360"/>
      <c r="J105" s="15" t="s">
        <v>0</v>
      </c>
      <c r="K105" s="16"/>
      <c r="L105" s="16"/>
      <c r="M105" s="17"/>
      <c r="N105" s="2"/>
      <c r="V105" s="74"/>
    </row>
    <row r="106" spans="1:22" ht="22" thickTop="1" thickBot="1">
      <c r="A106" s="346">
        <f>A102+1</f>
        <v>23</v>
      </c>
      <c r="B106" s="60" t="s">
        <v>335</v>
      </c>
      <c r="C106" s="60" t="s">
        <v>337</v>
      </c>
      <c r="D106" s="60" t="s">
        <v>24</v>
      </c>
      <c r="E106" s="349" t="s">
        <v>339</v>
      </c>
      <c r="F106" s="349"/>
      <c r="G106" s="349" t="s">
        <v>330</v>
      </c>
      <c r="H106" s="350"/>
      <c r="I106" s="66"/>
      <c r="J106" s="63" t="s">
        <v>2</v>
      </c>
      <c r="K106" s="64"/>
      <c r="L106" s="64"/>
      <c r="M106" s="65"/>
      <c r="N106" s="2"/>
      <c r="V106" s="74"/>
    </row>
    <row r="107" spans="1:22" ht="13" thickBot="1">
      <c r="A107" s="347"/>
      <c r="B107" s="10"/>
      <c r="C107" s="10"/>
      <c r="D107" s="4"/>
      <c r="E107" s="10"/>
      <c r="F107" s="10"/>
      <c r="G107" s="351"/>
      <c r="H107" s="352"/>
      <c r="I107" s="353"/>
      <c r="J107" s="61" t="s">
        <v>2</v>
      </c>
      <c r="K107" s="61"/>
      <c r="L107" s="61"/>
      <c r="M107" s="62"/>
      <c r="N107" s="2"/>
      <c r="V107" s="74"/>
    </row>
    <row r="108" spans="1:22" ht="21.5" thickBot="1">
      <c r="A108" s="347"/>
      <c r="B108" s="44" t="s">
        <v>336</v>
      </c>
      <c r="C108" s="44" t="s">
        <v>338</v>
      </c>
      <c r="D108" s="44" t="s">
        <v>23</v>
      </c>
      <c r="E108" s="354" t="s">
        <v>340</v>
      </c>
      <c r="F108" s="354"/>
      <c r="G108" s="355"/>
      <c r="H108" s="356"/>
      <c r="I108" s="357"/>
      <c r="J108" s="15" t="s">
        <v>1</v>
      </c>
      <c r="K108" s="16"/>
      <c r="L108" s="16"/>
      <c r="M108" s="17"/>
      <c r="N108" s="2"/>
      <c r="V108" s="74"/>
    </row>
    <row r="109" spans="1:22" ht="13" thickBot="1">
      <c r="A109" s="348"/>
      <c r="B109" s="11"/>
      <c r="C109" s="11"/>
      <c r="D109" s="12"/>
      <c r="E109" s="13" t="s">
        <v>4</v>
      </c>
      <c r="F109" s="14"/>
      <c r="G109" s="358"/>
      <c r="H109" s="359"/>
      <c r="I109" s="360"/>
      <c r="J109" s="15" t="s">
        <v>0</v>
      </c>
      <c r="K109" s="16"/>
      <c r="L109" s="16"/>
      <c r="M109" s="17"/>
      <c r="N109" s="2"/>
      <c r="V109" s="74"/>
    </row>
    <row r="110" spans="1:22" ht="22" thickTop="1" thickBot="1">
      <c r="A110" s="346">
        <f>A106+1</f>
        <v>24</v>
      </c>
      <c r="B110" s="60" t="s">
        <v>335</v>
      </c>
      <c r="C110" s="60" t="s">
        <v>337</v>
      </c>
      <c r="D110" s="60" t="s">
        <v>24</v>
      </c>
      <c r="E110" s="349" t="s">
        <v>339</v>
      </c>
      <c r="F110" s="349"/>
      <c r="G110" s="349" t="s">
        <v>330</v>
      </c>
      <c r="H110" s="350"/>
      <c r="I110" s="66"/>
      <c r="J110" s="63" t="s">
        <v>2</v>
      </c>
      <c r="K110" s="64"/>
      <c r="L110" s="64"/>
      <c r="M110" s="65"/>
      <c r="N110" s="2"/>
      <c r="V110" s="74"/>
    </row>
    <row r="111" spans="1:22" ht="13" thickBot="1">
      <c r="A111" s="347"/>
      <c r="B111" s="10"/>
      <c r="C111" s="10"/>
      <c r="D111" s="4"/>
      <c r="E111" s="10"/>
      <c r="F111" s="10"/>
      <c r="G111" s="351"/>
      <c r="H111" s="352"/>
      <c r="I111" s="353"/>
      <c r="J111" s="61" t="s">
        <v>2</v>
      </c>
      <c r="K111" s="61"/>
      <c r="L111" s="61"/>
      <c r="M111" s="62"/>
      <c r="N111" s="2"/>
      <c r="V111" s="74"/>
    </row>
    <row r="112" spans="1:22" ht="21.5" thickBot="1">
      <c r="A112" s="347"/>
      <c r="B112" s="44" t="s">
        <v>336</v>
      </c>
      <c r="C112" s="44" t="s">
        <v>338</v>
      </c>
      <c r="D112" s="44" t="s">
        <v>23</v>
      </c>
      <c r="E112" s="354" t="s">
        <v>340</v>
      </c>
      <c r="F112" s="354"/>
      <c r="G112" s="355"/>
      <c r="H112" s="356"/>
      <c r="I112" s="357"/>
      <c r="J112" s="15" t="s">
        <v>1</v>
      </c>
      <c r="K112" s="16"/>
      <c r="L112" s="16"/>
      <c r="M112" s="17"/>
      <c r="N112" s="2"/>
      <c r="V112" s="74"/>
    </row>
    <row r="113" spans="1:22" ht="13" thickBot="1">
      <c r="A113" s="348"/>
      <c r="B113" s="11"/>
      <c r="C113" s="11"/>
      <c r="D113" s="12"/>
      <c r="E113" s="13" t="s">
        <v>4</v>
      </c>
      <c r="F113" s="14"/>
      <c r="G113" s="358"/>
      <c r="H113" s="359"/>
      <c r="I113" s="360"/>
      <c r="J113" s="15" t="s">
        <v>0</v>
      </c>
      <c r="K113" s="16"/>
      <c r="L113" s="16"/>
      <c r="M113" s="17"/>
      <c r="N113" s="2"/>
      <c r="V113" s="74"/>
    </row>
    <row r="114" spans="1:22" ht="22" thickTop="1" thickBot="1">
      <c r="A114" s="346">
        <f>A110+1</f>
        <v>25</v>
      </c>
      <c r="B114" s="60" t="s">
        <v>335</v>
      </c>
      <c r="C114" s="60" t="s">
        <v>337</v>
      </c>
      <c r="D114" s="60" t="s">
        <v>24</v>
      </c>
      <c r="E114" s="349" t="s">
        <v>339</v>
      </c>
      <c r="F114" s="349"/>
      <c r="G114" s="349" t="s">
        <v>330</v>
      </c>
      <c r="H114" s="350"/>
      <c r="I114" s="66"/>
      <c r="J114" s="63" t="s">
        <v>2</v>
      </c>
      <c r="K114" s="64"/>
      <c r="L114" s="64"/>
      <c r="M114" s="65"/>
      <c r="N114" s="2"/>
      <c r="V114" s="74"/>
    </row>
    <row r="115" spans="1:22" ht="13" thickBot="1">
      <c r="A115" s="347"/>
      <c r="B115" s="10"/>
      <c r="C115" s="10"/>
      <c r="D115" s="4"/>
      <c r="E115" s="10"/>
      <c r="F115" s="10"/>
      <c r="G115" s="351"/>
      <c r="H115" s="352"/>
      <c r="I115" s="353"/>
      <c r="J115" s="61" t="s">
        <v>2</v>
      </c>
      <c r="K115" s="61"/>
      <c r="L115" s="61"/>
      <c r="M115" s="62"/>
      <c r="N115" s="2"/>
      <c r="V115" s="74"/>
    </row>
    <row r="116" spans="1:22" ht="21.5" thickBot="1">
      <c r="A116" s="347"/>
      <c r="B116" s="44" t="s">
        <v>336</v>
      </c>
      <c r="C116" s="44" t="s">
        <v>338</v>
      </c>
      <c r="D116" s="44" t="s">
        <v>23</v>
      </c>
      <c r="E116" s="354" t="s">
        <v>340</v>
      </c>
      <c r="F116" s="354"/>
      <c r="G116" s="355"/>
      <c r="H116" s="356"/>
      <c r="I116" s="357"/>
      <c r="J116" s="15" t="s">
        <v>1</v>
      </c>
      <c r="K116" s="16"/>
      <c r="L116" s="16"/>
      <c r="M116" s="17"/>
      <c r="N116" s="2"/>
      <c r="V116" s="74"/>
    </row>
    <row r="117" spans="1:22" ht="13" thickBot="1">
      <c r="A117" s="348"/>
      <c r="B117" s="11"/>
      <c r="C117" s="11"/>
      <c r="D117" s="12"/>
      <c r="E117" s="13" t="s">
        <v>4</v>
      </c>
      <c r="F117" s="14"/>
      <c r="G117" s="358"/>
      <c r="H117" s="359"/>
      <c r="I117" s="360"/>
      <c r="J117" s="15" t="s">
        <v>0</v>
      </c>
      <c r="K117" s="16"/>
      <c r="L117" s="16"/>
      <c r="M117" s="17"/>
      <c r="N117" s="2"/>
      <c r="V117" s="74"/>
    </row>
    <row r="118" spans="1:22" ht="22" thickTop="1" thickBot="1">
      <c r="A118" s="346">
        <f>A114+1</f>
        <v>26</v>
      </c>
      <c r="B118" s="60" t="s">
        <v>335</v>
      </c>
      <c r="C118" s="60" t="s">
        <v>337</v>
      </c>
      <c r="D118" s="60" t="s">
        <v>24</v>
      </c>
      <c r="E118" s="349" t="s">
        <v>339</v>
      </c>
      <c r="F118" s="349"/>
      <c r="G118" s="349" t="s">
        <v>330</v>
      </c>
      <c r="H118" s="350"/>
      <c r="I118" s="66"/>
      <c r="J118" s="63" t="s">
        <v>2</v>
      </c>
      <c r="K118" s="64"/>
      <c r="L118" s="64"/>
      <c r="M118" s="65"/>
      <c r="N118" s="2"/>
      <c r="V118" s="74"/>
    </row>
    <row r="119" spans="1:22" ht="13" thickBot="1">
      <c r="A119" s="347"/>
      <c r="B119" s="10"/>
      <c r="C119" s="10"/>
      <c r="D119" s="4"/>
      <c r="E119" s="10"/>
      <c r="F119" s="10"/>
      <c r="G119" s="351"/>
      <c r="H119" s="352"/>
      <c r="I119" s="353"/>
      <c r="J119" s="61" t="s">
        <v>2</v>
      </c>
      <c r="K119" s="61"/>
      <c r="L119" s="61"/>
      <c r="M119" s="62"/>
      <c r="N119" s="2"/>
      <c r="V119" s="74"/>
    </row>
    <row r="120" spans="1:22" ht="21.5" thickBot="1">
      <c r="A120" s="347"/>
      <c r="B120" s="44" t="s">
        <v>336</v>
      </c>
      <c r="C120" s="44" t="s">
        <v>338</v>
      </c>
      <c r="D120" s="44" t="s">
        <v>23</v>
      </c>
      <c r="E120" s="354" t="s">
        <v>340</v>
      </c>
      <c r="F120" s="354"/>
      <c r="G120" s="355"/>
      <c r="H120" s="356"/>
      <c r="I120" s="357"/>
      <c r="J120" s="15" t="s">
        <v>1</v>
      </c>
      <c r="K120" s="16"/>
      <c r="L120" s="16"/>
      <c r="M120" s="17"/>
      <c r="N120" s="2"/>
      <c r="V120" s="74"/>
    </row>
    <row r="121" spans="1:22" ht="13" thickBot="1">
      <c r="A121" s="348"/>
      <c r="B121" s="11"/>
      <c r="C121" s="11"/>
      <c r="D121" s="12"/>
      <c r="E121" s="13" t="s">
        <v>4</v>
      </c>
      <c r="F121" s="14"/>
      <c r="G121" s="358"/>
      <c r="H121" s="359"/>
      <c r="I121" s="360"/>
      <c r="J121" s="15" t="s">
        <v>0</v>
      </c>
      <c r="K121" s="16"/>
      <c r="L121" s="16"/>
      <c r="M121" s="17"/>
      <c r="N121" s="2"/>
      <c r="V121" s="74"/>
    </row>
    <row r="122" spans="1:22" ht="22" thickTop="1" thickBot="1">
      <c r="A122" s="346">
        <f>A118+1</f>
        <v>27</v>
      </c>
      <c r="B122" s="60" t="s">
        <v>335</v>
      </c>
      <c r="C122" s="60" t="s">
        <v>337</v>
      </c>
      <c r="D122" s="60" t="s">
        <v>24</v>
      </c>
      <c r="E122" s="349" t="s">
        <v>339</v>
      </c>
      <c r="F122" s="349"/>
      <c r="G122" s="349" t="s">
        <v>330</v>
      </c>
      <c r="H122" s="350"/>
      <c r="I122" s="66"/>
      <c r="J122" s="63" t="s">
        <v>2</v>
      </c>
      <c r="K122" s="64"/>
      <c r="L122" s="64"/>
      <c r="M122" s="65"/>
      <c r="N122" s="2"/>
      <c r="V122" s="74"/>
    </row>
    <row r="123" spans="1:22" ht="13" thickBot="1">
      <c r="A123" s="347"/>
      <c r="B123" s="10"/>
      <c r="C123" s="10"/>
      <c r="D123" s="4"/>
      <c r="E123" s="10"/>
      <c r="F123" s="10"/>
      <c r="G123" s="351"/>
      <c r="H123" s="352"/>
      <c r="I123" s="353"/>
      <c r="J123" s="61" t="s">
        <v>2</v>
      </c>
      <c r="K123" s="61"/>
      <c r="L123" s="61"/>
      <c r="M123" s="62"/>
      <c r="N123" s="2"/>
      <c r="V123" s="74"/>
    </row>
    <row r="124" spans="1:22" ht="21.5" thickBot="1">
      <c r="A124" s="347"/>
      <c r="B124" s="44" t="s">
        <v>336</v>
      </c>
      <c r="C124" s="44" t="s">
        <v>338</v>
      </c>
      <c r="D124" s="44" t="s">
        <v>23</v>
      </c>
      <c r="E124" s="354" t="s">
        <v>340</v>
      </c>
      <c r="F124" s="354"/>
      <c r="G124" s="355"/>
      <c r="H124" s="356"/>
      <c r="I124" s="357"/>
      <c r="J124" s="15" t="s">
        <v>1</v>
      </c>
      <c r="K124" s="16"/>
      <c r="L124" s="16"/>
      <c r="M124" s="17"/>
      <c r="N124" s="2"/>
      <c r="V124" s="74"/>
    </row>
    <row r="125" spans="1:22" ht="13" thickBot="1">
      <c r="A125" s="348"/>
      <c r="B125" s="11"/>
      <c r="C125" s="11"/>
      <c r="D125" s="12"/>
      <c r="E125" s="13" t="s">
        <v>4</v>
      </c>
      <c r="F125" s="14"/>
      <c r="G125" s="358"/>
      <c r="H125" s="359"/>
      <c r="I125" s="360"/>
      <c r="J125" s="15" t="s">
        <v>0</v>
      </c>
      <c r="K125" s="16"/>
      <c r="L125" s="16"/>
      <c r="M125" s="17"/>
      <c r="N125" s="2"/>
      <c r="V125" s="74"/>
    </row>
    <row r="126" spans="1:22" ht="22" thickTop="1" thickBot="1">
      <c r="A126" s="346">
        <f>A122+1</f>
        <v>28</v>
      </c>
      <c r="B126" s="60" t="s">
        <v>335</v>
      </c>
      <c r="C126" s="60" t="s">
        <v>337</v>
      </c>
      <c r="D126" s="60" t="s">
        <v>24</v>
      </c>
      <c r="E126" s="349" t="s">
        <v>339</v>
      </c>
      <c r="F126" s="349"/>
      <c r="G126" s="349" t="s">
        <v>330</v>
      </c>
      <c r="H126" s="350"/>
      <c r="I126" s="66"/>
      <c r="J126" s="63" t="s">
        <v>2</v>
      </c>
      <c r="K126" s="64"/>
      <c r="L126" s="64"/>
      <c r="M126" s="65"/>
      <c r="N126" s="2"/>
      <c r="V126" s="74"/>
    </row>
    <row r="127" spans="1:22" ht="13" thickBot="1">
      <c r="A127" s="347"/>
      <c r="B127" s="10"/>
      <c r="C127" s="10"/>
      <c r="D127" s="4"/>
      <c r="E127" s="10"/>
      <c r="F127" s="10"/>
      <c r="G127" s="351"/>
      <c r="H127" s="352"/>
      <c r="I127" s="353"/>
      <c r="J127" s="61" t="s">
        <v>2</v>
      </c>
      <c r="K127" s="61"/>
      <c r="L127" s="61"/>
      <c r="M127" s="62"/>
      <c r="N127" s="2"/>
      <c r="V127" s="74"/>
    </row>
    <row r="128" spans="1:22" ht="21.5" thickBot="1">
      <c r="A128" s="347"/>
      <c r="B128" s="44" t="s">
        <v>336</v>
      </c>
      <c r="C128" s="44" t="s">
        <v>338</v>
      </c>
      <c r="D128" s="44" t="s">
        <v>23</v>
      </c>
      <c r="E128" s="354" t="s">
        <v>340</v>
      </c>
      <c r="F128" s="354"/>
      <c r="G128" s="355"/>
      <c r="H128" s="356"/>
      <c r="I128" s="357"/>
      <c r="J128" s="15" t="s">
        <v>1</v>
      </c>
      <c r="K128" s="16"/>
      <c r="L128" s="16"/>
      <c r="M128" s="17"/>
      <c r="N128" s="2"/>
      <c r="V128" s="74"/>
    </row>
    <row r="129" spans="1:22" ht="13" thickBot="1">
      <c r="A129" s="348"/>
      <c r="B129" s="11"/>
      <c r="C129" s="11"/>
      <c r="D129" s="12"/>
      <c r="E129" s="13" t="s">
        <v>4</v>
      </c>
      <c r="F129" s="14"/>
      <c r="G129" s="358"/>
      <c r="H129" s="359"/>
      <c r="I129" s="360"/>
      <c r="J129" s="15" t="s">
        <v>0</v>
      </c>
      <c r="K129" s="16"/>
      <c r="L129" s="16"/>
      <c r="M129" s="17"/>
      <c r="N129" s="2"/>
      <c r="V129" s="74"/>
    </row>
    <row r="130" spans="1:22" ht="22" thickTop="1" thickBot="1">
      <c r="A130" s="346">
        <f>A126+1</f>
        <v>29</v>
      </c>
      <c r="B130" s="60" t="s">
        <v>335</v>
      </c>
      <c r="C130" s="60" t="s">
        <v>337</v>
      </c>
      <c r="D130" s="60" t="s">
        <v>24</v>
      </c>
      <c r="E130" s="349" t="s">
        <v>339</v>
      </c>
      <c r="F130" s="349"/>
      <c r="G130" s="349" t="s">
        <v>330</v>
      </c>
      <c r="H130" s="350"/>
      <c r="I130" s="66"/>
      <c r="J130" s="63" t="s">
        <v>2</v>
      </c>
      <c r="K130" s="64"/>
      <c r="L130" s="64"/>
      <c r="M130" s="65"/>
      <c r="N130" s="2"/>
      <c r="V130" s="74"/>
    </row>
    <row r="131" spans="1:22" ht="13" thickBot="1">
      <c r="A131" s="347"/>
      <c r="B131" s="10"/>
      <c r="C131" s="10"/>
      <c r="D131" s="4"/>
      <c r="E131" s="10"/>
      <c r="F131" s="10"/>
      <c r="G131" s="351"/>
      <c r="H131" s="352"/>
      <c r="I131" s="353"/>
      <c r="J131" s="61" t="s">
        <v>2</v>
      </c>
      <c r="K131" s="61"/>
      <c r="L131" s="61"/>
      <c r="M131" s="62"/>
      <c r="N131" s="2"/>
      <c r="V131" s="74"/>
    </row>
    <row r="132" spans="1:22" ht="21.5" thickBot="1">
      <c r="A132" s="347"/>
      <c r="B132" s="44" t="s">
        <v>336</v>
      </c>
      <c r="C132" s="44" t="s">
        <v>338</v>
      </c>
      <c r="D132" s="44" t="s">
        <v>23</v>
      </c>
      <c r="E132" s="354" t="s">
        <v>340</v>
      </c>
      <c r="F132" s="354"/>
      <c r="G132" s="355"/>
      <c r="H132" s="356"/>
      <c r="I132" s="357"/>
      <c r="J132" s="15" t="s">
        <v>1</v>
      </c>
      <c r="K132" s="16"/>
      <c r="L132" s="16"/>
      <c r="M132" s="17"/>
      <c r="N132" s="2"/>
      <c r="V132" s="74"/>
    </row>
    <row r="133" spans="1:22" ht="13" thickBot="1">
      <c r="A133" s="348"/>
      <c r="B133" s="11"/>
      <c r="C133" s="11"/>
      <c r="D133" s="12"/>
      <c r="E133" s="13" t="s">
        <v>4</v>
      </c>
      <c r="F133" s="14"/>
      <c r="G133" s="358"/>
      <c r="H133" s="359"/>
      <c r="I133" s="360"/>
      <c r="J133" s="15" t="s">
        <v>0</v>
      </c>
      <c r="K133" s="16"/>
      <c r="L133" s="16"/>
      <c r="M133" s="17"/>
      <c r="N133" s="2"/>
      <c r="V133" s="74"/>
    </row>
    <row r="134" spans="1:22" ht="22" thickTop="1" thickBot="1">
      <c r="A134" s="346">
        <f>A130+1</f>
        <v>30</v>
      </c>
      <c r="B134" s="60" t="s">
        <v>335</v>
      </c>
      <c r="C134" s="60" t="s">
        <v>337</v>
      </c>
      <c r="D134" s="60" t="s">
        <v>24</v>
      </c>
      <c r="E134" s="349" t="s">
        <v>339</v>
      </c>
      <c r="F134" s="349"/>
      <c r="G134" s="349" t="s">
        <v>330</v>
      </c>
      <c r="H134" s="350"/>
      <c r="I134" s="66"/>
      <c r="J134" s="63" t="s">
        <v>2</v>
      </c>
      <c r="K134" s="64"/>
      <c r="L134" s="64"/>
      <c r="M134" s="65"/>
      <c r="N134" s="2"/>
      <c r="V134" s="74"/>
    </row>
    <row r="135" spans="1:22" ht="13" thickBot="1">
      <c r="A135" s="347"/>
      <c r="B135" s="10"/>
      <c r="C135" s="10"/>
      <c r="D135" s="4"/>
      <c r="E135" s="10"/>
      <c r="F135" s="10"/>
      <c r="G135" s="351"/>
      <c r="H135" s="352"/>
      <c r="I135" s="353"/>
      <c r="J135" s="61" t="s">
        <v>2</v>
      </c>
      <c r="K135" s="61"/>
      <c r="L135" s="61"/>
      <c r="M135" s="62"/>
      <c r="N135" s="2"/>
      <c r="V135" s="74"/>
    </row>
    <row r="136" spans="1:22" ht="21.5" thickBot="1">
      <c r="A136" s="347"/>
      <c r="B136" s="44" t="s">
        <v>336</v>
      </c>
      <c r="C136" s="44" t="s">
        <v>338</v>
      </c>
      <c r="D136" s="44" t="s">
        <v>23</v>
      </c>
      <c r="E136" s="354" t="s">
        <v>340</v>
      </c>
      <c r="F136" s="354"/>
      <c r="G136" s="355"/>
      <c r="H136" s="356"/>
      <c r="I136" s="357"/>
      <c r="J136" s="15" t="s">
        <v>1</v>
      </c>
      <c r="K136" s="16"/>
      <c r="L136" s="16"/>
      <c r="M136" s="17"/>
      <c r="N136" s="2"/>
      <c r="V136" s="74"/>
    </row>
    <row r="137" spans="1:22" ht="13" thickBot="1">
      <c r="A137" s="348"/>
      <c r="B137" s="11"/>
      <c r="C137" s="11"/>
      <c r="D137" s="12"/>
      <c r="E137" s="13" t="s">
        <v>4</v>
      </c>
      <c r="F137" s="14"/>
      <c r="G137" s="358"/>
      <c r="H137" s="359"/>
      <c r="I137" s="360"/>
      <c r="J137" s="15" t="s">
        <v>0</v>
      </c>
      <c r="K137" s="16"/>
      <c r="L137" s="16"/>
      <c r="M137" s="17"/>
      <c r="N137" s="2"/>
      <c r="V137" s="74"/>
    </row>
    <row r="138" spans="1:22" ht="22" thickTop="1" thickBot="1">
      <c r="A138" s="346">
        <f>A134+1</f>
        <v>31</v>
      </c>
      <c r="B138" s="60" t="s">
        <v>335</v>
      </c>
      <c r="C138" s="60" t="s">
        <v>337</v>
      </c>
      <c r="D138" s="60" t="s">
        <v>24</v>
      </c>
      <c r="E138" s="349" t="s">
        <v>339</v>
      </c>
      <c r="F138" s="349"/>
      <c r="G138" s="349" t="s">
        <v>330</v>
      </c>
      <c r="H138" s="350"/>
      <c r="I138" s="66"/>
      <c r="J138" s="63" t="s">
        <v>2</v>
      </c>
      <c r="K138" s="64"/>
      <c r="L138" s="64"/>
      <c r="M138" s="65"/>
      <c r="N138" s="2"/>
      <c r="V138" s="74"/>
    </row>
    <row r="139" spans="1:22" ht="13" thickBot="1">
      <c r="A139" s="347"/>
      <c r="B139" s="10"/>
      <c r="C139" s="10"/>
      <c r="D139" s="4"/>
      <c r="E139" s="10"/>
      <c r="F139" s="10"/>
      <c r="G139" s="351"/>
      <c r="H139" s="352"/>
      <c r="I139" s="353"/>
      <c r="J139" s="61" t="s">
        <v>2</v>
      </c>
      <c r="K139" s="61"/>
      <c r="L139" s="61"/>
      <c r="M139" s="62"/>
      <c r="N139" s="2"/>
      <c r="V139" s="74"/>
    </row>
    <row r="140" spans="1:22" ht="21.5" thickBot="1">
      <c r="A140" s="347"/>
      <c r="B140" s="44" t="s">
        <v>336</v>
      </c>
      <c r="C140" s="44" t="s">
        <v>338</v>
      </c>
      <c r="D140" s="44" t="s">
        <v>23</v>
      </c>
      <c r="E140" s="354" t="s">
        <v>340</v>
      </c>
      <c r="F140" s="354"/>
      <c r="G140" s="355"/>
      <c r="H140" s="356"/>
      <c r="I140" s="357"/>
      <c r="J140" s="15" t="s">
        <v>1</v>
      </c>
      <c r="K140" s="16"/>
      <c r="L140" s="16"/>
      <c r="M140" s="17"/>
      <c r="N140" s="2"/>
      <c r="V140" s="74"/>
    </row>
    <row r="141" spans="1:22" ht="13" thickBot="1">
      <c r="A141" s="348"/>
      <c r="B141" s="11"/>
      <c r="C141" s="11"/>
      <c r="D141" s="12"/>
      <c r="E141" s="13" t="s">
        <v>4</v>
      </c>
      <c r="F141" s="14"/>
      <c r="G141" s="358"/>
      <c r="H141" s="359"/>
      <c r="I141" s="360"/>
      <c r="J141" s="15" t="s">
        <v>0</v>
      </c>
      <c r="K141" s="16"/>
      <c r="L141" s="16"/>
      <c r="M141" s="17"/>
      <c r="N141" s="2"/>
      <c r="V141" s="74"/>
    </row>
    <row r="142" spans="1:22" ht="22" thickTop="1" thickBot="1">
      <c r="A142" s="346">
        <f>A138+1</f>
        <v>32</v>
      </c>
      <c r="B142" s="60" t="s">
        <v>335</v>
      </c>
      <c r="C142" s="60" t="s">
        <v>337</v>
      </c>
      <c r="D142" s="60" t="s">
        <v>24</v>
      </c>
      <c r="E142" s="349" t="s">
        <v>339</v>
      </c>
      <c r="F142" s="349"/>
      <c r="G142" s="349" t="s">
        <v>330</v>
      </c>
      <c r="H142" s="350"/>
      <c r="I142" s="66"/>
      <c r="J142" s="63" t="s">
        <v>2</v>
      </c>
      <c r="K142" s="64"/>
      <c r="L142" s="64"/>
      <c r="M142" s="65"/>
      <c r="N142" s="2"/>
      <c r="V142" s="74"/>
    </row>
    <row r="143" spans="1:22" ht="13" thickBot="1">
      <c r="A143" s="347"/>
      <c r="B143" s="10"/>
      <c r="C143" s="10"/>
      <c r="D143" s="4"/>
      <c r="E143" s="10"/>
      <c r="F143" s="10"/>
      <c r="G143" s="351"/>
      <c r="H143" s="352"/>
      <c r="I143" s="353"/>
      <c r="J143" s="61" t="s">
        <v>2</v>
      </c>
      <c r="K143" s="61"/>
      <c r="L143" s="61"/>
      <c r="M143" s="62"/>
      <c r="N143" s="2"/>
      <c r="V143" s="74"/>
    </row>
    <row r="144" spans="1:22" ht="21.5" thickBot="1">
      <c r="A144" s="347"/>
      <c r="B144" s="44" t="s">
        <v>336</v>
      </c>
      <c r="C144" s="44" t="s">
        <v>338</v>
      </c>
      <c r="D144" s="44" t="s">
        <v>23</v>
      </c>
      <c r="E144" s="354" t="s">
        <v>340</v>
      </c>
      <c r="F144" s="354"/>
      <c r="G144" s="355"/>
      <c r="H144" s="356"/>
      <c r="I144" s="357"/>
      <c r="J144" s="15" t="s">
        <v>1</v>
      </c>
      <c r="K144" s="16"/>
      <c r="L144" s="16"/>
      <c r="M144" s="17"/>
      <c r="N144" s="2"/>
      <c r="V144" s="74"/>
    </row>
    <row r="145" spans="1:22" ht="13" thickBot="1">
      <c r="A145" s="348"/>
      <c r="B145" s="11"/>
      <c r="C145" s="11"/>
      <c r="D145" s="12"/>
      <c r="E145" s="13" t="s">
        <v>4</v>
      </c>
      <c r="F145" s="14"/>
      <c r="G145" s="358"/>
      <c r="H145" s="359"/>
      <c r="I145" s="360"/>
      <c r="J145" s="15" t="s">
        <v>0</v>
      </c>
      <c r="K145" s="16"/>
      <c r="L145" s="16"/>
      <c r="M145" s="17"/>
      <c r="N145" s="2"/>
      <c r="V145" s="74"/>
    </row>
    <row r="146" spans="1:22" ht="22" thickTop="1" thickBot="1">
      <c r="A146" s="346">
        <f>A142+1</f>
        <v>33</v>
      </c>
      <c r="B146" s="60" t="s">
        <v>335</v>
      </c>
      <c r="C146" s="60" t="s">
        <v>337</v>
      </c>
      <c r="D146" s="60" t="s">
        <v>24</v>
      </c>
      <c r="E146" s="349" t="s">
        <v>339</v>
      </c>
      <c r="F146" s="349"/>
      <c r="G146" s="349" t="s">
        <v>330</v>
      </c>
      <c r="H146" s="350"/>
      <c r="I146" s="66"/>
      <c r="J146" s="63" t="s">
        <v>2</v>
      </c>
      <c r="K146" s="64"/>
      <c r="L146" s="64"/>
      <c r="M146" s="65"/>
      <c r="N146" s="2"/>
      <c r="V146" s="74"/>
    </row>
    <row r="147" spans="1:22" ht="13" thickBot="1">
      <c r="A147" s="347"/>
      <c r="B147" s="10"/>
      <c r="C147" s="10"/>
      <c r="D147" s="4"/>
      <c r="E147" s="10"/>
      <c r="F147" s="10"/>
      <c r="G147" s="351"/>
      <c r="H147" s="352"/>
      <c r="I147" s="353"/>
      <c r="J147" s="61" t="s">
        <v>2</v>
      </c>
      <c r="K147" s="61"/>
      <c r="L147" s="61"/>
      <c r="M147" s="62"/>
      <c r="N147" s="2"/>
      <c r="V147" s="74"/>
    </row>
    <row r="148" spans="1:22" ht="21.5" thickBot="1">
      <c r="A148" s="347"/>
      <c r="B148" s="44" t="s">
        <v>336</v>
      </c>
      <c r="C148" s="44" t="s">
        <v>338</v>
      </c>
      <c r="D148" s="44" t="s">
        <v>23</v>
      </c>
      <c r="E148" s="354" t="s">
        <v>340</v>
      </c>
      <c r="F148" s="354"/>
      <c r="G148" s="355"/>
      <c r="H148" s="356"/>
      <c r="I148" s="357"/>
      <c r="J148" s="15" t="s">
        <v>1</v>
      </c>
      <c r="K148" s="16"/>
      <c r="L148" s="16"/>
      <c r="M148" s="17"/>
      <c r="N148" s="2"/>
      <c r="V148" s="74"/>
    </row>
    <row r="149" spans="1:22" ht="13" thickBot="1">
      <c r="A149" s="348"/>
      <c r="B149" s="11"/>
      <c r="C149" s="11"/>
      <c r="D149" s="12"/>
      <c r="E149" s="13" t="s">
        <v>4</v>
      </c>
      <c r="F149" s="14"/>
      <c r="G149" s="358"/>
      <c r="H149" s="359"/>
      <c r="I149" s="360"/>
      <c r="J149" s="15" t="s">
        <v>0</v>
      </c>
      <c r="K149" s="16"/>
      <c r="L149" s="16"/>
      <c r="M149" s="17"/>
      <c r="N149" s="2"/>
      <c r="V149" s="74"/>
    </row>
    <row r="150" spans="1:22" ht="22" thickTop="1" thickBot="1">
      <c r="A150" s="346">
        <f>A146+1</f>
        <v>34</v>
      </c>
      <c r="B150" s="60" t="s">
        <v>335</v>
      </c>
      <c r="C150" s="60" t="s">
        <v>337</v>
      </c>
      <c r="D150" s="60" t="s">
        <v>24</v>
      </c>
      <c r="E150" s="349" t="s">
        <v>339</v>
      </c>
      <c r="F150" s="349"/>
      <c r="G150" s="349" t="s">
        <v>330</v>
      </c>
      <c r="H150" s="350"/>
      <c r="I150" s="66"/>
      <c r="J150" s="63" t="s">
        <v>2</v>
      </c>
      <c r="K150" s="64"/>
      <c r="L150" s="64"/>
      <c r="M150" s="65"/>
      <c r="N150" s="2"/>
      <c r="V150" s="74"/>
    </row>
    <row r="151" spans="1:22" ht="13" thickBot="1">
      <c r="A151" s="347"/>
      <c r="B151" s="10"/>
      <c r="C151" s="10"/>
      <c r="D151" s="4"/>
      <c r="E151" s="10"/>
      <c r="F151" s="10"/>
      <c r="G151" s="351"/>
      <c r="H151" s="352"/>
      <c r="I151" s="353"/>
      <c r="J151" s="61" t="s">
        <v>2</v>
      </c>
      <c r="K151" s="61"/>
      <c r="L151" s="61"/>
      <c r="M151" s="62"/>
      <c r="N151" s="2"/>
      <c r="V151" s="74"/>
    </row>
    <row r="152" spans="1:22" ht="21.5" thickBot="1">
      <c r="A152" s="347"/>
      <c r="B152" s="44" t="s">
        <v>336</v>
      </c>
      <c r="C152" s="44" t="s">
        <v>338</v>
      </c>
      <c r="D152" s="44" t="s">
        <v>23</v>
      </c>
      <c r="E152" s="354" t="s">
        <v>340</v>
      </c>
      <c r="F152" s="354"/>
      <c r="G152" s="355"/>
      <c r="H152" s="356"/>
      <c r="I152" s="357"/>
      <c r="J152" s="15" t="s">
        <v>1</v>
      </c>
      <c r="K152" s="16"/>
      <c r="L152" s="16"/>
      <c r="M152" s="17"/>
      <c r="N152" s="2"/>
      <c r="V152" s="74"/>
    </row>
    <row r="153" spans="1:22" ht="13" thickBot="1">
      <c r="A153" s="348"/>
      <c r="B153" s="11"/>
      <c r="C153" s="11"/>
      <c r="D153" s="12"/>
      <c r="E153" s="13" t="s">
        <v>4</v>
      </c>
      <c r="F153" s="14"/>
      <c r="G153" s="358"/>
      <c r="H153" s="359"/>
      <c r="I153" s="360"/>
      <c r="J153" s="15" t="s">
        <v>0</v>
      </c>
      <c r="K153" s="16"/>
      <c r="L153" s="16"/>
      <c r="M153" s="17"/>
      <c r="N153" s="2"/>
      <c r="V153" s="74"/>
    </row>
    <row r="154" spans="1:22" ht="22" thickTop="1" thickBot="1">
      <c r="A154" s="346">
        <f>A150+1</f>
        <v>35</v>
      </c>
      <c r="B154" s="60" t="s">
        <v>335</v>
      </c>
      <c r="C154" s="60" t="s">
        <v>337</v>
      </c>
      <c r="D154" s="60" t="s">
        <v>24</v>
      </c>
      <c r="E154" s="349" t="s">
        <v>339</v>
      </c>
      <c r="F154" s="349"/>
      <c r="G154" s="349" t="s">
        <v>330</v>
      </c>
      <c r="H154" s="350"/>
      <c r="I154" s="66"/>
      <c r="J154" s="63" t="s">
        <v>2</v>
      </c>
      <c r="K154" s="64"/>
      <c r="L154" s="64"/>
      <c r="M154" s="65"/>
      <c r="N154" s="2"/>
      <c r="V154" s="74"/>
    </row>
    <row r="155" spans="1:22" ht="13" thickBot="1">
      <c r="A155" s="347"/>
      <c r="B155" s="10"/>
      <c r="C155" s="10"/>
      <c r="D155" s="4"/>
      <c r="E155" s="10"/>
      <c r="F155" s="10"/>
      <c r="G155" s="351"/>
      <c r="H155" s="352"/>
      <c r="I155" s="353"/>
      <c r="J155" s="61" t="s">
        <v>2</v>
      </c>
      <c r="K155" s="61"/>
      <c r="L155" s="61"/>
      <c r="M155" s="62"/>
      <c r="N155" s="2"/>
      <c r="V155" s="74"/>
    </row>
    <row r="156" spans="1:22" ht="21.5" thickBot="1">
      <c r="A156" s="347"/>
      <c r="B156" s="44" t="s">
        <v>336</v>
      </c>
      <c r="C156" s="44" t="s">
        <v>338</v>
      </c>
      <c r="D156" s="44" t="s">
        <v>23</v>
      </c>
      <c r="E156" s="354" t="s">
        <v>340</v>
      </c>
      <c r="F156" s="354"/>
      <c r="G156" s="355"/>
      <c r="H156" s="356"/>
      <c r="I156" s="357"/>
      <c r="J156" s="15" t="s">
        <v>1</v>
      </c>
      <c r="K156" s="16"/>
      <c r="L156" s="16"/>
      <c r="M156" s="17"/>
      <c r="N156" s="2"/>
      <c r="V156" s="74"/>
    </row>
    <row r="157" spans="1:22" ht="13" thickBot="1">
      <c r="A157" s="348"/>
      <c r="B157" s="11"/>
      <c r="C157" s="11"/>
      <c r="D157" s="12"/>
      <c r="E157" s="13" t="s">
        <v>4</v>
      </c>
      <c r="F157" s="14"/>
      <c r="G157" s="358"/>
      <c r="H157" s="359"/>
      <c r="I157" s="360"/>
      <c r="J157" s="15" t="s">
        <v>0</v>
      </c>
      <c r="K157" s="16"/>
      <c r="L157" s="16"/>
      <c r="M157" s="17"/>
      <c r="N157" s="2"/>
      <c r="V157" s="74"/>
    </row>
    <row r="158" spans="1:22" ht="22" thickTop="1" thickBot="1">
      <c r="A158" s="346">
        <f>A154+1</f>
        <v>36</v>
      </c>
      <c r="B158" s="60" t="s">
        <v>335</v>
      </c>
      <c r="C158" s="60" t="s">
        <v>337</v>
      </c>
      <c r="D158" s="60" t="s">
        <v>24</v>
      </c>
      <c r="E158" s="349" t="s">
        <v>339</v>
      </c>
      <c r="F158" s="349"/>
      <c r="G158" s="349" t="s">
        <v>330</v>
      </c>
      <c r="H158" s="350"/>
      <c r="I158" s="66"/>
      <c r="J158" s="63" t="s">
        <v>2</v>
      </c>
      <c r="K158" s="64"/>
      <c r="L158" s="64"/>
      <c r="M158" s="65"/>
      <c r="N158" s="2"/>
      <c r="V158" s="74"/>
    </row>
    <row r="159" spans="1:22" ht="13" thickBot="1">
      <c r="A159" s="347"/>
      <c r="B159" s="10"/>
      <c r="C159" s="10"/>
      <c r="D159" s="4"/>
      <c r="E159" s="10"/>
      <c r="F159" s="10"/>
      <c r="G159" s="351"/>
      <c r="H159" s="352"/>
      <c r="I159" s="353"/>
      <c r="J159" s="61" t="s">
        <v>2</v>
      </c>
      <c r="K159" s="61"/>
      <c r="L159" s="61"/>
      <c r="M159" s="62"/>
      <c r="N159" s="2"/>
      <c r="V159" s="74"/>
    </row>
    <row r="160" spans="1:22" ht="21.5" thickBot="1">
      <c r="A160" s="347"/>
      <c r="B160" s="44" t="s">
        <v>336</v>
      </c>
      <c r="C160" s="44" t="s">
        <v>338</v>
      </c>
      <c r="D160" s="44" t="s">
        <v>23</v>
      </c>
      <c r="E160" s="354" t="s">
        <v>340</v>
      </c>
      <c r="F160" s="354"/>
      <c r="G160" s="355"/>
      <c r="H160" s="356"/>
      <c r="I160" s="357"/>
      <c r="J160" s="15" t="s">
        <v>1</v>
      </c>
      <c r="K160" s="16"/>
      <c r="L160" s="16"/>
      <c r="M160" s="17"/>
      <c r="N160" s="2"/>
      <c r="V160" s="74"/>
    </row>
    <row r="161" spans="1:22" ht="13" thickBot="1">
      <c r="A161" s="348"/>
      <c r="B161" s="11"/>
      <c r="C161" s="11"/>
      <c r="D161" s="12"/>
      <c r="E161" s="13" t="s">
        <v>4</v>
      </c>
      <c r="F161" s="14"/>
      <c r="G161" s="358"/>
      <c r="H161" s="359"/>
      <c r="I161" s="360"/>
      <c r="J161" s="15" t="s">
        <v>0</v>
      </c>
      <c r="K161" s="16"/>
      <c r="L161" s="16"/>
      <c r="M161" s="17"/>
      <c r="N161" s="2"/>
      <c r="V161" s="74"/>
    </row>
    <row r="162" spans="1:22" ht="22" thickTop="1" thickBot="1">
      <c r="A162" s="346">
        <f>A158+1</f>
        <v>37</v>
      </c>
      <c r="B162" s="60" t="s">
        <v>335</v>
      </c>
      <c r="C162" s="60" t="s">
        <v>337</v>
      </c>
      <c r="D162" s="60" t="s">
        <v>24</v>
      </c>
      <c r="E162" s="349" t="s">
        <v>339</v>
      </c>
      <c r="F162" s="349"/>
      <c r="G162" s="349" t="s">
        <v>330</v>
      </c>
      <c r="H162" s="350"/>
      <c r="I162" s="66"/>
      <c r="J162" s="63" t="s">
        <v>2</v>
      </c>
      <c r="K162" s="64"/>
      <c r="L162" s="64"/>
      <c r="M162" s="65"/>
      <c r="N162" s="2"/>
      <c r="V162" s="74"/>
    </row>
    <row r="163" spans="1:22" ht="13" thickBot="1">
      <c r="A163" s="347"/>
      <c r="B163" s="10"/>
      <c r="C163" s="10"/>
      <c r="D163" s="4"/>
      <c r="E163" s="10"/>
      <c r="F163" s="10"/>
      <c r="G163" s="351"/>
      <c r="H163" s="352"/>
      <c r="I163" s="353"/>
      <c r="J163" s="61" t="s">
        <v>2</v>
      </c>
      <c r="K163" s="61"/>
      <c r="L163" s="61"/>
      <c r="M163" s="62"/>
      <c r="N163" s="2"/>
      <c r="V163" s="74"/>
    </row>
    <row r="164" spans="1:22" ht="21.5" thickBot="1">
      <c r="A164" s="347"/>
      <c r="B164" s="44" t="s">
        <v>336</v>
      </c>
      <c r="C164" s="44" t="s">
        <v>338</v>
      </c>
      <c r="D164" s="44" t="s">
        <v>23</v>
      </c>
      <c r="E164" s="354" t="s">
        <v>340</v>
      </c>
      <c r="F164" s="354"/>
      <c r="G164" s="355"/>
      <c r="H164" s="356"/>
      <c r="I164" s="357"/>
      <c r="J164" s="15" t="s">
        <v>1</v>
      </c>
      <c r="K164" s="16"/>
      <c r="L164" s="16"/>
      <c r="M164" s="17"/>
      <c r="N164" s="2"/>
      <c r="V164" s="74"/>
    </row>
    <row r="165" spans="1:22" ht="13" thickBot="1">
      <c r="A165" s="348"/>
      <c r="B165" s="11"/>
      <c r="C165" s="11"/>
      <c r="D165" s="12"/>
      <c r="E165" s="13" t="s">
        <v>4</v>
      </c>
      <c r="F165" s="14"/>
      <c r="G165" s="358"/>
      <c r="H165" s="359"/>
      <c r="I165" s="360"/>
      <c r="J165" s="15" t="s">
        <v>0</v>
      </c>
      <c r="K165" s="16"/>
      <c r="L165" s="16"/>
      <c r="M165" s="17"/>
      <c r="N165" s="2"/>
      <c r="V165" s="74"/>
    </row>
    <row r="166" spans="1:22" ht="22" thickTop="1" thickBot="1">
      <c r="A166" s="346">
        <f>A162+1</f>
        <v>38</v>
      </c>
      <c r="B166" s="60" t="s">
        <v>335</v>
      </c>
      <c r="C166" s="60" t="s">
        <v>337</v>
      </c>
      <c r="D166" s="60" t="s">
        <v>24</v>
      </c>
      <c r="E166" s="349" t="s">
        <v>339</v>
      </c>
      <c r="F166" s="349"/>
      <c r="G166" s="349" t="s">
        <v>330</v>
      </c>
      <c r="H166" s="350"/>
      <c r="I166" s="66"/>
      <c r="J166" s="63" t="s">
        <v>2</v>
      </c>
      <c r="K166" s="64"/>
      <c r="L166" s="64"/>
      <c r="M166" s="65"/>
      <c r="N166" s="2"/>
      <c r="V166" s="74"/>
    </row>
    <row r="167" spans="1:22" ht="13" thickBot="1">
      <c r="A167" s="347"/>
      <c r="B167" s="10"/>
      <c r="C167" s="10"/>
      <c r="D167" s="4"/>
      <c r="E167" s="10"/>
      <c r="F167" s="10"/>
      <c r="G167" s="351"/>
      <c r="H167" s="352"/>
      <c r="I167" s="353"/>
      <c r="J167" s="61" t="s">
        <v>2</v>
      </c>
      <c r="K167" s="61"/>
      <c r="L167" s="61"/>
      <c r="M167" s="62"/>
      <c r="N167" s="2"/>
      <c r="V167" s="74"/>
    </row>
    <row r="168" spans="1:22" ht="21.5" thickBot="1">
      <c r="A168" s="347"/>
      <c r="B168" s="44" t="s">
        <v>336</v>
      </c>
      <c r="C168" s="44" t="s">
        <v>338</v>
      </c>
      <c r="D168" s="44" t="s">
        <v>23</v>
      </c>
      <c r="E168" s="354" t="s">
        <v>340</v>
      </c>
      <c r="F168" s="354"/>
      <c r="G168" s="355"/>
      <c r="H168" s="356"/>
      <c r="I168" s="357"/>
      <c r="J168" s="15" t="s">
        <v>1</v>
      </c>
      <c r="K168" s="16"/>
      <c r="L168" s="16"/>
      <c r="M168" s="17"/>
      <c r="N168" s="2"/>
      <c r="V168" s="74"/>
    </row>
    <row r="169" spans="1:22" ht="13" thickBot="1">
      <c r="A169" s="348"/>
      <c r="B169" s="11"/>
      <c r="C169" s="11"/>
      <c r="D169" s="12"/>
      <c r="E169" s="13" t="s">
        <v>4</v>
      </c>
      <c r="F169" s="14"/>
      <c r="G169" s="358"/>
      <c r="H169" s="359"/>
      <c r="I169" s="360"/>
      <c r="J169" s="15" t="s">
        <v>0</v>
      </c>
      <c r="K169" s="16"/>
      <c r="L169" s="16"/>
      <c r="M169" s="17"/>
      <c r="N169" s="2"/>
      <c r="V169" s="74"/>
    </row>
    <row r="170" spans="1:22" ht="22" thickTop="1" thickBot="1">
      <c r="A170" s="346">
        <f>A166+1</f>
        <v>39</v>
      </c>
      <c r="B170" s="60" t="s">
        <v>335</v>
      </c>
      <c r="C170" s="60" t="s">
        <v>337</v>
      </c>
      <c r="D170" s="60" t="s">
        <v>24</v>
      </c>
      <c r="E170" s="349" t="s">
        <v>339</v>
      </c>
      <c r="F170" s="349"/>
      <c r="G170" s="349" t="s">
        <v>330</v>
      </c>
      <c r="H170" s="350"/>
      <c r="I170" s="66"/>
      <c r="J170" s="63" t="s">
        <v>2</v>
      </c>
      <c r="K170" s="64"/>
      <c r="L170" s="64"/>
      <c r="M170" s="65"/>
      <c r="N170" s="2"/>
      <c r="V170" s="74"/>
    </row>
    <row r="171" spans="1:22" ht="13" thickBot="1">
      <c r="A171" s="347"/>
      <c r="B171" s="10"/>
      <c r="C171" s="10"/>
      <c r="D171" s="4"/>
      <c r="E171" s="10"/>
      <c r="F171" s="10"/>
      <c r="G171" s="351"/>
      <c r="H171" s="352"/>
      <c r="I171" s="353"/>
      <c r="J171" s="61" t="s">
        <v>2</v>
      </c>
      <c r="K171" s="61"/>
      <c r="L171" s="61"/>
      <c r="M171" s="62"/>
      <c r="N171" s="2"/>
      <c r="V171" s="74"/>
    </row>
    <row r="172" spans="1:22" ht="21.5" thickBot="1">
      <c r="A172" s="347"/>
      <c r="B172" s="44" t="s">
        <v>336</v>
      </c>
      <c r="C172" s="44" t="s">
        <v>338</v>
      </c>
      <c r="D172" s="44" t="s">
        <v>23</v>
      </c>
      <c r="E172" s="354" t="s">
        <v>340</v>
      </c>
      <c r="F172" s="354"/>
      <c r="G172" s="355"/>
      <c r="H172" s="356"/>
      <c r="I172" s="357"/>
      <c r="J172" s="15" t="s">
        <v>1</v>
      </c>
      <c r="K172" s="16"/>
      <c r="L172" s="16"/>
      <c r="M172" s="17"/>
      <c r="N172" s="2"/>
      <c r="V172" s="74"/>
    </row>
    <row r="173" spans="1:22" ht="13" thickBot="1">
      <c r="A173" s="348"/>
      <c r="B173" s="11"/>
      <c r="C173" s="11"/>
      <c r="D173" s="12"/>
      <c r="E173" s="13" t="s">
        <v>4</v>
      </c>
      <c r="F173" s="14"/>
      <c r="G173" s="358"/>
      <c r="H173" s="359"/>
      <c r="I173" s="360"/>
      <c r="J173" s="15" t="s">
        <v>0</v>
      </c>
      <c r="K173" s="16"/>
      <c r="L173" s="16"/>
      <c r="M173" s="17"/>
      <c r="N173" s="2"/>
      <c r="V173" s="74"/>
    </row>
    <row r="174" spans="1:22" ht="22" thickTop="1" thickBot="1">
      <c r="A174" s="346">
        <f>A170+1</f>
        <v>40</v>
      </c>
      <c r="B174" s="60" t="s">
        <v>335</v>
      </c>
      <c r="C174" s="60" t="s">
        <v>337</v>
      </c>
      <c r="D174" s="60" t="s">
        <v>24</v>
      </c>
      <c r="E174" s="349" t="s">
        <v>339</v>
      </c>
      <c r="F174" s="349"/>
      <c r="G174" s="349" t="s">
        <v>330</v>
      </c>
      <c r="H174" s="350"/>
      <c r="I174" s="66"/>
      <c r="J174" s="63" t="s">
        <v>2</v>
      </c>
      <c r="K174" s="64"/>
      <c r="L174" s="64"/>
      <c r="M174" s="65"/>
      <c r="N174" s="2"/>
      <c r="V174" s="74"/>
    </row>
    <row r="175" spans="1:22" ht="13" thickBot="1">
      <c r="A175" s="347"/>
      <c r="B175" s="10"/>
      <c r="C175" s="10"/>
      <c r="D175" s="4"/>
      <c r="E175" s="10"/>
      <c r="F175" s="10"/>
      <c r="G175" s="351"/>
      <c r="H175" s="352"/>
      <c r="I175" s="353"/>
      <c r="J175" s="61" t="s">
        <v>2</v>
      </c>
      <c r="K175" s="61"/>
      <c r="L175" s="61"/>
      <c r="M175" s="62"/>
      <c r="N175" s="2"/>
      <c r="V175" s="74"/>
    </row>
    <row r="176" spans="1:22" ht="21.5" thickBot="1">
      <c r="A176" s="347"/>
      <c r="B176" s="44" t="s">
        <v>336</v>
      </c>
      <c r="C176" s="44" t="s">
        <v>338</v>
      </c>
      <c r="D176" s="44" t="s">
        <v>23</v>
      </c>
      <c r="E176" s="354" t="s">
        <v>340</v>
      </c>
      <c r="F176" s="354"/>
      <c r="G176" s="355"/>
      <c r="H176" s="356"/>
      <c r="I176" s="357"/>
      <c r="J176" s="15" t="s">
        <v>1</v>
      </c>
      <c r="K176" s="16"/>
      <c r="L176" s="16"/>
      <c r="M176" s="17"/>
      <c r="N176" s="2"/>
      <c r="V176" s="74"/>
    </row>
    <row r="177" spans="1:22" ht="13" thickBot="1">
      <c r="A177" s="348"/>
      <c r="B177" s="11"/>
      <c r="C177" s="11"/>
      <c r="D177" s="12"/>
      <c r="E177" s="13" t="s">
        <v>4</v>
      </c>
      <c r="F177" s="14"/>
      <c r="G177" s="358"/>
      <c r="H177" s="359"/>
      <c r="I177" s="360"/>
      <c r="J177" s="15" t="s">
        <v>0</v>
      </c>
      <c r="K177" s="16"/>
      <c r="L177" s="16"/>
      <c r="M177" s="17"/>
      <c r="N177" s="2"/>
      <c r="V177" s="74"/>
    </row>
    <row r="178" spans="1:22" ht="22" thickTop="1" thickBot="1">
      <c r="A178" s="346">
        <f>A174+1</f>
        <v>41</v>
      </c>
      <c r="B178" s="60" t="s">
        <v>335</v>
      </c>
      <c r="C178" s="60" t="s">
        <v>337</v>
      </c>
      <c r="D178" s="60" t="s">
        <v>24</v>
      </c>
      <c r="E178" s="349" t="s">
        <v>339</v>
      </c>
      <c r="F178" s="349"/>
      <c r="G178" s="349" t="s">
        <v>330</v>
      </c>
      <c r="H178" s="350"/>
      <c r="I178" s="66"/>
      <c r="J178" s="63" t="s">
        <v>2</v>
      </c>
      <c r="K178" s="64"/>
      <c r="L178" s="64"/>
      <c r="M178" s="65"/>
      <c r="N178" s="2"/>
      <c r="V178" s="74"/>
    </row>
    <row r="179" spans="1:22" ht="13" thickBot="1">
      <c r="A179" s="347"/>
      <c r="B179" s="10"/>
      <c r="C179" s="10"/>
      <c r="D179" s="4"/>
      <c r="E179" s="10"/>
      <c r="F179" s="10"/>
      <c r="G179" s="351"/>
      <c r="H179" s="352"/>
      <c r="I179" s="353"/>
      <c r="J179" s="61" t="s">
        <v>2</v>
      </c>
      <c r="K179" s="61"/>
      <c r="L179" s="61"/>
      <c r="M179" s="62"/>
      <c r="N179" s="2"/>
      <c r="V179" s="74">
        <f>G179</f>
        <v>0</v>
      </c>
    </row>
    <row r="180" spans="1:22" ht="21.5" thickBot="1">
      <c r="A180" s="347"/>
      <c r="B180" s="44" t="s">
        <v>336</v>
      </c>
      <c r="C180" s="44" t="s">
        <v>338</v>
      </c>
      <c r="D180" s="44" t="s">
        <v>23</v>
      </c>
      <c r="E180" s="354" t="s">
        <v>340</v>
      </c>
      <c r="F180" s="354"/>
      <c r="G180" s="355"/>
      <c r="H180" s="356"/>
      <c r="I180" s="357"/>
      <c r="J180" s="15" t="s">
        <v>1</v>
      </c>
      <c r="K180" s="16"/>
      <c r="L180" s="16"/>
      <c r="M180" s="17"/>
      <c r="N180" s="2"/>
      <c r="V180" s="74"/>
    </row>
    <row r="181" spans="1:22" ht="13" thickBot="1">
      <c r="A181" s="348"/>
      <c r="B181" s="11"/>
      <c r="C181" s="11"/>
      <c r="D181" s="12"/>
      <c r="E181" s="13" t="s">
        <v>4</v>
      </c>
      <c r="F181" s="14"/>
      <c r="G181" s="358"/>
      <c r="H181" s="359"/>
      <c r="I181" s="360"/>
      <c r="J181" s="15" t="s">
        <v>0</v>
      </c>
      <c r="K181" s="16"/>
      <c r="L181" s="16"/>
      <c r="M181" s="17"/>
      <c r="N181" s="2"/>
      <c r="V181" s="74"/>
    </row>
    <row r="182" spans="1:22" ht="22" thickTop="1" thickBot="1">
      <c r="A182" s="346">
        <f>A178+1</f>
        <v>42</v>
      </c>
      <c r="B182" s="60" t="s">
        <v>335</v>
      </c>
      <c r="C182" s="60" t="s">
        <v>337</v>
      </c>
      <c r="D182" s="60" t="s">
        <v>24</v>
      </c>
      <c r="E182" s="349" t="s">
        <v>339</v>
      </c>
      <c r="F182" s="349"/>
      <c r="G182" s="349" t="s">
        <v>330</v>
      </c>
      <c r="H182" s="350"/>
      <c r="I182" s="66"/>
      <c r="J182" s="63" t="s">
        <v>2</v>
      </c>
      <c r="K182" s="64"/>
      <c r="L182" s="64"/>
      <c r="M182" s="65"/>
      <c r="N182" s="2"/>
      <c r="V182" s="74"/>
    </row>
    <row r="183" spans="1:22" ht="13" thickBot="1">
      <c r="A183" s="347"/>
      <c r="B183" s="10"/>
      <c r="C183" s="10"/>
      <c r="D183" s="4"/>
      <c r="E183" s="10"/>
      <c r="F183" s="10"/>
      <c r="G183" s="351"/>
      <c r="H183" s="352"/>
      <c r="I183" s="353"/>
      <c r="J183" s="61" t="s">
        <v>2</v>
      </c>
      <c r="K183" s="61"/>
      <c r="L183" s="61"/>
      <c r="M183" s="62"/>
      <c r="N183" s="2"/>
      <c r="V183" s="74">
        <f>G183</f>
        <v>0</v>
      </c>
    </row>
    <row r="184" spans="1:22" ht="21.5" thickBot="1">
      <c r="A184" s="347"/>
      <c r="B184" s="44" t="s">
        <v>336</v>
      </c>
      <c r="C184" s="44" t="s">
        <v>338</v>
      </c>
      <c r="D184" s="44" t="s">
        <v>23</v>
      </c>
      <c r="E184" s="354" t="s">
        <v>340</v>
      </c>
      <c r="F184" s="354"/>
      <c r="G184" s="355"/>
      <c r="H184" s="356"/>
      <c r="I184" s="357"/>
      <c r="J184" s="15" t="s">
        <v>1</v>
      </c>
      <c r="K184" s="16"/>
      <c r="L184" s="16"/>
      <c r="M184" s="17"/>
      <c r="N184" s="2"/>
      <c r="V184" s="74"/>
    </row>
    <row r="185" spans="1:22" ht="13" thickBot="1">
      <c r="A185" s="348"/>
      <c r="B185" s="11"/>
      <c r="C185" s="11"/>
      <c r="D185" s="12"/>
      <c r="E185" s="13" t="s">
        <v>4</v>
      </c>
      <c r="F185" s="14"/>
      <c r="G185" s="358"/>
      <c r="H185" s="359"/>
      <c r="I185" s="360"/>
      <c r="J185" s="15" t="s">
        <v>0</v>
      </c>
      <c r="K185" s="16"/>
      <c r="L185" s="16"/>
      <c r="M185" s="17"/>
      <c r="N185" s="2"/>
      <c r="V185" s="74"/>
    </row>
    <row r="186" spans="1:22" ht="22" thickTop="1" thickBot="1">
      <c r="A186" s="346">
        <f>A182+1</f>
        <v>43</v>
      </c>
      <c r="B186" s="60" t="s">
        <v>335</v>
      </c>
      <c r="C186" s="60" t="s">
        <v>337</v>
      </c>
      <c r="D186" s="60" t="s">
        <v>24</v>
      </c>
      <c r="E186" s="349" t="s">
        <v>339</v>
      </c>
      <c r="F186" s="349"/>
      <c r="G186" s="349" t="s">
        <v>330</v>
      </c>
      <c r="H186" s="350"/>
      <c r="I186" s="66"/>
      <c r="J186" s="63" t="s">
        <v>2</v>
      </c>
      <c r="K186" s="64"/>
      <c r="L186" s="64"/>
      <c r="M186" s="65"/>
      <c r="N186" s="2"/>
      <c r="V186" s="74"/>
    </row>
    <row r="187" spans="1:22" ht="13" thickBot="1">
      <c r="A187" s="347"/>
      <c r="B187" s="10"/>
      <c r="C187" s="10"/>
      <c r="D187" s="4"/>
      <c r="E187" s="10"/>
      <c r="F187" s="10"/>
      <c r="G187" s="351"/>
      <c r="H187" s="352"/>
      <c r="I187" s="353"/>
      <c r="J187" s="61" t="s">
        <v>2</v>
      </c>
      <c r="K187" s="61"/>
      <c r="L187" s="61"/>
      <c r="M187" s="62"/>
      <c r="N187" s="2"/>
      <c r="V187" s="74">
        <f>G187</f>
        <v>0</v>
      </c>
    </row>
    <row r="188" spans="1:22" ht="21.5" thickBot="1">
      <c r="A188" s="347"/>
      <c r="B188" s="44" t="s">
        <v>336</v>
      </c>
      <c r="C188" s="44" t="s">
        <v>338</v>
      </c>
      <c r="D188" s="44" t="s">
        <v>23</v>
      </c>
      <c r="E188" s="354" t="s">
        <v>340</v>
      </c>
      <c r="F188" s="354"/>
      <c r="G188" s="355"/>
      <c r="H188" s="356"/>
      <c r="I188" s="357"/>
      <c r="J188" s="15" t="s">
        <v>1</v>
      </c>
      <c r="K188" s="16"/>
      <c r="L188" s="16"/>
      <c r="M188" s="17"/>
      <c r="N188" s="2"/>
      <c r="V188" s="74"/>
    </row>
    <row r="189" spans="1:22" ht="13" thickBot="1">
      <c r="A189" s="348"/>
      <c r="B189" s="11"/>
      <c r="C189" s="11"/>
      <c r="D189" s="12"/>
      <c r="E189" s="13" t="s">
        <v>4</v>
      </c>
      <c r="F189" s="14"/>
      <c r="G189" s="358"/>
      <c r="H189" s="359"/>
      <c r="I189" s="360"/>
      <c r="J189" s="15" t="s">
        <v>0</v>
      </c>
      <c r="K189" s="16"/>
      <c r="L189" s="16"/>
      <c r="M189" s="17"/>
      <c r="N189" s="2"/>
      <c r="V189" s="74"/>
    </row>
    <row r="190" spans="1:22" ht="22" thickTop="1" thickBot="1">
      <c r="A190" s="346">
        <f>A186+1</f>
        <v>44</v>
      </c>
      <c r="B190" s="60" t="s">
        <v>335</v>
      </c>
      <c r="C190" s="60" t="s">
        <v>337</v>
      </c>
      <c r="D190" s="60" t="s">
        <v>24</v>
      </c>
      <c r="E190" s="349" t="s">
        <v>339</v>
      </c>
      <c r="F190" s="349"/>
      <c r="G190" s="349" t="s">
        <v>330</v>
      </c>
      <c r="H190" s="350"/>
      <c r="I190" s="66"/>
      <c r="J190" s="63" t="s">
        <v>2</v>
      </c>
      <c r="K190" s="64"/>
      <c r="L190" s="64"/>
      <c r="M190" s="65"/>
      <c r="N190" s="2"/>
      <c r="V190" s="74"/>
    </row>
    <row r="191" spans="1:22" ht="13" thickBot="1">
      <c r="A191" s="347"/>
      <c r="B191" s="10"/>
      <c r="C191" s="10"/>
      <c r="D191" s="4"/>
      <c r="E191" s="10"/>
      <c r="F191" s="10"/>
      <c r="G191" s="351"/>
      <c r="H191" s="352"/>
      <c r="I191" s="353"/>
      <c r="J191" s="61" t="s">
        <v>2</v>
      </c>
      <c r="K191" s="61"/>
      <c r="L191" s="61"/>
      <c r="M191" s="62"/>
      <c r="N191" s="2"/>
      <c r="V191" s="74">
        <f>G191</f>
        <v>0</v>
      </c>
    </row>
    <row r="192" spans="1:22" ht="21.5" thickBot="1">
      <c r="A192" s="347"/>
      <c r="B192" s="44" t="s">
        <v>336</v>
      </c>
      <c r="C192" s="44" t="s">
        <v>338</v>
      </c>
      <c r="D192" s="44" t="s">
        <v>23</v>
      </c>
      <c r="E192" s="354" t="s">
        <v>340</v>
      </c>
      <c r="F192" s="354"/>
      <c r="G192" s="355"/>
      <c r="H192" s="356"/>
      <c r="I192" s="357"/>
      <c r="J192" s="15" t="s">
        <v>1</v>
      </c>
      <c r="K192" s="16"/>
      <c r="L192" s="16"/>
      <c r="M192" s="17"/>
      <c r="N192" s="2"/>
      <c r="V192" s="74"/>
    </row>
    <row r="193" spans="1:22" ht="13" thickBot="1">
      <c r="A193" s="348"/>
      <c r="B193" s="11"/>
      <c r="C193" s="11"/>
      <c r="D193" s="12"/>
      <c r="E193" s="13" t="s">
        <v>4</v>
      </c>
      <c r="F193" s="14"/>
      <c r="G193" s="358"/>
      <c r="H193" s="359"/>
      <c r="I193" s="360"/>
      <c r="J193" s="15" t="s">
        <v>0</v>
      </c>
      <c r="K193" s="16"/>
      <c r="L193" s="16"/>
      <c r="M193" s="17"/>
      <c r="N193" s="2"/>
      <c r="V193" s="74"/>
    </row>
    <row r="194" spans="1:22" ht="22" thickTop="1" thickBot="1">
      <c r="A194" s="346">
        <f>A190+1</f>
        <v>45</v>
      </c>
      <c r="B194" s="60" t="s">
        <v>335</v>
      </c>
      <c r="C194" s="60" t="s">
        <v>337</v>
      </c>
      <c r="D194" s="60" t="s">
        <v>24</v>
      </c>
      <c r="E194" s="349" t="s">
        <v>339</v>
      </c>
      <c r="F194" s="349"/>
      <c r="G194" s="349" t="s">
        <v>330</v>
      </c>
      <c r="H194" s="350"/>
      <c r="I194" s="66"/>
      <c r="J194" s="63" t="s">
        <v>2</v>
      </c>
      <c r="K194" s="64"/>
      <c r="L194" s="64"/>
      <c r="M194" s="65"/>
      <c r="N194" s="2"/>
      <c r="V194" s="74"/>
    </row>
    <row r="195" spans="1:22" ht="13" thickBot="1">
      <c r="A195" s="347"/>
      <c r="B195" s="10"/>
      <c r="C195" s="10"/>
      <c r="D195" s="4"/>
      <c r="E195" s="10"/>
      <c r="F195" s="10"/>
      <c r="G195" s="351"/>
      <c r="H195" s="352"/>
      <c r="I195" s="353"/>
      <c r="J195" s="61" t="s">
        <v>2</v>
      </c>
      <c r="K195" s="61"/>
      <c r="L195" s="61"/>
      <c r="M195" s="62"/>
      <c r="N195" s="2"/>
      <c r="V195" s="74">
        <f>G195</f>
        <v>0</v>
      </c>
    </row>
    <row r="196" spans="1:22" ht="21.5" thickBot="1">
      <c r="A196" s="347"/>
      <c r="B196" s="44" t="s">
        <v>336</v>
      </c>
      <c r="C196" s="44" t="s">
        <v>338</v>
      </c>
      <c r="D196" s="44" t="s">
        <v>23</v>
      </c>
      <c r="E196" s="354" t="s">
        <v>340</v>
      </c>
      <c r="F196" s="354"/>
      <c r="G196" s="355"/>
      <c r="H196" s="356"/>
      <c r="I196" s="357"/>
      <c r="J196" s="15" t="s">
        <v>1</v>
      </c>
      <c r="K196" s="16"/>
      <c r="L196" s="16"/>
      <c r="M196" s="17"/>
      <c r="N196" s="2"/>
      <c r="V196" s="74"/>
    </row>
    <row r="197" spans="1:22" ht="13" thickBot="1">
      <c r="A197" s="348"/>
      <c r="B197" s="11"/>
      <c r="C197" s="11"/>
      <c r="D197" s="12"/>
      <c r="E197" s="13" t="s">
        <v>4</v>
      </c>
      <c r="F197" s="14"/>
      <c r="G197" s="358"/>
      <c r="H197" s="359"/>
      <c r="I197" s="360"/>
      <c r="J197" s="15" t="s">
        <v>0</v>
      </c>
      <c r="K197" s="16"/>
      <c r="L197" s="16"/>
      <c r="M197" s="17"/>
      <c r="N197" s="2"/>
      <c r="V197" s="74"/>
    </row>
    <row r="198" spans="1:22" ht="22" thickTop="1" thickBot="1">
      <c r="A198" s="346">
        <f>A194+1</f>
        <v>46</v>
      </c>
      <c r="B198" s="60" t="s">
        <v>335</v>
      </c>
      <c r="C198" s="60" t="s">
        <v>337</v>
      </c>
      <c r="D198" s="60" t="s">
        <v>24</v>
      </c>
      <c r="E198" s="349" t="s">
        <v>339</v>
      </c>
      <c r="F198" s="349"/>
      <c r="G198" s="349" t="s">
        <v>330</v>
      </c>
      <c r="H198" s="350"/>
      <c r="I198" s="66"/>
      <c r="J198" s="63" t="s">
        <v>2</v>
      </c>
      <c r="K198" s="64"/>
      <c r="L198" s="64"/>
      <c r="M198" s="65"/>
      <c r="N198" s="2"/>
      <c r="V198" s="74"/>
    </row>
    <row r="199" spans="1:22" ht="13" thickBot="1">
      <c r="A199" s="347"/>
      <c r="B199" s="10"/>
      <c r="C199" s="10"/>
      <c r="D199" s="4"/>
      <c r="E199" s="10"/>
      <c r="F199" s="10"/>
      <c r="G199" s="351"/>
      <c r="H199" s="352"/>
      <c r="I199" s="353"/>
      <c r="J199" s="61" t="s">
        <v>2</v>
      </c>
      <c r="K199" s="61"/>
      <c r="L199" s="61"/>
      <c r="M199" s="62"/>
      <c r="N199" s="2"/>
      <c r="V199" s="74">
        <f>G199</f>
        <v>0</v>
      </c>
    </row>
    <row r="200" spans="1:22" ht="21.5" thickBot="1">
      <c r="A200" s="347"/>
      <c r="B200" s="44" t="s">
        <v>336</v>
      </c>
      <c r="C200" s="44" t="s">
        <v>338</v>
      </c>
      <c r="D200" s="44" t="s">
        <v>23</v>
      </c>
      <c r="E200" s="354" t="s">
        <v>340</v>
      </c>
      <c r="F200" s="354"/>
      <c r="G200" s="355"/>
      <c r="H200" s="356"/>
      <c r="I200" s="357"/>
      <c r="J200" s="15" t="s">
        <v>1</v>
      </c>
      <c r="K200" s="16"/>
      <c r="L200" s="16"/>
      <c r="M200" s="17"/>
      <c r="N200" s="2"/>
      <c r="V200" s="74"/>
    </row>
    <row r="201" spans="1:22" ht="13" thickBot="1">
      <c r="A201" s="348"/>
      <c r="B201" s="11"/>
      <c r="C201" s="11"/>
      <c r="D201" s="12"/>
      <c r="E201" s="13" t="s">
        <v>4</v>
      </c>
      <c r="F201" s="14"/>
      <c r="G201" s="358"/>
      <c r="H201" s="359"/>
      <c r="I201" s="360"/>
      <c r="J201" s="15" t="s">
        <v>0</v>
      </c>
      <c r="K201" s="16"/>
      <c r="L201" s="16"/>
      <c r="M201" s="17"/>
      <c r="N201" s="2"/>
      <c r="V201" s="74"/>
    </row>
    <row r="202" spans="1:22" ht="22" thickTop="1" thickBot="1">
      <c r="A202" s="346">
        <f>A198+1</f>
        <v>47</v>
      </c>
      <c r="B202" s="60" t="s">
        <v>335</v>
      </c>
      <c r="C202" s="60" t="s">
        <v>337</v>
      </c>
      <c r="D202" s="60" t="s">
        <v>24</v>
      </c>
      <c r="E202" s="349" t="s">
        <v>339</v>
      </c>
      <c r="F202" s="349"/>
      <c r="G202" s="349" t="s">
        <v>330</v>
      </c>
      <c r="H202" s="350"/>
      <c r="I202" s="66"/>
      <c r="J202" s="63" t="s">
        <v>2</v>
      </c>
      <c r="K202" s="64"/>
      <c r="L202" s="64"/>
      <c r="M202" s="65"/>
      <c r="N202" s="2"/>
      <c r="V202" s="74"/>
    </row>
    <row r="203" spans="1:22" ht="13" thickBot="1">
      <c r="A203" s="347"/>
      <c r="B203" s="10"/>
      <c r="C203" s="10"/>
      <c r="D203" s="4"/>
      <c r="E203" s="10"/>
      <c r="F203" s="10"/>
      <c r="G203" s="351"/>
      <c r="H203" s="352"/>
      <c r="I203" s="353"/>
      <c r="J203" s="61" t="s">
        <v>2</v>
      </c>
      <c r="K203" s="61"/>
      <c r="L203" s="61"/>
      <c r="M203" s="62"/>
      <c r="N203" s="2"/>
      <c r="V203" s="74">
        <f>G203</f>
        <v>0</v>
      </c>
    </row>
    <row r="204" spans="1:22" ht="21.5" thickBot="1">
      <c r="A204" s="347"/>
      <c r="B204" s="44" t="s">
        <v>336</v>
      </c>
      <c r="C204" s="44" t="s">
        <v>338</v>
      </c>
      <c r="D204" s="44" t="s">
        <v>23</v>
      </c>
      <c r="E204" s="354" t="s">
        <v>340</v>
      </c>
      <c r="F204" s="354"/>
      <c r="G204" s="355"/>
      <c r="H204" s="356"/>
      <c r="I204" s="357"/>
      <c r="J204" s="15" t="s">
        <v>1</v>
      </c>
      <c r="K204" s="16"/>
      <c r="L204" s="16"/>
      <c r="M204" s="17"/>
      <c r="N204" s="2"/>
      <c r="V204" s="74"/>
    </row>
    <row r="205" spans="1:22" ht="13" thickBot="1">
      <c r="A205" s="348"/>
      <c r="B205" s="11"/>
      <c r="C205" s="11"/>
      <c r="D205" s="12"/>
      <c r="E205" s="13" t="s">
        <v>4</v>
      </c>
      <c r="F205" s="14"/>
      <c r="G205" s="358"/>
      <c r="H205" s="359"/>
      <c r="I205" s="360"/>
      <c r="J205" s="15" t="s">
        <v>0</v>
      </c>
      <c r="K205" s="16"/>
      <c r="L205" s="16"/>
      <c r="M205" s="17"/>
      <c r="N205" s="2"/>
      <c r="V205" s="74"/>
    </row>
    <row r="206" spans="1:22" ht="22" thickTop="1" thickBot="1">
      <c r="A206" s="346">
        <f>A202+1</f>
        <v>48</v>
      </c>
      <c r="B206" s="60" t="s">
        <v>335</v>
      </c>
      <c r="C206" s="60" t="s">
        <v>337</v>
      </c>
      <c r="D206" s="60" t="s">
        <v>24</v>
      </c>
      <c r="E206" s="349" t="s">
        <v>339</v>
      </c>
      <c r="F206" s="349"/>
      <c r="G206" s="349" t="s">
        <v>330</v>
      </c>
      <c r="H206" s="350"/>
      <c r="I206" s="66"/>
      <c r="J206" s="63" t="s">
        <v>2</v>
      </c>
      <c r="K206" s="64"/>
      <c r="L206" s="64"/>
      <c r="M206" s="65"/>
      <c r="N206" s="2"/>
      <c r="V206" s="74"/>
    </row>
    <row r="207" spans="1:22" ht="13" thickBot="1">
      <c r="A207" s="347"/>
      <c r="B207" s="10"/>
      <c r="C207" s="10"/>
      <c r="D207" s="4"/>
      <c r="E207" s="10"/>
      <c r="F207" s="10"/>
      <c r="G207" s="351"/>
      <c r="H207" s="352"/>
      <c r="I207" s="353"/>
      <c r="J207" s="61" t="s">
        <v>2</v>
      </c>
      <c r="K207" s="61"/>
      <c r="L207" s="61"/>
      <c r="M207" s="62"/>
      <c r="N207" s="2"/>
      <c r="V207" s="74">
        <f>G207</f>
        <v>0</v>
      </c>
    </row>
    <row r="208" spans="1:22" ht="21.5" thickBot="1">
      <c r="A208" s="347"/>
      <c r="B208" s="44" t="s">
        <v>336</v>
      </c>
      <c r="C208" s="44" t="s">
        <v>338</v>
      </c>
      <c r="D208" s="44" t="s">
        <v>23</v>
      </c>
      <c r="E208" s="354" t="s">
        <v>340</v>
      </c>
      <c r="F208" s="354"/>
      <c r="G208" s="355"/>
      <c r="H208" s="356"/>
      <c r="I208" s="357"/>
      <c r="J208" s="15" t="s">
        <v>1</v>
      </c>
      <c r="K208" s="16"/>
      <c r="L208" s="16"/>
      <c r="M208" s="17"/>
      <c r="N208" s="2"/>
      <c r="V208" s="74"/>
    </row>
    <row r="209" spans="1:22" ht="13" thickBot="1">
      <c r="A209" s="348"/>
      <c r="B209" s="11"/>
      <c r="C209" s="11"/>
      <c r="D209" s="12"/>
      <c r="E209" s="13" t="s">
        <v>4</v>
      </c>
      <c r="F209" s="14"/>
      <c r="G209" s="358"/>
      <c r="H209" s="359"/>
      <c r="I209" s="360"/>
      <c r="J209" s="15" t="s">
        <v>0</v>
      </c>
      <c r="K209" s="16"/>
      <c r="L209" s="16"/>
      <c r="M209" s="17"/>
      <c r="N209" s="2"/>
      <c r="V209" s="74"/>
    </row>
    <row r="210" spans="1:22" ht="22" thickTop="1" thickBot="1">
      <c r="A210" s="346">
        <f>A206+1</f>
        <v>49</v>
      </c>
      <c r="B210" s="60" t="s">
        <v>335</v>
      </c>
      <c r="C210" s="60" t="s">
        <v>337</v>
      </c>
      <c r="D210" s="60" t="s">
        <v>24</v>
      </c>
      <c r="E210" s="349" t="s">
        <v>339</v>
      </c>
      <c r="F210" s="349"/>
      <c r="G210" s="349" t="s">
        <v>330</v>
      </c>
      <c r="H210" s="350"/>
      <c r="I210" s="66"/>
      <c r="J210" s="63" t="s">
        <v>2</v>
      </c>
      <c r="K210" s="64"/>
      <c r="L210" s="64"/>
      <c r="M210" s="65"/>
      <c r="N210" s="2"/>
      <c r="V210" s="74"/>
    </row>
    <row r="211" spans="1:22" ht="13" thickBot="1">
      <c r="A211" s="347"/>
      <c r="B211" s="10"/>
      <c r="C211" s="10"/>
      <c r="D211" s="4"/>
      <c r="E211" s="10"/>
      <c r="F211" s="10"/>
      <c r="G211" s="351"/>
      <c r="H211" s="352"/>
      <c r="I211" s="353"/>
      <c r="J211" s="61" t="s">
        <v>2</v>
      </c>
      <c r="K211" s="61"/>
      <c r="L211" s="61"/>
      <c r="M211" s="62"/>
      <c r="N211" s="2"/>
      <c r="V211" s="74">
        <f>G211</f>
        <v>0</v>
      </c>
    </row>
    <row r="212" spans="1:22" ht="21.5" thickBot="1">
      <c r="A212" s="347"/>
      <c r="B212" s="44" t="s">
        <v>336</v>
      </c>
      <c r="C212" s="44" t="s">
        <v>338</v>
      </c>
      <c r="D212" s="44" t="s">
        <v>23</v>
      </c>
      <c r="E212" s="354" t="s">
        <v>340</v>
      </c>
      <c r="F212" s="354"/>
      <c r="G212" s="355"/>
      <c r="H212" s="356"/>
      <c r="I212" s="357"/>
      <c r="J212" s="15" t="s">
        <v>1</v>
      </c>
      <c r="K212" s="16"/>
      <c r="L212" s="16"/>
      <c r="M212" s="17"/>
      <c r="N212" s="2"/>
      <c r="V212" s="74"/>
    </row>
    <row r="213" spans="1:22" ht="13" thickBot="1">
      <c r="A213" s="348"/>
      <c r="B213" s="11"/>
      <c r="C213" s="11"/>
      <c r="D213" s="12"/>
      <c r="E213" s="13" t="s">
        <v>4</v>
      </c>
      <c r="F213" s="14"/>
      <c r="G213" s="358"/>
      <c r="H213" s="359"/>
      <c r="I213" s="360"/>
      <c r="J213" s="15" t="s">
        <v>0</v>
      </c>
      <c r="K213" s="16"/>
      <c r="L213" s="16"/>
      <c r="M213" s="17"/>
      <c r="N213" s="2"/>
      <c r="V213" s="74"/>
    </row>
    <row r="214" spans="1:22" ht="22" thickTop="1" thickBot="1">
      <c r="A214" s="346">
        <f>A210+1</f>
        <v>50</v>
      </c>
      <c r="B214" s="60" t="s">
        <v>335</v>
      </c>
      <c r="C214" s="60" t="s">
        <v>337</v>
      </c>
      <c r="D214" s="60" t="s">
        <v>24</v>
      </c>
      <c r="E214" s="349" t="s">
        <v>339</v>
      </c>
      <c r="F214" s="349"/>
      <c r="G214" s="349" t="s">
        <v>330</v>
      </c>
      <c r="H214" s="350"/>
      <c r="I214" s="66"/>
      <c r="J214" s="63" t="s">
        <v>2</v>
      </c>
      <c r="K214" s="64"/>
      <c r="L214" s="64"/>
      <c r="M214" s="65"/>
      <c r="N214" s="2"/>
      <c r="V214" s="74"/>
    </row>
    <row r="215" spans="1:22" ht="13" thickBot="1">
      <c r="A215" s="347"/>
      <c r="B215" s="10"/>
      <c r="C215" s="10"/>
      <c r="D215" s="4"/>
      <c r="E215" s="10"/>
      <c r="F215" s="10"/>
      <c r="G215" s="351"/>
      <c r="H215" s="352"/>
      <c r="I215" s="353"/>
      <c r="J215" s="61" t="s">
        <v>2</v>
      </c>
      <c r="K215" s="61"/>
      <c r="L215" s="61"/>
      <c r="M215" s="62"/>
      <c r="N215" s="2"/>
      <c r="V215" s="74">
        <f>G215</f>
        <v>0</v>
      </c>
    </row>
    <row r="216" spans="1:22" ht="21.5" thickBot="1">
      <c r="A216" s="347"/>
      <c r="B216" s="44" t="s">
        <v>336</v>
      </c>
      <c r="C216" s="44" t="s">
        <v>338</v>
      </c>
      <c r="D216" s="44" t="s">
        <v>23</v>
      </c>
      <c r="E216" s="354" t="s">
        <v>340</v>
      </c>
      <c r="F216" s="354"/>
      <c r="G216" s="355"/>
      <c r="H216" s="356"/>
      <c r="I216" s="357"/>
      <c r="J216" s="15" t="s">
        <v>1</v>
      </c>
      <c r="K216" s="16"/>
      <c r="L216" s="16"/>
      <c r="M216" s="17"/>
      <c r="N216" s="2"/>
      <c r="V216" s="74"/>
    </row>
    <row r="217" spans="1:22" ht="13" thickBot="1">
      <c r="A217" s="348"/>
      <c r="B217" s="11"/>
      <c r="C217" s="11"/>
      <c r="D217" s="12"/>
      <c r="E217" s="13" t="s">
        <v>4</v>
      </c>
      <c r="F217" s="14"/>
      <c r="G217" s="358"/>
      <c r="H217" s="359"/>
      <c r="I217" s="360"/>
      <c r="J217" s="15" t="s">
        <v>0</v>
      </c>
      <c r="K217" s="16"/>
      <c r="L217" s="16"/>
      <c r="M217" s="17"/>
      <c r="N217" s="2"/>
      <c r="V217" s="74"/>
    </row>
    <row r="218" spans="1:22" ht="22" thickTop="1" thickBot="1">
      <c r="A218" s="346">
        <f>A214+1</f>
        <v>51</v>
      </c>
      <c r="B218" s="60" t="s">
        <v>335</v>
      </c>
      <c r="C218" s="60" t="s">
        <v>337</v>
      </c>
      <c r="D218" s="60" t="s">
        <v>24</v>
      </c>
      <c r="E218" s="349" t="s">
        <v>339</v>
      </c>
      <c r="F218" s="349"/>
      <c r="G218" s="349" t="s">
        <v>330</v>
      </c>
      <c r="H218" s="350"/>
      <c r="I218" s="66"/>
      <c r="J218" s="63" t="s">
        <v>2</v>
      </c>
      <c r="K218" s="64"/>
      <c r="L218" s="64"/>
      <c r="M218" s="65"/>
      <c r="N218" s="2"/>
      <c r="V218" s="74"/>
    </row>
    <row r="219" spans="1:22" ht="13" thickBot="1">
      <c r="A219" s="347"/>
      <c r="B219" s="10"/>
      <c r="C219" s="10"/>
      <c r="D219" s="4"/>
      <c r="E219" s="10"/>
      <c r="F219" s="10"/>
      <c r="G219" s="351"/>
      <c r="H219" s="352"/>
      <c r="I219" s="353"/>
      <c r="J219" s="61" t="s">
        <v>2</v>
      </c>
      <c r="K219" s="61"/>
      <c r="L219" s="61"/>
      <c r="M219" s="62"/>
      <c r="N219" s="2"/>
      <c r="V219" s="74">
        <f>G219</f>
        <v>0</v>
      </c>
    </row>
    <row r="220" spans="1:22" ht="21.5" thickBot="1">
      <c r="A220" s="347"/>
      <c r="B220" s="44" t="s">
        <v>336</v>
      </c>
      <c r="C220" s="44" t="s">
        <v>338</v>
      </c>
      <c r="D220" s="44" t="s">
        <v>23</v>
      </c>
      <c r="E220" s="354" t="s">
        <v>340</v>
      </c>
      <c r="F220" s="354"/>
      <c r="G220" s="355"/>
      <c r="H220" s="356"/>
      <c r="I220" s="357"/>
      <c r="J220" s="15" t="s">
        <v>1</v>
      </c>
      <c r="K220" s="16"/>
      <c r="L220" s="16"/>
      <c r="M220" s="17"/>
      <c r="N220" s="2"/>
      <c r="V220" s="74"/>
    </row>
    <row r="221" spans="1:22" ht="13" thickBot="1">
      <c r="A221" s="348"/>
      <c r="B221" s="11"/>
      <c r="C221" s="11"/>
      <c r="D221" s="12"/>
      <c r="E221" s="13" t="s">
        <v>4</v>
      </c>
      <c r="F221" s="14"/>
      <c r="G221" s="358"/>
      <c r="H221" s="359"/>
      <c r="I221" s="360"/>
      <c r="J221" s="15" t="s">
        <v>0</v>
      </c>
      <c r="K221" s="16"/>
      <c r="L221" s="16"/>
      <c r="M221" s="17"/>
      <c r="N221" s="2"/>
      <c r="V221" s="74"/>
    </row>
    <row r="222" spans="1:22" ht="22" thickTop="1" thickBot="1">
      <c r="A222" s="346">
        <f>A218+1</f>
        <v>52</v>
      </c>
      <c r="B222" s="60" t="s">
        <v>335</v>
      </c>
      <c r="C222" s="60" t="s">
        <v>337</v>
      </c>
      <c r="D222" s="60" t="s">
        <v>24</v>
      </c>
      <c r="E222" s="349" t="s">
        <v>339</v>
      </c>
      <c r="F222" s="349"/>
      <c r="G222" s="349" t="s">
        <v>330</v>
      </c>
      <c r="H222" s="350"/>
      <c r="I222" s="66"/>
      <c r="J222" s="63" t="s">
        <v>2</v>
      </c>
      <c r="K222" s="64"/>
      <c r="L222" s="64"/>
      <c r="M222" s="65"/>
      <c r="N222" s="2"/>
      <c r="V222" s="74"/>
    </row>
    <row r="223" spans="1:22" ht="13" thickBot="1">
      <c r="A223" s="347"/>
      <c r="B223" s="10"/>
      <c r="C223" s="10"/>
      <c r="D223" s="4"/>
      <c r="E223" s="10"/>
      <c r="F223" s="10"/>
      <c r="G223" s="351"/>
      <c r="H223" s="352"/>
      <c r="I223" s="353"/>
      <c r="J223" s="61" t="s">
        <v>2</v>
      </c>
      <c r="K223" s="61"/>
      <c r="L223" s="61"/>
      <c r="M223" s="62"/>
      <c r="N223" s="2"/>
      <c r="V223" s="74">
        <f>G223</f>
        <v>0</v>
      </c>
    </row>
    <row r="224" spans="1:22" ht="21.5" thickBot="1">
      <c r="A224" s="347"/>
      <c r="B224" s="44" t="s">
        <v>336</v>
      </c>
      <c r="C224" s="44" t="s">
        <v>338</v>
      </c>
      <c r="D224" s="44" t="s">
        <v>23</v>
      </c>
      <c r="E224" s="354" t="s">
        <v>340</v>
      </c>
      <c r="F224" s="354"/>
      <c r="G224" s="355"/>
      <c r="H224" s="356"/>
      <c r="I224" s="357"/>
      <c r="J224" s="15" t="s">
        <v>1</v>
      </c>
      <c r="K224" s="16"/>
      <c r="L224" s="16"/>
      <c r="M224" s="17"/>
      <c r="N224" s="2"/>
      <c r="V224" s="74"/>
    </row>
    <row r="225" spans="1:22" ht="13" thickBot="1">
      <c r="A225" s="348"/>
      <c r="B225" s="11"/>
      <c r="C225" s="11"/>
      <c r="D225" s="12"/>
      <c r="E225" s="13" t="s">
        <v>4</v>
      </c>
      <c r="F225" s="14"/>
      <c r="G225" s="358"/>
      <c r="H225" s="359"/>
      <c r="I225" s="360"/>
      <c r="J225" s="15" t="s">
        <v>0</v>
      </c>
      <c r="K225" s="16"/>
      <c r="L225" s="16"/>
      <c r="M225" s="17"/>
      <c r="N225" s="2"/>
      <c r="V225" s="74"/>
    </row>
    <row r="226" spans="1:22" ht="22" thickTop="1" thickBot="1">
      <c r="A226" s="346">
        <f>A222+1</f>
        <v>53</v>
      </c>
      <c r="B226" s="60" t="s">
        <v>335</v>
      </c>
      <c r="C226" s="60" t="s">
        <v>337</v>
      </c>
      <c r="D226" s="60" t="s">
        <v>24</v>
      </c>
      <c r="E226" s="349" t="s">
        <v>339</v>
      </c>
      <c r="F226" s="349"/>
      <c r="G226" s="349" t="s">
        <v>330</v>
      </c>
      <c r="H226" s="350"/>
      <c r="I226" s="66"/>
      <c r="J226" s="63" t="s">
        <v>2</v>
      </c>
      <c r="K226" s="64"/>
      <c r="L226" s="64"/>
      <c r="M226" s="65"/>
      <c r="N226" s="2"/>
      <c r="V226" s="74"/>
    </row>
    <row r="227" spans="1:22" ht="13" thickBot="1">
      <c r="A227" s="347"/>
      <c r="B227" s="10"/>
      <c r="C227" s="10"/>
      <c r="D227" s="4"/>
      <c r="E227" s="10"/>
      <c r="F227" s="10"/>
      <c r="G227" s="351"/>
      <c r="H227" s="352"/>
      <c r="I227" s="353"/>
      <c r="J227" s="61" t="s">
        <v>2</v>
      </c>
      <c r="K227" s="61"/>
      <c r="L227" s="61"/>
      <c r="M227" s="62"/>
      <c r="N227" s="2"/>
      <c r="V227" s="74">
        <f>G227</f>
        <v>0</v>
      </c>
    </row>
    <row r="228" spans="1:22" ht="21.5" thickBot="1">
      <c r="A228" s="347"/>
      <c r="B228" s="44" t="s">
        <v>336</v>
      </c>
      <c r="C228" s="44" t="s">
        <v>338</v>
      </c>
      <c r="D228" s="44" t="s">
        <v>23</v>
      </c>
      <c r="E228" s="354" t="s">
        <v>340</v>
      </c>
      <c r="F228" s="354"/>
      <c r="G228" s="355"/>
      <c r="H228" s="356"/>
      <c r="I228" s="357"/>
      <c r="J228" s="15" t="s">
        <v>1</v>
      </c>
      <c r="K228" s="16"/>
      <c r="L228" s="16"/>
      <c r="M228" s="17"/>
      <c r="N228" s="2"/>
      <c r="V228" s="74"/>
    </row>
    <row r="229" spans="1:22" ht="13" thickBot="1">
      <c r="A229" s="348"/>
      <c r="B229" s="11"/>
      <c r="C229" s="11"/>
      <c r="D229" s="12"/>
      <c r="E229" s="13" t="s">
        <v>4</v>
      </c>
      <c r="F229" s="14"/>
      <c r="G229" s="358"/>
      <c r="H229" s="359"/>
      <c r="I229" s="360"/>
      <c r="J229" s="15" t="s">
        <v>0</v>
      </c>
      <c r="K229" s="16"/>
      <c r="L229" s="16"/>
      <c r="M229" s="17"/>
      <c r="N229" s="2"/>
      <c r="V229" s="74"/>
    </row>
    <row r="230" spans="1:22" ht="22" thickTop="1" thickBot="1">
      <c r="A230" s="346">
        <f>A226+1</f>
        <v>54</v>
      </c>
      <c r="B230" s="60" t="s">
        <v>335</v>
      </c>
      <c r="C230" s="60" t="s">
        <v>337</v>
      </c>
      <c r="D230" s="60" t="s">
        <v>24</v>
      </c>
      <c r="E230" s="349" t="s">
        <v>339</v>
      </c>
      <c r="F230" s="349"/>
      <c r="G230" s="349" t="s">
        <v>330</v>
      </c>
      <c r="H230" s="350"/>
      <c r="I230" s="66"/>
      <c r="J230" s="63" t="s">
        <v>2</v>
      </c>
      <c r="K230" s="64"/>
      <c r="L230" s="64"/>
      <c r="M230" s="65"/>
      <c r="N230" s="2"/>
      <c r="V230" s="74"/>
    </row>
    <row r="231" spans="1:22" ht="13" thickBot="1">
      <c r="A231" s="347"/>
      <c r="B231" s="10"/>
      <c r="C231" s="10"/>
      <c r="D231" s="4"/>
      <c r="E231" s="10"/>
      <c r="F231" s="10"/>
      <c r="G231" s="351"/>
      <c r="H231" s="352"/>
      <c r="I231" s="353"/>
      <c r="J231" s="61" t="s">
        <v>2</v>
      </c>
      <c r="K231" s="61"/>
      <c r="L231" s="61"/>
      <c r="M231" s="62"/>
      <c r="N231" s="2"/>
      <c r="V231" s="74">
        <f>G231</f>
        <v>0</v>
      </c>
    </row>
    <row r="232" spans="1:22" ht="21.5" thickBot="1">
      <c r="A232" s="347"/>
      <c r="B232" s="44" t="s">
        <v>336</v>
      </c>
      <c r="C232" s="44" t="s">
        <v>338</v>
      </c>
      <c r="D232" s="44" t="s">
        <v>23</v>
      </c>
      <c r="E232" s="354" t="s">
        <v>340</v>
      </c>
      <c r="F232" s="354"/>
      <c r="G232" s="355"/>
      <c r="H232" s="356"/>
      <c r="I232" s="357"/>
      <c r="J232" s="15" t="s">
        <v>1</v>
      </c>
      <c r="K232" s="16"/>
      <c r="L232" s="16"/>
      <c r="M232" s="17"/>
      <c r="N232" s="2"/>
      <c r="V232" s="74"/>
    </row>
    <row r="233" spans="1:22" ht="13" thickBot="1">
      <c r="A233" s="348"/>
      <c r="B233" s="11"/>
      <c r="C233" s="11"/>
      <c r="D233" s="12"/>
      <c r="E233" s="13" t="s">
        <v>4</v>
      </c>
      <c r="F233" s="14"/>
      <c r="G233" s="358"/>
      <c r="H233" s="359"/>
      <c r="I233" s="360"/>
      <c r="J233" s="15" t="s">
        <v>0</v>
      </c>
      <c r="K233" s="16"/>
      <c r="L233" s="16"/>
      <c r="M233" s="17"/>
      <c r="N233" s="2"/>
      <c r="V233" s="74"/>
    </row>
    <row r="234" spans="1:22" ht="22" thickTop="1" thickBot="1">
      <c r="A234" s="346">
        <f>A230+1</f>
        <v>55</v>
      </c>
      <c r="B234" s="60" t="s">
        <v>335</v>
      </c>
      <c r="C234" s="60" t="s">
        <v>337</v>
      </c>
      <c r="D234" s="60" t="s">
        <v>24</v>
      </c>
      <c r="E234" s="349" t="s">
        <v>339</v>
      </c>
      <c r="F234" s="349"/>
      <c r="G234" s="349" t="s">
        <v>330</v>
      </c>
      <c r="H234" s="350"/>
      <c r="I234" s="66"/>
      <c r="J234" s="63" t="s">
        <v>2</v>
      </c>
      <c r="K234" s="64"/>
      <c r="L234" s="64"/>
      <c r="M234" s="65"/>
      <c r="N234" s="2"/>
      <c r="V234" s="74"/>
    </row>
    <row r="235" spans="1:22" ht="13" thickBot="1">
      <c r="A235" s="347"/>
      <c r="B235" s="10"/>
      <c r="C235" s="10"/>
      <c r="D235" s="4"/>
      <c r="E235" s="10"/>
      <c r="F235" s="10"/>
      <c r="G235" s="351"/>
      <c r="H235" s="352"/>
      <c r="I235" s="353"/>
      <c r="J235" s="61" t="s">
        <v>2</v>
      </c>
      <c r="K235" s="61"/>
      <c r="L235" s="61"/>
      <c r="M235" s="62"/>
      <c r="N235" s="2"/>
      <c r="V235" s="74">
        <f>G235</f>
        <v>0</v>
      </c>
    </row>
    <row r="236" spans="1:22" ht="21.5" thickBot="1">
      <c r="A236" s="347"/>
      <c r="B236" s="44" t="s">
        <v>336</v>
      </c>
      <c r="C236" s="44" t="s">
        <v>338</v>
      </c>
      <c r="D236" s="44" t="s">
        <v>23</v>
      </c>
      <c r="E236" s="354" t="s">
        <v>340</v>
      </c>
      <c r="F236" s="354"/>
      <c r="G236" s="355"/>
      <c r="H236" s="356"/>
      <c r="I236" s="357"/>
      <c r="J236" s="15" t="s">
        <v>1</v>
      </c>
      <c r="K236" s="16"/>
      <c r="L236" s="16"/>
      <c r="M236" s="17"/>
      <c r="N236" s="2"/>
      <c r="V236" s="74"/>
    </row>
    <row r="237" spans="1:22" ht="13" thickBot="1">
      <c r="A237" s="348"/>
      <c r="B237" s="11"/>
      <c r="C237" s="11"/>
      <c r="D237" s="12"/>
      <c r="E237" s="13" t="s">
        <v>4</v>
      </c>
      <c r="F237" s="14"/>
      <c r="G237" s="358"/>
      <c r="H237" s="359"/>
      <c r="I237" s="360"/>
      <c r="J237" s="15" t="s">
        <v>0</v>
      </c>
      <c r="K237" s="16"/>
      <c r="L237" s="16"/>
      <c r="M237" s="17"/>
      <c r="N237" s="2"/>
      <c r="V237" s="74"/>
    </row>
    <row r="238" spans="1:22" ht="22" thickTop="1" thickBot="1">
      <c r="A238" s="346">
        <f>A234+1</f>
        <v>56</v>
      </c>
      <c r="B238" s="60" t="s">
        <v>335</v>
      </c>
      <c r="C238" s="60" t="s">
        <v>337</v>
      </c>
      <c r="D238" s="60" t="s">
        <v>24</v>
      </c>
      <c r="E238" s="349" t="s">
        <v>339</v>
      </c>
      <c r="F238" s="349"/>
      <c r="G238" s="349" t="s">
        <v>330</v>
      </c>
      <c r="H238" s="350"/>
      <c r="I238" s="66"/>
      <c r="J238" s="63" t="s">
        <v>2</v>
      </c>
      <c r="K238" s="64"/>
      <c r="L238" s="64"/>
      <c r="M238" s="65"/>
      <c r="N238" s="2"/>
      <c r="V238" s="74"/>
    </row>
    <row r="239" spans="1:22" ht="13" thickBot="1">
      <c r="A239" s="347"/>
      <c r="B239" s="10"/>
      <c r="C239" s="10"/>
      <c r="D239" s="4"/>
      <c r="E239" s="10"/>
      <c r="F239" s="10"/>
      <c r="G239" s="351"/>
      <c r="H239" s="352"/>
      <c r="I239" s="353"/>
      <c r="J239" s="61" t="s">
        <v>2</v>
      </c>
      <c r="K239" s="61"/>
      <c r="L239" s="61"/>
      <c r="M239" s="62"/>
      <c r="N239" s="2"/>
      <c r="V239" s="74">
        <f>G239</f>
        <v>0</v>
      </c>
    </row>
    <row r="240" spans="1:22" ht="21.5" thickBot="1">
      <c r="A240" s="347"/>
      <c r="B240" s="44" t="s">
        <v>336</v>
      </c>
      <c r="C240" s="44" t="s">
        <v>338</v>
      </c>
      <c r="D240" s="44" t="s">
        <v>23</v>
      </c>
      <c r="E240" s="354" t="s">
        <v>340</v>
      </c>
      <c r="F240" s="354"/>
      <c r="G240" s="355"/>
      <c r="H240" s="356"/>
      <c r="I240" s="357"/>
      <c r="J240" s="15" t="s">
        <v>1</v>
      </c>
      <c r="K240" s="16"/>
      <c r="L240" s="16"/>
      <c r="M240" s="17"/>
      <c r="N240" s="2"/>
      <c r="V240" s="74"/>
    </row>
    <row r="241" spans="1:22" ht="13" thickBot="1">
      <c r="A241" s="348"/>
      <c r="B241" s="11"/>
      <c r="C241" s="11"/>
      <c r="D241" s="12"/>
      <c r="E241" s="13" t="s">
        <v>4</v>
      </c>
      <c r="F241" s="14"/>
      <c r="G241" s="358"/>
      <c r="H241" s="359"/>
      <c r="I241" s="360"/>
      <c r="J241" s="15" t="s">
        <v>0</v>
      </c>
      <c r="K241" s="16"/>
      <c r="L241" s="16"/>
      <c r="M241" s="17"/>
      <c r="N241" s="2"/>
      <c r="V241" s="74"/>
    </row>
    <row r="242" spans="1:22" ht="22" thickTop="1" thickBot="1">
      <c r="A242" s="346">
        <f>A238+1</f>
        <v>57</v>
      </c>
      <c r="B242" s="60" t="s">
        <v>335</v>
      </c>
      <c r="C242" s="60" t="s">
        <v>337</v>
      </c>
      <c r="D242" s="60" t="s">
        <v>24</v>
      </c>
      <c r="E242" s="349" t="s">
        <v>339</v>
      </c>
      <c r="F242" s="349"/>
      <c r="G242" s="349" t="s">
        <v>330</v>
      </c>
      <c r="H242" s="350"/>
      <c r="I242" s="66"/>
      <c r="J242" s="63" t="s">
        <v>2</v>
      </c>
      <c r="K242" s="64"/>
      <c r="L242" s="64"/>
      <c r="M242" s="65"/>
      <c r="N242" s="2"/>
      <c r="V242" s="74"/>
    </row>
    <row r="243" spans="1:22" ht="13" thickBot="1">
      <c r="A243" s="347"/>
      <c r="B243" s="10"/>
      <c r="C243" s="10"/>
      <c r="D243" s="4"/>
      <c r="E243" s="10"/>
      <c r="F243" s="10"/>
      <c r="G243" s="351"/>
      <c r="H243" s="352"/>
      <c r="I243" s="353"/>
      <c r="J243" s="61" t="s">
        <v>2</v>
      </c>
      <c r="K243" s="61"/>
      <c r="L243" s="61"/>
      <c r="M243" s="62"/>
      <c r="N243" s="2"/>
      <c r="V243" s="74">
        <f>G243</f>
        <v>0</v>
      </c>
    </row>
    <row r="244" spans="1:22" ht="21.5" thickBot="1">
      <c r="A244" s="347"/>
      <c r="B244" s="44" t="s">
        <v>336</v>
      </c>
      <c r="C244" s="44" t="s">
        <v>338</v>
      </c>
      <c r="D244" s="44" t="s">
        <v>23</v>
      </c>
      <c r="E244" s="354" t="s">
        <v>340</v>
      </c>
      <c r="F244" s="354"/>
      <c r="G244" s="355"/>
      <c r="H244" s="356"/>
      <c r="I244" s="357"/>
      <c r="J244" s="15" t="s">
        <v>1</v>
      </c>
      <c r="K244" s="16"/>
      <c r="L244" s="16"/>
      <c r="M244" s="17"/>
      <c r="N244" s="2"/>
      <c r="V244" s="74"/>
    </row>
    <row r="245" spans="1:22" ht="13" thickBot="1">
      <c r="A245" s="348"/>
      <c r="B245" s="11"/>
      <c r="C245" s="11"/>
      <c r="D245" s="12"/>
      <c r="E245" s="13" t="s">
        <v>4</v>
      </c>
      <c r="F245" s="14"/>
      <c r="G245" s="358"/>
      <c r="H245" s="359"/>
      <c r="I245" s="360"/>
      <c r="J245" s="15" t="s">
        <v>0</v>
      </c>
      <c r="K245" s="16"/>
      <c r="L245" s="16"/>
      <c r="M245" s="17"/>
      <c r="N245" s="2"/>
      <c r="V245" s="74"/>
    </row>
    <row r="246" spans="1:22" ht="22" thickTop="1" thickBot="1">
      <c r="A246" s="346">
        <f>A242+1</f>
        <v>58</v>
      </c>
      <c r="B246" s="60" t="s">
        <v>335</v>
      </c>
      <c r="C246" s="60" t="s">
        <v>337</v>
      </c>
      <c r="D246" s="60" t="s">
        <v>24</v>
      </c>
      <c r="E246" s="349" t="s">
        <v>339</v>
      </c>
      <c r="F246" s="349"/>
      <c r="G246" s="349" t="s">
        <v>330</v>
      </c>
      <c r="H246" s="350"/>
      <c r="I246" s="66"/>
      <c r="J246" s="63" t="s">
        <v>2</v>
      </c>
      <c r="K246" s="64"/>
      <c r="L246" s="64"/>
      <c r="M246" s="65"/>
      <c r="N246" s="2"/>
      <c r="V246" s="74"/>
    </row>
    <row r="247" spans="1:22" ht="13" thickBot="1">
      <c r="A247" s="347"/>
      <c r="B247" s="10"/>
      <c r="C247" s="10"/>
      <c r="D247" s="4"/>
      <c r="E247" s="10"/>
      <c r="F247" s="10"/>
      <c r="G247" s="351"/>
      <c r="H247" s="352"/>
      <c r="I247" s="353"/>
      <c r="J247" s="61" t="s">
        <v>2</v>
      </c>
      <c r="K247" s="61"/>
      <c r="L247" s="61"/>
      <c r="M247" s="62"/>
      <c r="N247" s="2"/>
      <c r="V247" s="74">
        <f>G247</f>
        <v>0</v>
      </c>
    </row>
    <row r="248" spans="1:22" ht="21.5" thickBot="1">
      <c r="A248" s="347"/>
      <c r="B248" s="44" t="s">
        <v>336</v>
      </c>
      <c r="C248" s="44" t="s">
        <v>338</v>
      </c>
      <c r="D248" s="44" t="s">
        <v>23</v>
      </c>
      <c r="E248" s="354" t="s">
        <v>340</v>
      </c>
      <c r="F248" s="354"/>
      <c r="G248" s="355"/>
      <c r="H248" s="356"/>
      <c r="I248" s="357"/>
      <c r="J248" s="15" t="s">
        <v>1</v>
      </c>
      <c r="K248" s="16"/>
      <c r="L248" s="16"/>
      <c r="M248" s="17"/>
      <c r="N248" s="2"/>
      <c r="V248" s="74"/>
    </row>
    <row r="249" spans="1:22" ht="13" thickBot="1">
      <c r="A249" s="348"/>
      <c r="B249" s="11"/>
      <c r="C249" s="11"/>
      <c r="D249" s="12"/>
      <c r="E249" s="13" t="s">
        <v>4</v>
      </c>
      <c r="F249" s="14"/>
      <c r="G249" s="358"/>
      <c r="H249" s="359"/>
      <c r="I249" s="360"/>
      <c r="J249" s="15" t="s">
        <v>0</v>
      </c>
      <c r="K249" s="16"/>
      <c r="L249" s="16"/>
      <c r="M249" s="17"/>
      <c r="N249" s="2"/>
      <c r="V249" s="74"/>
    </row>
    <row r="250" spans="1:22" ht="22" thickTop="1" thickBot="1">
      <c r="A250" s="346">
        <f>A246+1</f>
        <v>59</v>
      </c>
      <c r="B250" s="60" t="s">
        <v>335</v>
      </c>
      <c r="C250" s="60" t="s">
        <v>337</v>
      </c>
      <c r="D250" s="60" t="s">
        <v>24</v>
      </c>
      <c r="E250" s="349" t="s">
        <v>339</v>
      </c>
      <c r="F250" s="349"/>
      <c r="G250" s="349" t="s">
        <v>330</v>
      </c>
      <c r="H250" s="350"/>
      <c r="I250" s="66"/>
      <c r="J250" s="63" t="s">
        <v>2</v>
      </c>
      <c r="K250" s="64"/>
      <c r="L250" s="64"/>
      <c r="M250" s="65"/>
      <c r="N250" s="2"/>
      <c r="V250" s="74"/>
    </row>
    <row r="251" spans="1:22" ht="13" thickBot="1">
      <c r="A251" s="347"/>
      <c r="B251" s="10"/>
      <c r="C251" s="10"/>
      <c r="D251" s="4"/>
      <c r="E251" s="10"/>
      <c r="F251" s="10"/>
      <c r="G251" s="351"/>
      <c r="H251" s="352"/>
      <c r="I251" s="353"/>
      <c r="J251" s="61" t="s">
        <v>2</v>
      </c>
      <c r="K251" s="61"/>
      <c r="L251" s="61"/>
      <c r="M251" s="62"/>
      <c r="N251" s="2"/>
      <c r="V251" s="74">
        <f>G251</f>
        <v>0</v>
      </c>
    </row>
    <row r="252" spans="1:22" ht="21.5" thickBot="1">
      <c r="A252" s="347"/>
      <c r="B252" s="44" t="s">
        <v>336</v>
      </c>
      <c r="C252" s="44" t="s">
        <v>338</v>
      </c>
      <c r="D252" s="44" t="s">
        <v>23</v>
      </c>
      <c r="E252" s="354" t="s">
        <v>340</v>
      </c>
      <c r="F252" s="354"/>
      <c r="G252" s="355"/>
      <c r="H252" s="356"/>
      <c r="I252" s="357"/>
      <c r="J252" s="15" t="s">
        <v>1</v>
      </c>
      <c r="K252" s="16"/>
      <c r="L252" s="16"/>
      <c r="M252" s="17"/>
      <c r="N252" s="2"/>
      <c r="V252" s="74"/>
    </row>
    <row r="253" spans="1:22" ht="13" thickBot="1">
      <c r="A253" s="348"/>
      <c r="B253" s="11"/>
      <c r="C253" s="11"/>
      <c r="D253" s="12"/>
      <c r="E253" s="13" t="s">
        <v>4</v>
      </c>
      <c r="F253" s="14"/>
      <c r="G253" s="358"/>
      <c r="H253" s="359"/>
      <c r="I253" s="360"/>
      <c r="J253" s="15" t="s">
        <v>0</v>
      </c>
      <c r="K253" s="16"/>
      <c r="L253" s="16"/>
      <c r="M253" s="17"/>
      <c r="N253" s="2"/>
      <c r="V253" s="74"/>
    </row>
    <row r="254" spans="1:22" ht="22" thickTop="1" thickBot="1">
      <c r="A254" s="346">
        <f>A250+1</f>
        <v>60</v>
      </c>
      <c r="B254" s="60" t="s">
        <v>335</v>
      </c>
      <c r="C254" s="60" t="s">
        <v>337</v>
      </c>
      <c r="D254" s="60" t="s">
        <v>24</v>
      </c>
      <c r="E254" s="349" t="s">
        <v>339</v>
      </c>
      <c r="F254" s="349"/>
      <c r="G254" s="349" t="s">
        <v>330</v>
      </c>
      <c r="H254" s="350"/>
      <c r="I254" s="66"/>
      <c r="J254" s="63" t="s">
        <v>2</v>
      </c>
      <c r="K254" s="64"/>
      <c r="L254" s="64"/>
      <c r="M254" s="65"/>
      <c r="N254" s="2"/>
      <c r="V254" s="74"/>
    </row>
    <row r="255" spans="1:22" ht="13" thickBot="1">
      <c r="A255" s="347"/>
      <c r="B255" s="10"/>
      <c r="C255" s="10"/>
      <c r="D255" s="4"/>
      <c r="E255" s="10"/>
      <c r="F255" s="10"/>
      <c r="G255" s="351"/>
      <c r="H255" s="352"/>
      <c r="I255" s="353"/>
      <c r="J255" s="61" t="s">
        <v>2</v>
      </c>
      <c r="K255" s="61"/>
      <c r="L255" s="61"/>
      <c r="M255" s="62"/>
      <c r="N255" s="2"/>
      <c r="V255" s="74">
        <f>G255</f>
        <v>0</v>
      </c>
    </row>
    <row r="256" spans="1:22" ht="21.5" thickBot="1">
      <c r="A256" s="347"/>
      <c r="B256" s="44" t="s">
        <v>336</v>
      </c>
      <c r="C256" s="44" t="s">
        <v>338</v>
      </c>
      <c r="D256" s="44" t="s">
        <v>23</v>
      </c>
      <c r="E256" s="354" t="s">
        <v>340</v>
      </c>
      <c r="F256" s="354"/>
      <c r="G256" s="355"/>
      <c r="H256" s="356"/>
      <c r="I256" s="357"/>
      <c r="J256" s="15" t="s">
        <v>1</v>
      </c>
      <c r="K256" s="16"/>
      <c r="L256" s="16"/>
      <c r="M256" s="17"/>
      <c r="N256" s="2"/>
      <c r="V256" s="74"/>
    </row>
    <row r="257" spans="1:22" ht="13" thickBot="1">
      <c r="A257" s="348"/>
      <c r="B257" s="11"/>
      <c r="C257" s="11"/>
      <c r="D257" s="12"/>
      <c r="E257" s="13" t="s">
        <v>4</v>
      </c>
      <c r="F257" s="14"/>
      <c r="G257" s="358"/>
      <c r="H257" s="359"/>
      <c r="I257" s="360"/>
      <c r="J257" s="15" t="s">
        <v>0</v>
      </c>
      <c r="K257" s="16"/>
      <c r="L257" s="16"/>
      <c r="M257" s="17"/>
      <c r="N257" s="2"/>
      <c r="V257" s="74"/>
    </row>
    <row r="258" spans="1:22" ht="22" thickTop="1" thickBot="1">
      <c r="A258" s="346">
        <f>A254+1</f>
        <v>61</v>
      </c>
      <c r="B258" s="60" t="s">
        <v>335</v>
      </c>
      <c r="C258" s="60" t="s">
        <v>337</v>
      </c>
      <c r="D258" s="60" t="s">
        <v>24</v>
      </c>
      <c r="E258" s="349" t="s">
        <v>339</v>
      </c>
      <c r="F258" s="349"/>
      <c r="G258" s="349" t="s">
        <v>330</v>
      </c>
      <c r="H258" s="350"/>
      <c r="I258" s="66"/>
      <c r="J258" s="63" t="s">
        <v>2</v>
      </c>
      <c r="K258" s="64"/>
      <c r="L258" s="64"/>
      <c r="M258" s="65"/>
      <c r="N258" s="2"/>
      <c r="V258" s="74"/>
    </row>
    <row r="259" spans="1:22" ht="13" thickBot="1">
      <c r="A259" s="347"/>
      <c r="B259" s="10"/>
      <c r="C259" s="10"/>
      <c r="D259" s="4"/>
      <c r="E259" s="10"/>
      <c r="F259" s="10"/>
      <c r="G259" s="351"/>
      <c r="H259" s="352"/>
      <c r="I259" s="353"/>
      <c r="J259" s="61" t="s">
        <v>2</v>
      </c>
      <c r="K259" s="61"/>
      <c r="L259" s="61"/>
      <c r="M259" s="62"/>
      <c r="N259" s="2"/>
      <c r="V259" s="74">
        <f>G259</f>
        <v>0</v>
      </c>
    </row>
    <row r="260" spans="1:22" ht="21.5" thickBot="1">
      <c r="A260" s="347"/>
      <c r="B260" s="44" t="s">
        <v>336</v>
      </c>
      <c r="C260" s="44" t="s">
        <v>338</v>
      </c>
      <c r="D260" s="44" t="s">
        <v>23</v>
      </c>
      <c r="E260" s="354" t="s">
        <v>340</v>
      </c>
      <c r="F260" s="354"/>
      <c r="G260" s="355"/>
      <c r="H260" s="356"/>
      <c r="I260" s="357"/>
      <c r="J260" s="15" t="s">
        <v>1</v>
      </c>
      <c r="K260" s="16"/>
      <c r="L260" s="16"/>
      <c r="M260" s="17"/>
      <c r="N260" s="2"/>
      <c r="V260" s="74"/>
    </row>
    <row r="261" spans="1:22" ht="13" thickBot="1">
      <c r="A261" s="348"/>
      <c r="B261" s="11"/>
      <c r="C261" s="11"/>
      <c r="D261" s="12"/>
      <c r="E261" s="13" t="s">
        <v>4</v>
      </c>
      <c r="F261" s="14"/>
      <c r="G261" s="358"/>
      <c r="H261" s="359"/>
      <c r="I261" s="360"/>
      <c r="J261" s="15" t="s">
        <v>0</v>
      </c>
      <c r="K261" s="16"/>
      <c r="L261" s="16"/>
      <c r="M261" s="17"/>
      <c r="N261" s="2"/>
      <c r="V261" s="74"/>
    </row>
    <row r="262" spans="1:22" ht="22" thickTop="1" thickBot="1">
      <c r="A262" s="346">
        <f>A258+1</f>
        <v>62</v>
      </c>
      <c r="B262" s="60" t="s">
        <v>335</v>
      </c>
      <c r="C262" s="60" t="s">
        <v>337</v>
      </c>
      <c r="D262" s="60" t="s">
        <v>24</v>
      </c>
      <c r="E262" s="349" t="s">
        <v>339</v>
      </c>
      <c r="F262" s="349"/>
      <c r="G262" s="349" t="s">
        <v>330</v>
      </c>
      <c r="H262" s="350"/>
      <c r="I262" s="66"/>
      <c r="J262" s="63" t="s">
        <v>2</v>
      </c>
      <c r="K262" s="64"/>
      <c r="L262" s="64"/>
      <c r="M262" s="65"/>
      <c r="N262" s="2"/>
      <c r="V262" s="74"/>
    </row>
    <row r="263" spans="1:22" ht="13" thickBot="1">
      <c r="A263" s="347"/>
      <c r="B263" s="10"/>
      <c r="C263" s="10"/>
      <c r="D263" s="4"/>
      <c r="E263" s="10"/>
      <c r="F263" s="10"/>
      <c r="G263" s="351"/>
      <c r="H263" s="352"/>
      <c r="I263" s="353"/>
      <c r="J263" s="61" t="s">
        <v>2</v>
      </c>
      <c r="K263" s="61"/>
      <c r="L263" s="61"/>
      <c r="M263" s="62"/>
      <c r="N263" s="2"/>
      <c r="V263" s="74">
        <f>G263</f>
        <v>0</v>
      </c>
    </row>
    <row r="264" spans="1:22" ht="21.5" thickBot="1">
      <c r="A264" s="347"/>
      <c r="B264" s="44" t="s">
        <v>336</v>
      </c>
      <c r="C264" s="44" t="s">
        <v>338</v>
      </c>
      <c r="D264" s="44" t="s">
        <v>23</v>
      </c>
      <c r="E264" s="354" t="s">
        <v>340</v>
      </c>
      <c r="F264" s="354"/>
      <c r="G264" s="355"/>
      <c r="H264" s="356"/>
      <c r="I264" s="357"/>
      <c r="J264" s="15" t="s">
        <v>1</v>
      </c>
      <c r="K264" s="16"/>
      <c r="L264" s="16"/>
      <c r="M264" s="17"/>
      <c r="N264" s="2"/>
      <c r="V264" s="74"/>
    </row>
    <row r="265" spans="1:22" ht="13" thickBot="1">
      <c r="A265" s="348"/>
      <c r="B265" s="11"/>
      <c r="C265" s="11"/>
      <c r="D265" s="12"/>
      <c r="E265" s="13" t="s">
        <v>4</v>
      </c>
      <c r="F265" s="14"/>
      <c r="G265" s="358"/>
      <c r="H265" s="359"/>
      <c r="I265" s="360"/>
      <c r="J265" s="15" t="s">
        <v>0</v>
      </c>
      <c r="K265" s="16"/>
      <c r="L265" s="16"/>
      <c r="M265" s="17"/>
      <c r="N265" s="2"/>
      <c r="V265" s="74"/>
    </row>
    <row r="266" spans="1:22" ht="22" thickTop="1" thickBot="1">
      <c r="A266" s="346">
        <f>A262+1</f>
        <v>63</v>
      </c>
      <c r="B266" s="60" t="s">
        <v>335</v>
      </c>
      <c r="C266" s="60" t="s">
        <v>337</v>
      </c>
      <c r="D266" s="60" t="s">
        <v>24</v>
      </c>
      <c r="E266" s="349" t="s">
        <v>339</v>
      </c>
      <c r="F266" s="349"/>
      <c r="G266" s="349" t="s">
        <v>330</v>
      </c>
      <c r="H266" s="350"/>
      <c r="I266" s="66"/>
      <c r="J266" s="63" t="s">
        <v>2</v>
      </c>
      <c r="K266" s="64"/>
      <c r="L266" s="64"/>
      <c r="M266" s="65"/>
      <c r="N266" s="2"/>
      <c r="V266" s="74"/>
    </row>
    <row r="267" spans="1:22" ht="13" thickBot="1">
      <c r="A267" s="347"/>
      <c r="B267" s="10"/>
      <c r="C267" s="10"/>
      <c r="D267" s="4"/>
      <c r="E267" s="10"/>
      <c r="F267" s="10"/>
      <c r="G267" s="351"/>
      <c r="H267" s="352"/>
      <c r="I267" s="353"/>
      <c r="J267" s="61" t="s">
        <v>2</v>
      </c>
      <c r="K267" s="61"/>
      <c r="L267" s="61"/>
      <c r="M267" s="62"/>
      <c r="N267" s="2"/>
      <c r="V267" s="74">
        <f>G267</f>
        <v>0</v>
      </c>
    </row>
    <row r="268" spans="1:22" ht="21.5" thickBot="1">
      <c r="A268" s="347"/>
      <c r="B268" s="44" t="s">
        <v>336</v>
      </c>
      <c r="C268" s="44" t="s">
        <v>338</v>
      </c>
      <c r="D268" s="44" t="s">
        <v>23</v>
      </c>
      <c r="E268" s="354" t="s">
        <v>340</v>
      </c>
      <c r="F268" s="354"/>
      <c r="G268" s="355"/>
      <c r="H268" s="356"/>
      <c r="I268" s="357"/>
      <c r="J268" s="15" t="s">
        <v>1</v>
      </c>
      <c r="K268" s="16"/>
      <c r="L268" s="16"/>
      <c r="M268" s="17"/>
      <c r="N268" s="2"/>
      <c r="V268" s="74"/>
    </row>
    <row r="269" spans="1:22" ht="13" thickBot="1">
      <c r="A269" s="348"/>
      <c r="B269" s="11"/>
      <c r="C269" s="11"/>
      <c r="D269" s="12"/>
      <c r="E269" s="13" t="s">
        <v>4</v>
      </c>
      <c r="F269" s="14"/>
      <c r="G269" s="358"/>
      <c r="H269" s="359"/>
      <c r="I269" s="360"/>
      <c r="J269" s="15" t="s">
        <v>0</v>
      </c>
      <c r="K269" s="16"/>
      <c r="L269" s="16"/>
      <c r="M269" s="17"/>
      <c r="N269" s="2"/>
      <c r="V269" s="74"/>
    </row>
    <row r="270" spans="1:22" ht="22" thickTop="1" thickBot="1">
      <c r="A270" s="346">
        <f>A266+1</f>
        <v>64</v>
      </c>
      <c r="B270" s="60" t="s">
        <v>335</v>
      </c>
      <c r="C270" s="60" t="s">
        <v>337</v>
      </c>
      <c r="D270" s="60" t="s">
        <v>24</v>
      </c>
      <c r="E270" s="349" t="s">
        <v>339</v>
      </c>
      <c r="F270" s="349"/>
      <c r="G270" s="349" t="s">
        <v>330</v>
      </c>
      <c r="H270" s="350"/>
      <c r="I270" s="66"/>
      <c r="J270" s="63" t="s">
        <v>2</v>
      </c>
      <c r="K270" s="64"/>
      <c r="L270" s="64"/>
      <c r="M270" s="65"/>
      <c r="N270" s="2"/>
      <c r="V270" s="74"/>
    </row>
    <row r="271" spans="1:22" ht="13" thickBot="1">
      <c r="A271" s="347"/>
      <c r="B271" s="10"/>
      <c r="C271" s="10"/>
      <c r="D271" s="4"/>
      <c r="E271" s="10"/>
      <c r="F271" s="10"/>
      <c r="G271" s="351"/>
      <c r="H271" s="352"/>
      <c r="I271" s="353"/>
      <c r="J271" s="61" t="s">
        <v>2</v>
      </c>
      <c r="K271" s="61"/>
      <c r="L271" s="61"/>
      <c r="M271" s="62"/>
      <c r="N271" s="2"/>
      <c r="V271" s="74">
        <f>G271</f>
        <v>0</v>
      </c>
    </row>
    <row r="272" spans="1:22" ht="21.5" thickBot="1">
      <c r="A272" s="347"/>
      <c r="B272" s="44" t="s">
        <v>336</v>
      </c>
      <c r="C272" s="44" t="s">
        <v>338</v>
      </c>
      <c r="D272" s="44" t="s">
        <v>23</v>
      </c>
      <c r="E272" s="354" t="s">
        <v>340</v>
      </c>
      <c r="F272" s="354"/>
      <c r="G272" s="355"/>
      <c r="H272" s="356"/>
      <c r="I272" s="357"/>
      <c r="J272" s="15" t="s">
        <v>1</v>
      </c>
      <c r="K272" s="16"/>
      <c r="L272" s="16"/>
      <c r="M272" s="17"/>
      <c r="N272" s="2"/>
      <c r="V272" s="74"/>
    </row>
    <row r="273" spans="1:22" ht="13" thickBot="1">
      <c r="A273" s="348"/>
      <c r="B273" s="11"/>
      <c r="C273" s="11"/>
      <c r="D273" s="12"/>
      <c r="E273" s="13" t="s">
        <v>4</v>
      </c>
      <c r="F273" s="14"/>
      <c r="G273" s="358"/>
      <c r="H273" s="359"/>
      <c r="I273" s="360"/>
      <c r="J273" s="15" t="s">
        <v>0</v>
      </c>
      <c r="K273" s="16"/>
      <c r="L273" s="16"/>
      <c r="M273" s="17"/>
      <c r="N273" s="2"/>
      <c r="V273" s="74"/>
    </row>
    <row r="274" spans="1:22" ht="22" thickTop="1" thickBot="1">
      <c r="A274" s="346">
        <f>A270+1</f>
        <v>65</v>
      </c>
      <c r="B274" s="60" t="s">
        <v>335</v>
      </c>
      <c r="C274" s="60" t="s">
        <v>337</v>
      </c>
      <c r="D274" s="60" t="s">
        <v>24</v>
      </c>
      <c r="E274" s="349" t="s">
        <v>339</v>
      </c>
      <c r="F274" s="349"/>
      <c r="G274" s="349" t="s">
        <v>330</v>
      </c>
      <c r="H274" s="350"/>
      <c r="I274" s="66"/>
      <c r="J274" s="63" t="s">
        <v>2</v>
      </c>
      <c r="K274" s="64"/>
      <c r="L274" s="64"/>
      <c r="M274" s="65"/>
      <c r="N274" s="2"/>
      <c r="V274" s="74"/>
    </row>
    <row r="275" spans="1:22" ht="13" thickBot="1">
      <c r="A275" s="347"/>
      <c r="B275" s="10"/>
      <c r="C275" s="10"/>
      <c r="D275" s="4"/>
      <c r="E275" s="10"/>
      <c r="F275" s="10"/>
      <c r="G275" s="351"/>
      <c r="H275" s="352"/>
      <c r="I275" s="353"/>
      <c r="J275" s="61" t="s">
        <v>2</v>
      </c>
      <c r="K275" s="61"/>
      <c r="L275" s="61"/>
      <c r="M275" s="62"/>
      <c r="N275" s="2"/>
      <c r="V275" s="74">
        <f>G275</f>
        <v>0</v>
      </c>
    </row>
    <row r="276" spans="1:22" ht="21.5" thickBot="1">
      <c r="A276" s="347"/>
      <c r="B276" s="44" t="s">
        <v>336</v>
      </c>
      <c r="C276" s="44" t="s">
        <v>338</v>
      </c>
      <c r="D276" s="44" t="s">
        <v>23</v>
      </c>
      <c r="E276" s="354" t="s">
        <v>340</v>
      </c>
      <c r="F276" s="354"/>
      <c r="G276" s="355"/>
      <c r="H276" s="356"/>
      <c r="I276" s="357"/>
      <c r="J276" s="15" t="s">
        <v>1</v>
      </c>
      <c r="K276" s="16"/>
      <c r="L276" s="16"/>
      <c r="M276" s="17"/>
      <c r="N276" s="2"/>
      <c r="V276" s="74"/>
    </row>
    <row r="277" spans="1:22" ht="13" thickBot="1">
      <c r="A277" s="348"/>
      <c r="B277" s="11"/>
      <c r="C277" s="11"/>
      <c r="D277" s="12"/>
      <c r="E277" s="13" t="s">
        <v>4</v>
      </c>
      <c r="F277" s="14"/>
      <c r="G277" s="358"/>
      <c r="H277" s="359"/>
      <c r="I277" s="360"/>
      <c r="J277" s="15" t="s">
        <v>0</v>
      </c>
      <c r="K277" s="16"/>
      <c r="L277" s="16"/>
      <c r="M277" s="17"/>
      <c r="N277" s="2"/>
      <c r="V277" s="74"/>
    </row>
    <row r="278" spans="1:22" ht="22" thickTop="1" thickBot="1">
      <c r="A278" s="346">
        <f>A274+1</f>
        <v>66</v>
      </c>
      <c r="B278" s="60" t="s">
        <v>335</v>
      </c>
      <c r="C278" s="60" t="s">
        <v>337</v>
      </c>
      <c r="D278" s="60" t="s">
        <v>24</v>
      </c>
      <c r="E278" s="349" t="s">
        <v>339</v>
      </c>
      <c r="F278" s="349"/>
      <c r="G278" s="349" t="s">
        <v>330</v>
      </c>
      <c r="H278" s="350"/>
      <c r="I278" s="66"/>
      <c r="J278" s="63" t="s">
        <v>2</v>
      </c>
      <c r="K278" s="64"/>
      <c r="L278" s="64"/>
      <c r="M278" s="65"/>
      <c r="N278" s="2"/>
      <c r="V278" s="74"/>
    </row>
    <row r="279" spans="1:22" ht="13" thickBot="1">
      <c r="A279" s="347"/>
      <c r="B279" s="10"/>
      <c r="C279" s="10"/>
      <c r="D279" s="4"/>
      <c r="E279" s="10"/>
      <c r="F279" s="10"/>
      <c r="G279" s="351"/>
      <c r="H279" s="352"/>
      <c r="I279" s="353"/>
      <c r="J279" s="61" t="s">
        <v>2</v>
      </c>
      <c r="K279" s="61"/>
      <c r="L279" s="61"/>
      <c r="M279" s="62"/>
      <c r="N279" s="2"/>
      <c r="V279" s="74">
        <f>G279</f>
        <v>0</v>
      </c>
    </row>
    <row r="280" spans="1:22" ht="21.5" thickBot="1">
      <c r="A280" s="347"/>
      <c r="B280" s="44" t="s">
        <v>336</v>
      </c>
      <c r="C280" s="44" t="s">
        <v>338</v>
      </c>
      <c r="D280" s="44" t="s">
        <v>23</v>
      </c>
      <c r="E280" s="354" t="s">
        <v>340</v>
      </c>
      <c r="F280" s="354"/>
      <c r="G280" s="355"/>
      <c r="H280" s="356"/>
      <c r="I280" s="357"/>
      <c r="J280" s="15" t="s">
        <v>1</v>
      </c>
      <c r="K280" s="16"/>
      <c r="L280" s="16"/>
      <c r="M280" s="17"/>
      <c r="N280" s="2"/>
      <c r="V280" s="74"/>
    </row>
    <row r="281" spans="1:22" ht="13" thickBot="1">
      <c r="A281" s="348"/>
      <c r="B281" s="11"/>
      <c r="C281" s="11"/>
      <c r="D281" s="12"/>
      <c r="E281" s="13" t="s">
        <v>4</v>
      </c>
      <c r="F281" s="14"/>
      <c r="G281" s="358"/>
      <c r="H281" s="359"/>
      <c r="I281" s="360"/>
      <c r="J281" s="15" t="s">
        <v>0</v>
      </c>
      <c r="K281" s="16"/>
      <c r="L281" s="16"/>
      <c r="M281" s="17"/>
      <c r="N281" s="2"/>
      <c r="V281" s="74"/>
    </row>
    <row r="282" spans="1:22" ht="22" thickTop="1" thickBot="1">
      <c r="A282" s="346">
        <f>A278+1</f>
        <v>67</v>
      </c>
      <c r="B282" s="60" t="s">
        <v>335</v>
      </c>
      <c r="C282" s="60" t="s">
        <v>337</v>
      </c>
      <c r="D282" s="60" t="s">
        <v>24</v>
      </c>
      <c r="E282" s="349" t="s">
        <v>339</v>
      </c>
      <c r="F282" s="349"/>
      <c r="G282" s="349" t="s">
        <v>330</v>
      </c>
      <c r="H282" s="350"/>
      <c r="I282" s="66"/>
      <c r="J282" s="63" t="s">
        <v>2</v>
      </c>
      <c r="K282" s="64"/>
      <c r="L282" s="64"/>
      <c r="M282" s="65"/>
      <c r="N282" s="2"/>
      <c r="V282" s="74"/>
    </row>
    <row r="283" spans="1:22" ht="13" thickBot="1">
      <c r="A283" s="347"/>
      <c r="B283" s="10"/>
      <c r="C283" s="10"/>
      <c r="D283" s="4"/>
      <c r="E283" s="10"/>
      <c r="F283" s="10"/>
      <c r="G283" s="351"/>
      <c r="H283" s="352"/>
      <c r="I283" s="353"/>
      <c r="J283" s="61" t="s">
        <v>2</v>
      </c>
      <c r="K283" s="61"/>
      <c r="L283" s="61"/>
      <c r="M283" s="62"/>
      <c r="N283" s="2"/>
      <c r="V283" s="74">
        <f>G283</f>
        <v>0</v>
      </c>
    </row>
    <row r="284" spans="1:22" ht="21.5" thickBot="1">
      <c r="A284" s="347"/>
      <c r="B284" s="44" t="s">
        <v>336</v>
      </c>
      <c r="C284" s="44" t="s">
        <v>338</v>
      </c>
      <c r="D284" s="44" t="s">
        <v>23</v>
      </c>
      <c r="E284" s="354" t="s">
        <v>340</v>
      </c>
      <c r="F284" s="354"/>
      <c r="G284" s="355"/>
      <c r="H284" s="356"/>
      <c r="I284" s="357"/>
      <c r="J284" s="15" t="s">
        <v>1</v>
      </c>
      <c r="K284" s="16"/>
      <c r="L284" s="16"/>
      <c r="M284" s="17"/>
      <c r="N284" s="2"/>
      <c r="V284" s="74"/>
    </row>
    <row r="285" spans="1:22" ht="13" thickBot="1">
      <c r="A285" s="348"/>
      <c r="B285" s="11"/>
      <c r="C285" s="11"/>
      <c r="D285" s="12"/>
      <c r="E285" s="13" t="s">
        <v>4</v>
      </c>
      <c r="F285" s="14"/>
      <c r="G285" s="358"/>
      <c r="H285" s="359"/>
      <c r="I285" s="360"/>
      <c r="J285" s="15" t="s">
        <v>0</v>
      </c>
      <c r="K285" s="16"/>
      <c r="L285" s="16"/>
      <c r="M285" s="17"/>
      <c r="N285" s="2"/>
      <c r="V285" s="74"/>
    </row>
    <row r="286" spans="1:22" ht="22" thickTop="1" thickBot="1">
      <c r="A286" s="346">
        <f>A282+1</f>
        <v>68</v>
      </c>
      <c r="B286" s="60" t="s">
        <v>335</v>
      </c>
      <c r="C286" s="60" t="s">
        <v>337</v>
      </c>
      <c r="D286" s="60" t="s">
        <v>24</v>
      </c>
      <c r="E286" s="349" t="s">
        <v>339</v>
      </c>
      <c r="F286" s="349"/>
      <c r="G286" s="349" t="s">
        <v>330</v>
      </c>
      <c r="H286" s="350"/>
      <c r="I286" s="66"/>
      <c r="J286" s="63" t="s">
        <v>2</v>
      </c>
      <c r="K286" s="64"/>
      <c r="L286" s="64"/>
      <c r="M286" s="65"/>
      <c r="N286" s="2"/>
      <c r="V286" s="74"/>
    </row>
    <row r="287" spans="1:22" ht="13" thickBot="1">
      <c r="A287" s="347"/>
      <c r="B287" s="10"/>
      <c r="C287" s="10"/>
      <c r="D287" s="4"/>
      <c r="E287" s="10"/>
      <c r="F287" s="10"/>
      <c r="G287" s="351"/>
      <c r="H287" s="352"/>
      <c r="I287" s="353"/>
      <c r="J287" s="61" t="s">
        <v>2</v>
      </c>
      <c r="K287" s="61"/>
      <c r="L287" s="61"/>
      <c r="M287" s="62"/>
      <c r="N287" s="2"/>
      <c r="V287" s="74">
        <f>G287</f>
        <v>0</v>
      </c>
    </row>
    <row r="288" spans="1:22" ht="21.5" thickBot="1">
      <c r="A288" s="347"/>
      <c r="B288" s="44" t="s">
        <v>336</v>
      </c>
      <c r="C288" s="44" t="s">
        <v>338</v>
      </c>
      <c r="D288" s="44" t="s">
        <v>23</v>
      </c>
      <c r="E288" s="354" t="s">
        <v>340</v>
      </c>
      <c r="F288" s="354"/>
      <c r="G288" s="355"/>
      <c r="H288" s="356"/>
      <c r="I288" s="357"/>
      <c r="J288" s="15" t="s">
        <v>1</v>
      </c>
      <c r="K288" s="16"/>
      <c r="L288" s="16"/>
      <c r="M288" s="17"/>
      <c r="N288" s="2"/>
      <c r="V288" s="74"/>
    </row>
    <row r="289" spans="1:22" ht="13" thickBot="1">
      <c r="A289" s="348"/>
      <c r="B289" s="11"/>
      <c r="C289" s="11"/>
      <c r="D289" s="12"/>
      <c r="E289" s="13" t="s">
        <v>4</v>
      </c>
      <c r="F289" s="14"/>
      <c r="G289" s="358"/>
      <c r="H289" s="359"/>
      <c r="I289" s="360"/>
      <c r="J289" s="15" t="s">
        <v>0</v>
      </c>
      <c r="K289" s="16"/>
      <c r="L289" s="16"/>
      <c r="M289" s="17"/>
      <c r="N289" s="2"/>
      <c r="V289" s="74"/>
    </row>
    <row r="290" spans="1:22" ht="22" thickTop="1" thickBot="1">
      <c r="A290" s="346">
        <f>A286+1</f>
        <v>69</v>
      </c>
      <c r="B290" s="60" t="s">
        <v>335</v>
      </c>
      <c r="C290" s="60" t="s">
        <v>337</v>
      </c>
      <c r="D290" s="60" t="s">
        <v>24</v>
      </c>
      <c r="E290" s="349" t="s">
        <v>339</v>
      </c>
      <c r="F290" s="349"/>
      <c r="G290" s="349" t="s">
        <v>330</v>
      </c>
      <c r="H290" s="350"/>
      <c r="I290" s="66"/>
      <c r="J290" s="63" t="s">
        <v>2</v>
      </c>
      <c r="K290" s="64"/>
      <c r="L290" s="64"/>
      <c r="M290" s="65"/>
      <c r="N290" s="2"/>
      <c r="V290" s="74"/>
    </row>
    <row r="291" spans="1:22" ht="13" thickBot="1">
      <c r="A291" s="347"/>
      <c r="B291" s="10"/>
      <c r="C291" s="10"/>
      <c r="D291" s="4"/>
      <c r="E291" s="10"/>
      <c r="F291" s="10"/>
      <c r="G291" s="351"/>
      <c r="H291" s="352"/>
      <c r="I291" s="353"/>
      <c r="J291" s="61" t="s">
        <v>2</v>
      </c>
      <c r="K291" s="61"/>
      <c r="L291" s="61"/>
      <c r="M291" s="62"/>
      <c r="N291" s="2"/>
      <c r="V291" s="74">
        <f>G291</f>
        <v>0</v>
      </c>
    </row>
    <row r="292" spans="1:22" ht="21.5" thickBot="1">
      <c r="A292" s="347"/>
      <c r="B292" s="44" t="s">
        <v>336</v>
      </c>
      <c r="C292" s="44" t="s">
        <v>338</v>
      </c>
      <c r="D292" s="44" t="s">
        <v>23</v>
      </c>
      <c r="E292" s="354" t="s">
        <v>340</v>
      </c>
      <c r="F292" s="354"/>
      <c r="G292" s="355"/>
      <c r="H292" s="356"/>
      <c r="I292" s="357"/>
      <c r="J292" s="15" t="s">
        <v>1</v>
      </c>
      <c r="K292" s="16"/>
      <c r="L292" s="16"/>
      <c r="M292" s="17"/>
      <c r="N292" s="2"/>
      <c r="V292" s="74"/>
    </row>
    <row r="293" spans="1:22" ht="13" thickBot="1">
      <c r="A293" s="348"/>
      <c r="B293" s="11"/>
      <c r="C293" s="11"/>
      <c r="D293" s="12"/>
      <c r="E293" s="13" t="s">
        <v>4</v>
      </c>
      <c r="F293" s="14"/>
      <c r="G293" s="358"/>
      <c r="H293" s="359"/>
      <c r="I293" s="360"/>
      <c r="J293" s="15" t="s">
        <v>0</v>
      </c>
      <c r="K293" s="16"/>
      <c r="L293" s="16"/>
      <c r="M293" s="17"/>
      <c r="N293" s="2"/>
      <c r="V293" s="74"/>
    </row>
    <row r="294" spans="1:22" ht="22" thickTop="1" thickBot="1">
      <c r="A294" s="346">
        <f>A290+1</f>
        <v>70</v>
      </c>
      <c r="B294" s="60" t="s">
        <v>335</v>
      </c>
      <c r="C294" s="60" t="s">
        <v>337</v>
      </c>
      <c r="D294" s="60" t="s">
        <v>24</v>
      </c>
      <c r="E294" s="349" t="s">
        <v>339</v>
      </c>
      <c r="F294" s="349"/>
      <c r="G294" s="349" t="s">
        <v>330</v>
      </c>
      <c r="H294" s="350"/>
      <c r="I294" s="66"/>
      <c r="J294" s="63" t="s">
        <v>2</v>
      </c>
      <c r="K294" s="64"/>
      <c r="L294" s="64"/>
      <c r="M294" s="65"/>
      <c r="N294" s="2"/>
      <c r="V294" s="74"/>
    </row>
    <row r="295" spans="1:22" ht="13" thickBot="1">
      <c r="A295" s="347"/>
      <c r="B295" s="10"/>
      <c r="C295" s="10"/>
      <c r="D295" s="4"/>
      <c r="E295" s="10"/>
      <c r="F295" s="10"/>
      <c r="G295" s="351"/>
      <c r="H295" s="352"/>
      <c r="I295" s="353"/>
      <c r="J295" s="61" t="s">
        <v>2</v>
      </c>
      <c r="K295" s="61"/>
      <c r="L295" s="61"/>
      <c r="M295" s="62"/>
      <c r="N295" s="2"/>
      <c r="V295" s="74">
        <f>G295</f>
        <v>0</v>
      </c>
    </row>
    <row r="296" spans="1:22" ht="21.5" thickBot="1">
      <c r="A296" s="347"/>
      <c r="B296" s="44" t="s">
        <v>336</v>
      </c>
      <c r="C296" s="44" t="s">
        <v>338</v>
      </c>
      <c r="D296" s="44" t="s">
        <v>23</v>
      </c>
      <c r="E296" s="354" t="s">
        <v>340</v>
      </c>
      <c r="F296" s="354"/>
      <c r="G296" s="355"/>
      <c r="H296" s="356"/>
      <c r="I296" s="357"/>
      <c r="J296" s="15" t="s">
        <v>1</v>
      </c>
      <c r="K296" s="16"/>
      <c r="L296" s="16"/>
      <c r="M296" s="17"/>
      <c r="N296" s="2"/>
      <c r="V296" s="74"/>
    </row>
    <row r="297" spans="1:22" ht="13" thickBot="1">
      <c r="A297" s="348"/>
      <c r="B297" s="11"/>
      <c r="C297" s="11"/>
      <c r="D297" s="12"/>
      <c r="E297" s="13" t="s">
        <v>4</v>
      </c>
      <c r="F297" s="14"/>
      <c r="G297" s="358"/>
      <c r="H297" s="359"/>
      <c r="I297" s="360"/>
      <c r="J297" s="15" t="s">
        <v>0</v>
      </c>
      <c r="K297" s="16"/>
      <c r="L297" s="16"/>
      <c r="M297" s="17"/>
      <c r="N297" s="2"/>
      <c r="V297" s="74"/>
    </row>
    <row r="298" spans="1:22" ht="22" thickTop="1" thickBot="1">
      <c r="A298" s="346">
        <f>A294+1</f>
        <v>71</v>
      </c>
      <c r="B298" s="60" t="s">
        <v>335</v>
      </c>
      <c r="C298" s="60" t="s">
        <v>337</v>
      </c>
      <c r="D298" s="60" t="s">
        <v>24</v>
      </c>
      <c r="E298" s="349" t="s">
        <v>339</v>
      </c>
      <c r="F298" s="349"/>
      <c r="G298" s="349" t="s">
        <v>330</v>
      </c>
      <c r="H298" s="350"/>
      <c r="I298" s="66"/>
      <c r="J298" s="63" t="s">
        <v>2</v>
      </c>
      <c r="K298" s="64"/>
      <c r="L298" s="64"/>
      <c r="M298" s="65"/>
      <c r="N298" s="2"/>
      <c r="V298" s="74"/>
    </row>
    <row r="299" spans="1:22" ht="13" thickBot="1">
      <c r="A299" s="347"/>
      <c r="B299" s="10"/>
      <c r="C299" s="10"/>
      <c r="D299" s="4"/>
      <c r="E299" s="10"/>
      <c r="F299" s="10"/>
      <c r="G299" s="351"/>
      <c r="H299" s="352"/>
      <c r="I299" s="353"/>
      <c r="J299" s="61" t="s">
        <v>2</v>
      </c>
      <c r="K299" s="61"/>
      <c r="L299" s="61"/>
      <c r="M299" s="62"/>
      <c r="N299" s="2"/>
      <c r="V299" s="74">
        <f>G299</f>
        <v>0</v>
      </c>
    </row>
    <row r="300" spans="1:22" ht="21.5" thickBot="1">
      <c r="A300" s="347"/>
      <c r="B300" s="44" t="s">
        <v>336</v>
      </c>
      <c r="C300" s="44" t="s">
        <v>338</v>
      </c>
      <c r="D300" s="44" t="s">
        <v>23</v>
      </c>
      <c r="E300" s="354" t="s">
        <v>340</v>
      </c>
      <c r="F300" s="354"/>
      <c r="G300" s="355"/>
      <c r="H300" s="356"/>
      <c r="I300" s="357"/>
      <c r="J300" s="15" t="s">
        <v>1</v>
      </c>
      <c r="K300" s="16"/>
      <c r="L300" s="16"/>
      <c r="M300" s="17"/>
      <c r="N300" s="2"/>
      <c r="V300" s="74"/>
    </row>
    <row r="301" spans="1:22" ht="13" thickBot="1">
      <c r="A301" s="348"/>
      <c r="B301" s="11"/>
      <c r="C301" s="11"/>
      <c r="D301" s="12"/>
      <c r="E301" s="13" t="s">
        <v>4</v>
      </c>
      <c r="F301" s="14"/>
      <c r="G301" s="358"/>
      <c r="H301" s="359"/>
      <c r="I301" s="360"/>
      <c r="J301" s="15" t="s">
        <v>0</v>
      </c>
      <c r="K301" s="16"/>
      <c r="L301" s="16"/>
      <c r="M301" s="17"/>
      <c r="N301" s="2"/>
      <c r="V301" s="74"/>
    </row>
    <row r="302" spans="1:22" ht="22" thickTop="1" thickBot="1">
      <c r="A302" s="346">
        <f>A298+1</f>
        <v>72</v>
      </c>
      <c r="B302" s="60" t="s">
        <v>335</v>
      </c>
      <c r="C302" s="60" t="s">
        <v>337</v>
      </c>
      <c r="D302" s="60" t="s">
        <v>24</v>
      </c>
      <c r="E302" s="349" t="s">
        <v>339</v>
      </c>
      <c r="F302" s="349"/>
      <c r="G302" s="349" t="s">
        <v>330</v>
      </c>
      <c r="H302" s="350"/>
      <c r="I302" s="66"/>
      <c r="J302" s="63" t="s">
        <v>2</v>
      </c>
      <c r="K302" s="64"/>
      <c r="L302" s="64"/>
      <c r="M302" s="65"/>
      <c r="N302" s="2"/>
      <c r="V302" s="74"/>
    </row>
    <row r="303" spans="1:22" ht="13" thickBot="1">
      <c r="A303" s="347"/>
      <c r="B303" s="10"/>
      <c r="C303" s="10"/>
      <c r="D303" s="4"/>
      <c r="E303" s="10"/>
      <c r="F303" s="10"/>
      <c r="G303" s="351"/>
      <c r="H303" s="352"/>
      <c r="I303" s="353"/>
      <c r="J303" s="61" t="s">
        <v>2</v>
      </c>
      <c r="K303" s="61"/>
      <c r="L303" s="61"/>
      <c r="M303" s="62"/>
      <c r="N303" s="2"/>
      <c r="V303" s="74">
        <f>G303</f>
        <v>0</v>
      </c>
    </row>
    <row r="304" spans="1:22" ht="21.5" thickBot="1">
      <c r="A304" s="347"/>
      <c r="B304" s="44" t="s">
        <v>336</v>
      </c>
      <c r="C304" s="44" t="s">
        <v>338</v>
      </c>
      <c r="D304" s="44" t="s">
        <v>23</v>
      </c>
      <c r="E304" s="354" t="s">
        <v>340</v>
      </c>
      <c r="F304" s="354"/>
      <c r="G304" s="355"/>
      <c r="H304" s="356"/>
      <c r="I304" s="357"/>
      <c r="J304" s="15" t="s">
        <v>1</v>
      </c>
      <c r="K304" s="16"/>
      <c r="L304" s="16"/>
      <c r="M304" s="17"/>
      <c r="N304" s="2"/>
      <c r="V304" s="74"/>
    </row>
    <row r="305" spans="1:22" ht="13" thickBot="1">
      <c r="A305" s="348"/>
      <c r="B305" s="11"/>
      <c r="C305" s="11"/>
      <c r="D305" s="12"/>
      <c r="E305" s="13" t="s">
        <v>4</v>
      </c>
      <c r="F305" s="14"/>
      <c r="G305" s="358"/>
      <c r="H305" s="359"/>
      <c r="I305" s="360"/>
      <c r="J305" s="15" t="s">
        <v>0</v>
      </c>
      <c r="K305" s="16"/>
      <c r="L305" s="16"/>
      <c r="M305" s="17"/>
      <c r="N305" s="2"/>
      <c r="V305" s="74"/>
    </row>
    <row r="306" spans="1:22" ht="22" thickTop="1" thickBot="1">
      <c r="A306" s="346">
        <f>A302+1</f>
        <v>73</v>
      </c>
      <c r="B306" s="60" t="s">
        <v>335</v>
      </c>
      <c r="C306" s="60" t="s">
        <v>337</v>
      </c>
      <c r="D306" s="60" t="s">
        <v>24</v>
      </c>
      <c r="E306" s="349" t="s">
        <v>339</v>
      </c>
      <c r="F306" s="349"/>
      <c r="G306" s="349" t="s">
        <v>330</v>
      </c>
      <c r="H306" s="350"/>
      <c r="I306" s="66"/>
      <c r="J306" s="63" t="s">
        <v>2</v>
      </c>
      <c r="K306" s="64"/>
      <c r="L306" s="64"/>
      <c r="M306" s="65"/>
      <c r="N306" s="2"/>
      <c r="V306" s="74"/>
    </row>
    <row r="307" spans="1:22" ht="13" thickBot="1">
      <c r="A307" s="347"/>
      <c r="B307" s="10"/>
      <c r="C307" s="10"/>
      <c r="D307" s="4"/>
      <c r="E307" s="10"/>
      <c r="F307" s="10"/>
      <c r="G307" s="351"/>
      <c r="H307" s="352"/>
      <c r="I307" s="353"/>
      <c r="J307" s="61" t="s">
        <v>2</v>
      </c>
      <c r="K307" s="61"/>
      <c r="L307" s="61"/>
      <c r="M307" s="62"/>
      <c r="N307" s="2"/>
      <c r="V307" s="74">
        <f>G307</f>
        <v>0</v>
      </c>
    </row>
    <row r="308" spans="1:22" ht="21.5" thickBot="1">
      <c r="A308" s="347"/>
      <c r="B308" s="44" t="s">
        <v>336</v>
      </c>
      <c r="C308" s="44" t="s">
        <v>338</v>
      </c>
      <c r="D308" s="44" t="s">
        <v>23</v>
      </c>
      <c r="E308" s="354" t="s">
        <v>340</v>
      </c>
      <c r="F308" s="354"/>
      <c r="G308" s="355"/>
      <c r="H308" s="356"/>
      <c r="I308" s="357"/>
      <c r="J308" s="15" t="s">
        <v>1</v>
      </c>
      <c r="K308" s="16"/>
      <c r="L308" s="16"/>
      <c r="M308" s="17"/>
      <c r="N308" s="2"/>
      <c r="V308" s="74"/>
    </row>
    <row r="309" spans="1:22" ht="13" thickBot="1">
      <c r="A309" s="348"/>
      <c r="B309" s="11"/>
      <c r="C309" s="11"/>
      <c r="D309" s="12"/>
      <c r="E309" s="13" t="s">
        <v>4</v>
      </c>
      <c r="F309" s="14"/>
      <c r="G309" s="358"/>
      <c r="H309" s="359"/>
      <c r="I309" s="360"/>
      <c r="J309" s="15" t="s">
        <v>0</v>
      </c>
      <c r="K309" s="16"/>
      <c r="L309" s="16"/>
      <c r="M309" s="17"/>
      <c r="N309" s="2"/>
      <c r="V309" s="74"/>
    </row>
    <row r="310" spans="1:22" ht="22" thickTop="1" thickBot="1">
      <c r="A310" s="346">
        <f>A306+1</f>
        <v>74</v>
      </c>
      <c r="B310" s="60" t="s">
        <v>335</v>
      </c>
      <c r="C310" s="60" t="s">
        <v>337</v>
      </c>
      <c r="D310" s="60" t="s">
        <v>24</v>
      </c>
      <c r="E310" s="349" t="s">
        <v>339</v>
      </c>
      <c r="F310" s="349"/>
      <c r="G310" s="349" t="s">
        <v>330</v>
      </c>
      <c r="H310" s="350"/>
      <c r="I310" s="66"/>
      <c r="J310" s="63" t="s">
        <v>2</v>
      </c>
      <c r="K310" s="64"/>
      <c r="L310" s="64"/>
      <c r="M310" s="65"/>
      <c r="N310" s="2"/>
      <c r="V310" s="74"/>
    </row>
    <row r="311" spans="1:22" ht="13" thickBot="1">
      <c r="A311" s="347"/>
      <c r="B311" s="10"/>
      <c r="C311" s="10"/>
      <c r="D311" s="4"/>
      <c r="E311" s="10"/>
      <c r="F311" s="10"/>
      <c r="G311" s="351"/>
      <c r="H311" s="352"/>
      <c r="I311" s="353"/>
      <c r="J311" s="61" t="s">
        <v>2</v>
      </c>
      <c r="K311" s="61"/>
      <c r="L311" s="61"/>
      <c r="M311" s="62"/>
      <c r="N311" s="2"/>
      <c r="V311" s="74">
        <f>G311</f>
        <v>0</v>
      </c>
    </row>
    <row r="312" spans="1:22" ht="21.5" thickBot="1">
      <c r="A312" s="347"/>
      <c r="B312" s="44" t="s">
        <v>336</v>
      </c>
      <c r="C312" s="44" t="s">
        <v>338</v>
      </c>
      <c r="D312" s="44" t="s">
        <v>23</v>
      </c>
      <c r="E312" s="354" t="s">
        <v>340</v>
      </c>
      <c r="F312" s="354"/>
      <c r="G312" s="355"/>
      <c r="H312" s="356"/>
      <c r="I312" s="357"/>
      <c r="J312" s="15" t="s">
        <v>1</v>
      </c>
      <c r="K312" s="16"/>
      <c r="L312" s="16"/>
      <c r="M312" s="17"/>
      <c r="N312" s="2"/>
      <c r="V312" s="74"/>
    </row>
    <row r="313" spans="1:22" ht="13" thickBot="1">
      <c r="A313" s="348"/>
      <c r="B313" s="11"/>
      <c r="C313" s="11"/>
      <c r="D313" s="12"/>
      <c r="E313" s="13" t="s">
        <v>4</v>
      </c>
      <c r="F313" s="14"/>
      <c r="G313" s="358"/>
      <c r="H313" s="359"/>
      <c r="I313" s="360"/>
      <c r="J313" s="15" t="s">
        <v>0</v>
      </c>
      <c r="K313" s="16"/>
      <c r="L313" s="16"/>
      <c r="M313" s="17"/>
      <c r="N313" s="2"/>
      <c r="V313" s="74"/>
    </row>
    <row r="314" spans="1:22" ht="22" thickTop="1" thickBot="1">
      <c r="A314" s="346">
        <f>A310+1</f>
        <v>75</v>
      </c>
      <c r="B314" s="60" t="s">
        <v>335</v>
      </c>
      <c r="C314" s="60" t="s">
        <v>337</v>
      </c>
      <c r="D314" s="60" t="s">
        <v>24</v>
      </c>
      <c r="E314" s="349" t="s">
        <v>339</v>
      </c>
      <c r="F314" s="349"/>
      <c r="G314" s="349" t="s">
        <v>330</v>
      </c>
      <c r="H314" s="350"/>
      <c r="I314" s="66"/>
      <c r="J314" s="63" t="s">
        <v>2</v>
      </c>
      <c r="K314" s="64"/>
      <c r="L314" s="64"/>
      <c r="M314" s="65"/>
      <c r="N314" s="2"/>
      <c r="V314" s="74"/>
    </row>
    <row r="315" spans="1:22" ht="13" thickBot="1">
      <c r="A315" s="347"/>
      <c r="B315" s="10"/>
      <c r="C315" s="10"/>
      <c r="D315" s="4"/>
      <c r="E315" s="10"/>
      <c r="F315" s="10"/>
      <c r="G315" s="351"/>
      <c r="H315" s="352"/>
      <c r="I315" s="353"/>
      <c r="J315" s="61" t="s">
        <v>2</v>
      </c>
      <c r="K315" s="61"/>
      <c r="L315" s="61"/>
      <c r="M315" s="62"/>
      <c r="N315" s="2"/>
      <c r="V315" s="74">
        <f>G315</f>
        <v>0</v>
      </c>
    </row>
    <row r="316" spans="1:22" ht="21.5" thickBot="1">
      <c r="A316" s="347"/>
      <c r="B316" s="44" t="s">
        <v>336</v>
      </c>
      <c r="C316" s="44" t="s">
        <v>338</v>
      </c>
      <c r="D316" s="44" t="s">
        <v>23</v>
      </c>
      <c r="E316" s="354" t="s">
        <v>340</v>
      </c>
      <c r="F316" s="354"/>
      <c r="G316" s="355"/>
      <c r="H316" s="356"/>
      <c r="I316" s="357"/>
      <c r="J316" s="15" t="s">
        <v>1</v>
      </c>
      <c r="K316" s="16"/>
      <c r="L316" s="16"/>
      <c r="M316" s="17"/>
      <c r="N316" s="2"/>
      <c r="V316" s="74"/>
    </row>
    <row r="317" spans="1:22" ht="13" thickBot="1">
      <c r="A317" s="348"/>
      <c r="B317" s="11"/>
      <c r="C317" s="11"/>
      <c r="D317" s="12"/>
      <c r="E317" s="13" t="s">
        <v>4</v>
      </c>
      <c r="F317" s="14"/>
      <c r="G317" s="358"/>
      <c r="H317" s="359"/>
      <c r="I317" s="360"/>
      <c r="J317" s="15" t="s">
        <v>0</v>
      </c>
      <c r="K317" s="16"/>
      <c r="L317" s="16"/>
      <c r="M317" s="17"/>
      <c r="N317" s="2"/>
      <c r="V317" s="74"/>
    </row>
    <row r="318" spans="1:22" ht="22" thickTop="1" thickBot="1">
      <c r="A318" s="346">
        <f>A314+1</f>
        <v>76</v>
      </c>
      <c r="B318" s="60" t="s">
        <v>335</v>
      </c>
      <c r="C318" s="60" t="s">
        <v>337</v>
      </c>
      <c r="D318" s="60" t="s">
        <v>24</v>
      </c>
      <c r="E318" s="349" t="s">
        <v>339</v>
      </c>
      <c r="F318" s="349"/>
      <c r="G318" s="349" t="s">
        <v>330</v>
      </c>
      <c r="H318" s="350"/>
      <c r="I318" s="66"/>
      <c r="J318" s="63" t="s">
        <v>2</v>
      </c>
      <c r="K318" s="64"/>
      <c r="L318" s="64"/>
      <c r="M318" s="65"/>
      <c r="N318" s="2"/>
      <c r="V318" s="74"/>
    </row>
    <row r="319" spans="1:22" ht="13" thickBot="1">
      <c r="A319" s="347"/>
      <c r="B319" s="10"/>
      <c r="C319" s="10"/>
      <c r="D319" s="4"/>
      <c r="E319" s="10"/>
      <c r="F319" s="10"/>
      <c r="G319" s="351"/>
      <c r="H319" s="352"/>
      <c r="I319" s="353"/>
      <c r="J319" s="61" t="s">
        <v>2</v>
      </c>
      <c r="K319" s="61"/>
      <c r="L319" s="61"/>
      <c r="M319" s="62"/>
      <c r="N319" s="2"/>
      <c r="V319" s="74">
        <f>G319</f>
        <v>0</v>
      </c>
    </row>
    <row r="320" spans="1:22" ht="21.5" thickBot="1">
      <c r="A320" s="347"/>
      <c r="B320" s="44" t="s">
        <v>336</v>
      </c>
      <c r="C320" s="44" t="s">
        <v>338</v>
      </c>
      <c r="D320" s="44" t="s">
        <v>23</v>
      </c>
      <c r="E320" s="354" t="s">
        <v>340</v>
      </c>
      <c r="F320" s="354"/>
      <c r="G320" s="355"/>
      <c r="H320" s="356"/>
      <c r="I320" s="357"/>
      <c r="J320" s="15" t="s">
        <v>1</v>
      </c>
      <c r="K320" s="16"/>
      <c r="L320" s="16"/>
      <c r="M320" s="17"/>
      <c r="N320" s="2"/>
      <c r="V320" s="74"/>
    </row>
    <row r="321" spans="1:22" ht="13" thickBot="1">
      <c r="A321" s="348"/>
      <c r="B321" s="11"/>
      <c r="C321" s="11"/>
      <c r="D321" s="12"/>
      <c r="E321" s="13" t="s">
        <v>4</v>
      </c>
      <c r="F321" s="14"/>
      <c r="G321" s="358"/>
      <c r="H321" s="359"/>
      <c r="I321" s="360"/>
      <c r="J321" s="15" t="s">
        <v>0</v>
      </c>
      <c r="K321" s="16"/>
      <c r="L321" s="16"/>
      <c r="M321" s="17"/>
      <c r="N321" s="2"/>
      <c r="V321" s="74"/>
    </row>
    <row r="322" spans="1:22" ht="22" thickTop="1" thickBot="1">
      <c r="A322" s="346">
        <f>A318+1</f>
        <v>77</v>
      </c>
      <c r="B322" s="60" t="s">
        <v>335</v>
      </c>
      <c r="C322" s="60" t="s">
        <v>337</v>
      </c>
      <c r="D322" s="60" t="s">
        <v>24</v>
      </c>
      <c r="E322" s="349" t="s">
        <v>339</v>
      </c>
      <c r="F322" s="349"/>
      <c r="G322" s="349" t="s">
        <v>330</v>
      </c>
      <c r="H322" s="350"/>
      <c r="I322" s="66"/>
      <c r="J322" s="63" t="s">
        <v>2</v>
      </c>
      <c r="K322" s="64"/>
      <c r="L322" s="64"/>
      <c r="M322" s="65"/>
      <c r="N322" s="2"/>
      <c r="V322" s="74"/>
    </row>
    <row r="323" spans="1:22" ht="13" thickBot="1">
      <c r="A323" s="347"/>
      <c r="B323" s="10"/>
      <c r="C323" s="10"/>
      <c r="D323" s="4"/>
      <c r="E323" s="10"/>
      <c r="F323" s="10"/>
      <c r="G323" s="351"/>
      <c r="H323" s="352"/>
      <c r="I323" s="353"/>
      <c r="J323" s="61" t="s">
        <v>2</v>
      </c>
      <c r="K323" s="61"/>
      <c r="L323" s="61"/>
      <c r="M323" s="62"/>
      <c r="N323" s="2"/>
      <c r="V323" s="74">
        <f>G323</f>
        <v>0</v>
      </c>
    </row>
    <row r="324" spans="1:22" ht="21.5" thickBot="1">
      <c r="A324" s="347"/>
      <c r="B324" s="44" t="s">
        <v>336</v>
      </c>
      <c r="C324" s="44" t="s">
        <v>338</v>
      </c>
      <c r="D324" s="44" t="s">
        <v>23</v>
      </c>
      <c r="E324" s="354" t="s">
        <v>340</v>
      </c>
      <c r="F324" s="354"/>
      <c r="G324" s="355"/>
      <c r="H324" s="356"/>
      <c r="I324" s="357"/>
      <c r="J324" s="15" t="s">
        <v>1</v>
      </c>
      <c r="K324" s="16"/>
      <c r="L324" s="16"/>
      <c r="M324" s="17"/>
      <c r="N324" s="2"/>
      <c r="V324" s="74"/>
    </row>
    <row r="325" spans="1:22" ht="13" thickBot="1">
      <c r="A325" s="348"/>
      <c r="B325" s="11"/>
      <c r="C325" s="11"/>
      <c r="D325" s="12"/>
      <c r="E325" s="13" t="s">
        <v>4</v>
      </c>
      <c r="F325" s="14"/>
      <c r="G325" s="358"/>
      <c r="H325" s="359"/>
      <c r="I325" s="360"/>
      <c r="J325" s="15" t="s">
        <v>0</v>
      </c>
      <c r="K325" s="16"/>
      <c r="L325" s="16"/>
      <c r="M325" s="17"/>
      <c r="N325" s="2"/>
      <c r="V325" s="74"/>
    </row>
    <row r="326" spans="1:22" ht="22" thickTop="1" thickBot="1">
      <c r="A326" s="346">
        <f>A322+1</f>
        <v>78</v>
      </c>
      <c r="B326" s="60" t="s">
        <v>335</v>
      </c>
      <c r="C326" s="60" t="s">
        <v>337</v>
      </c>
      <c r="D326" s="60" t="s">
        <v>24</v>
      </c>
      <c r="E326" s="349" t="s">
        <v>339</v>
      </c>
      <c r="F326" s="349"/>
      <c r="G326" s="349" t="s">
        <v>330</v>
      </c>
      <c r="H326" s="350"/>
      <c r="I326" s="66"/>
      <c r="J326" s="63" t="s">
        <v>2</v>
      </c>
      <c r="K326" s="64"/>
      <c r="L326" s="64"/>
      <c r="M326" s="65"/>
      <c r="N326" s="2"/>
      <c r="V326" s="74"/>
    </row>
    <row r="327" spans="1:22" ht="13" thickBot="1">
      <c r="A327" s="347"/>
      <c r="B327" s="10"/>
      <c r="C327" s="10"/>
      <c r="D327" s="4"/>
      <c r="E327" s="10"/>
      <c r="F327" s="10"/>
      <c r="G327" s="351"/>
      <c r="H327" s="352"/>
      <c r="I327" s="353"/>
      <c r="J327" s="61" t="s">
        <v>2</v>
      </c>
      <c r="K327" s="61"/>
      <c r="L327" s="61"/>
      <c r="M327" s="62"/>
      <c r="N327" s="2"/>
      <c r="V327" s="74">
        <f>G327</f>
        <v>0</v>
      </c>
    </row>
    <row r="328" spans="1:22" ht="21.5" thickBot="1">
      <c r="A328" s="347"/>
      <c r="B328" s="44" t="s">
        <v>336</v>
      </c>
      <c r="C328" s="44" t="s">
        <v>338</v>
      </c>
      <c r="D328" s="44" t="s">
        <v>23</v>
      </c>
      <c r="E328" s="354" t="s">
        <v>340</v>
      </c>
      <c r="F328" s="354"/>
      <c r="G328" s="355"/>
      <c r="H328" s="356"/>
      <c r="I328" s="357"/>
      <c r="J328" s="15" t="s">
        <v>1</v>
      </c>
      <c r="K328" s="16"/>
      <c r="L328" s="16"/>
      <c r="M328" s="17"/>
      <c r="N328" s="2"/>
      <c r="V328" s="74"/>
    </row>
    <row r="329" spans="1:22" ht="13" thickBot="1">
      <c r="A329" s="348"/>
      <c r="B329" s="11"/>
      <c r="C329" s="11"/>
      <c r="D329" s="12"/>
      <c r="E329" s="13" t="s">
        <v>4</v>
      </c>
      <c r="F329" s="14"/>
      <c r="G329" s="358"/>
      <c r="H329" s="359"/>
      <c r="I329" s="360"/>
      <c r="J329" s="15" t="s">
        <v>0</v>
      </c>
      <c r="K329" s="16"/>
      <c r="L329" s="16"/>
      <c r="M329" s="17"/>
      <c r="N329" s="2"/>
      <c r="V329" s="74"/>
    </row>
    <row r="330" spans="1:22" ht="22" thickTop="1" thickBot="1">
      <c r="A330" s="346">
        <f>A326+1</f>
        <v>79</v>
      </c>
      <c r="B330" s="60" t="s">
        <v>335</v>
      </c>
      <c r="C330" s="60" t="s">
        <v>337</v>
      </c>
      <c r="D330" s="60" t="s">
        <v>24</v>
      </c>
      <c r="E330" s="349" t="s">
        <v>339</v>
      </c>
      <c r="F330" s="349"/>
      <c r="G330" s="349" t="s">
        <v>330</v>
      </c>
      <c r="H330" s="350"/>
      <c r="I330" s="66"/>
      <c r="J330" s="63" t="s">
        <v>2</v>
      </c>
      <c r="K330" s="64"/>
      <c r="L330" s="64"/>
      <c r="M330" s="65"/>
      <c r="N330" s="2"/>
      <c r="V330" s="74"/>
    </row>
    <row r="331" spans="1:22" ht="13" thickBot="1">
      <c r="A331" s="347"/>
      <c r="B331" s="10"/>
      <c r="C331" s="10"/>
      <c r="D331" s="4"/>
      <c r="E331" s="10"/>
      <c r="F331" s="10"/>
      <c r="G331" s="351"/>
      <c r="H331" s="352"/>
      <c r="I331" s="353"/>
      <c r="J331" s="61" t="s">
        <v>2</v>
      </c>
      <c r="K331" s="61"/>
      <c r="L331" s="61"/>
      <c r="M331" s="62"/>
      <c r="N331" s="2"/>
      <c r="V331" s="74">
        <f>G331</f>
        <v>0</v>
      </c>
    </row>
    <row r="332" spans="1:22" ht="21.5" thickBot="1">
      <c r="A332" s="347"/>
      <c r="B332" s="44" t="s">
        <v>336</v>
      </c>
      <c r="C332" s="44" t="s">
        <v>338</v>
      </c>
      <c r="D332" s="44" t="s">
        <v>23</v>
      </c>
      <c r="E332" s="354" t="s">
        <v>340</v>
      </c>
      <c r="F332" s="354"/>
      <c r="G332" s="355"/>
      <c r="H332" s="356"/>
      <c r="I332" s="357"/>
      <c r="J332" s="15" t="s">
        <v>1</v>
      </c>
      <c r="K332" s="16"/>
      <c r="L332" s="16"/>
      <c r="M332" s="17"/>
      <c r="N332" s="2"/>
      <c r="V332" s="74"/>
    </row>
    <row r="333" spans="1:22" ht="13" thickBot="1">
      <c r="A333" s="348"/>
      <c r="B333" s="11"/>
      <c r="C333" s="11"/>
      <c r="D333" s="12"/>
      <c r="E333" s="13" t="s">
        <v>4</v>
      </c>
      <c r="F333" s="14"/>
      <c r="G333" s="358"/>
      <c r="H333" s="359"/>
      <c r="I333" s="360"/>
      <c r="J333" s="15" t="s">
        <v>0</v>
      </c>
      <c r="K333" s="16"/>
      <c r="L333" s="16"/>
      <c r="M333" s="17"/>
      <c r="N333" s="2"/>
      <c r="V333" s="74"/>
    </row>
    <row r="334" spans="1:22" ht="22" thickTop="1" thickBot="1">
      <c r="A334" s="346">
        <f>A330+1</f>
        <v>80</v>
      </c>
      <c r="B334" s="60" t="s">
        <v>335</v>
      </c>
      <c r="C334" s="60" t="s">
        <v>337</v>
      </c>
      <c r="D334" s="60" t="s">
        <v>24</v>
      </c>
      <c r="E334" s="349" t="s">
        <v>339</v>
      </c>
      <c r="F334" s="349"/>
      <c r="G334" s="349" t="s">
        <v>330</v>
      </c>
      <c r="H334" s="350"/>
      <c r="I334" s="66"/>
      <c r="J334" s="63" t="s">
        <v>2</v>
      </c>
      <c r="K334" s="64"/>
      <c r="L334" s="64"/>
      <c r="M334" s="65"/>
      <c r="N334" s="2"/>
      <c r="V334" s="74"/>
    </row>
    <row r="335" spans="1:22" ht="13" thickBot="1">
      <c r="A335" s="347"/>
      <c r="B335" s="10"/>
      <c r="C335" s="10"/>
      <c r="D335" s="4"/>
      <c r="E335" s="10"/>
      <c r="F335" s="10"/>
      <c r="G335" s="351"/>
      <c r="H335" s="352"/>
      <c r="I335" s="353"/>
      <c r="J335" s="61" t="s">
        <v>2</v>
      </c>
      <c r="K335" s="61"/>
      <c r="L335" s="61"/>
      <c r="M335" s="62"/>
      <c r="N335" s="2"/>
      <c r="V335" s="74">
        <f>G335</f>
        <v>0</v>
      </c>
    </row>
    <row r="336" spans="1:22" ht="21.5" thickBot="1">
      <c r="A336" s="347"/>
      <c r="B336" s="44" t="s">
        <v>336</v>
      </c>
      <c r="C336" s="44" t="s">
        <v>338</v>
      </c>
      <c r="D336" s="44" t="s">
        <v>23</v>
      </c>
      <c r="E336" s="354" t="s">
        <v>340</v>
      </c>
      <c r="F336" s="354"/>
      <c r="G336" s="355"/>
      <c r="H336" s="356"/>
      <c r="I336" s="357"/>
      <c r="J336" s="15" t="s">
        <v>1</v>
      </c>
      <c r="K336" s="16"/>
      <c r="L336" s="16"/>
      <c r="M336" s="17"/>
      <c r="N336" s="2"/>
      <c r="V336" s="74"/>
    </row>
    <row r="337" spans="1:22" ht="13" thickBot="1">
      <c r="A337" s="348"/>
      <c r="B337" s="11"/>
      <c r="C337" s="11"/>
      <c r="D337" s="12"/>
      <c r="E337" s="13" t="s">
        <v>4</v>
      </c>
      <c r="F337" s="14"/>
      <c r="G337" s="358"/>
      <c r="H337" s="359"/>
      <c r="I337" s="360"/>
      <c r="J337" s="15" t="s">
        <v>0</v>
      </c>
      <c r="K337" s="16"/>
      <c r="L337" s="16"/>
      <c r="M337" s="17"/>
      <c r="N337" s="2"/>
      <c r="V337" s="74"/>
    </row>
    <row r="338" spans="1:22" ht="22" thickTop="1" thickBot="1">
      <c r="A338" s="346">
        <f>A334+1</f>
        <v>81</v>
      </c>
      <c r="B338" s="60" t="s">
        <v>335</v>
      </c>
      <c r="C338" s="60" t="s">
        <v>337</v>
      </c>
      <c r="D338" s="60" t="s">
        <v>24</v>
      </c>
      <c r="E338" s="349" t="s">
        <v>339</v>
      </c>
      <c r="F338" s="349"/>
      <c r="G338" s="349" t="s">
        <v>330</v>
      </c>
      <c r="H338" s="350"/>
      <c r="I338" s="66"/>
      <c r="J338" s="63" t="s">
        <v>2</v>
      </c>
      <c r="K338" s="64"/>
      <c r="L338" s="64"/>
      <c r="M338" s="65"/>
      <c r="N338" s="2"/>
      <c r="V338" s="74"/>
    </row>
    <row r="339" spans="1:22" ht="13" thickBot="1">
      <c r="A339" s="347"/>
      <c r="B339" s="10"/>
      <c r="C339" s="10"/>
      <c r="D339" s="4"/>
      <c r="E339" s="10"/>
      <c r="F339" s="10"/>
      <c r="G339" s="351"/>
      <c r="H339" s="352"/>
      <c r="I339" s="353"/>
      <c r="J339" s="61" t="s">
        <v>2</v>
      </c>
      <c r="K339" s="61"/>
      <c r="L339" s="61"/>
      <c r="M339" s="62"/>
      <c r="N339" s="2"/>
      <c r="V339" s="74">
        <f>G339</f>
        <v>0</v>
      </c>
    </row>
    <row r="340" spans="1:22" ht="21.5" thickBot="1">
      <c r="A340" s="347"/>
      <c r="B340" s="44" t="s">
        <v>336</v>
      </c>
      <c r="C340" s="44" t="s">
        <v>338</v>
      </c>
      <c r="D340" s="44" t="s">
        <v>23</v>
      </c>
      <c r="E340" s="354" t="s">
        <v>340</v>
      </c>
      <c r="F340" s="354"/>
      <c r="G340" s="355"/>
      <c r="H340" s="356"/>
      <c r="I340" s="357"/>
      <c r="J340" s="15" t="s">
        <v>1</v>
      </c>
      <c r="K340" s="16"/>
      <c r="L340" s="16"/>
      <c r="M340" s="17"/>
      <c r="N340" s="2"/>
      <c r="V340" s="74"/>
    </row>
    <row r="341" spans="1:22" ht="13" thickBot="1">
      <c r="A341" s="348"/>
      <c r="B341" s="11"/>
      <c r="C341" s="11"/>
      <c r="D341" s="12"/>
      <c r="E341" s="13" t="s">
        <v>4</v>
      </c>
      <c r="F341" s="14"/>
      <c r="G341" s="358"/>
      <c r="H341" s="359"/>
      <c r="I341" s="360"/>
      <c r="J341" s="15" t="s">
        <v>0</v>
      </c>
      <c r="K341" s="16"/>
      <c r="L341" s="16"/>
      <c r="M341" s="17"/>
      <c r="N341" s="2"/>
      <c r="V341" s="74"/>
    </row>
    <row r="342" spans="1:22" ht="22" thickTop="1" thickBot="1">
      <c r="A342" s="346">
        <f>A338+1</f>
        <v>82</v>
      </c>
      <c r="B342" s="60" t="s">
        <v>335</v>
      </c>
      <c r="C342" s="60" t="s">
        <v>337</v>
      </c>
      <c r="D342" s="60" t="s">
        <v>24</v>
      </c>
      <c r="E342" s="349" t="s">
        <v>339</v>
      </c>
      <c r="F342" s="349"/>
      <c r="G342" s="349" t="s">
        <v>330</v>
      </c>
      <c r="H342" s="350"/>
      <c r="I342" s="66"/>
      <c r="J342" s="63" t="s">
        <v>2</v>
      </c>
      <c r="K342" s="64"/>
      <c r="L342" s="64"/>
      <c r="M342" s="65"/>
      <c r="N342" s="2"/>
      <c r="V342" s="74"/>
    </row>
    <row r="343" spans="1:22" ht="13" thickBot="1">
      <c r="A343" s="347"/>
      <c r="B343" s="10"/>
      <c r="C343" s="10"/>
      <c r="D343" s="4"/>
      <c r="E343" s="10"/>
      <c r="F343" s="10"/>
      <c r="G343" s="351"/>
      <c r="H343" s="352"/>
      <c r="I343" s="353"/>
      <c r="J343" s="61" t="s">
        <v>2</v>
      </c>
      <c r="K343" s="61"/>
      <c r="L343" s="61"/>
      <c r="M343" s="62"/>
      <c r="N343" s="2"/>
      <c r="V343" s="74">
        <f>G343</f>
        <v>0</v>
      </c>
    </row>
    <row r="344" spans="1:22" ht="21.5" thickBot="1">
      <c r="A344" s="347"/>
      <c r="B344" s="44" t="s">
        <v>336</v>
      </c>
      <c r="C344" s="44" t="s">
        <v>338</v>
      </c>
      <c r="D344" s="44" t="s">
        <v>23</v>
      </c>
      <c r="E344" s="354" t="s">
        <v>340</v>
      </c>
      <c r="F344" s="354"/>
      <c r="G344" s="355"/>
      <c r="H344" s="356"/>
      <c r="I344" s="357"/>
      <c r="J344" s="15" t="s">
        <v>1</v>
      </c>
      <c r="K344" s="16"/>
      <c r="L344" s="16"/>
      <c r="M344" s="17"/>
      <c r="N344" s="2"/>
      <c r="V344" s="74"/>
    </row>
    <row r="345" spans="1:22" ht="13" thickBot="1">
      <c r="A345" s="348"/>
      <c r="B345" s="11"/>
      <c r="C345" s="11"/>
      <c r="D345" s="12"/>
      <c r="E345" s="13" t="s">
        <v>4</v>
      </c>
      <c r="F345" s="14"/>
      <c r="G345" s="358"/>
      <c r="H345" s="359"/>
      <c r="I345" s="360"/>
      <c r="J345" s="15" t="s">
        <v>0</v>
      </c>
      <c r="K345" s="16"/>
      <c r="L345" s="16"/>
      <c r="M345" s="17"/>
      <c r="N345" s="2"/>
      <c r="V345" s="74"/>
    </row>
    <row r="346" spans="1:22" ht="22" thickTop="1" thickBot="1">
      <c r="A346" s="346">
        <f>A342+1</f>
        <v>83</v>
      </c>
      <c r="B346" s="60" t="s">
        <v>335</v>
      </c>
      <c r="C346" s="60" t="s">
        <v>337</v>
      </c>
      <c r="D346" s="60" t="s">
        <v>24</v>
      </c>
      <c r="E346" s="349" t="s">
        <v>339</v>
      </c>
      <c r="F346" s="349"/>
      <c r="G346" s="349" t="s">
        <v>330</v>
      </c>
      <c r="H346" s="350"/>
      <c r="I346" s="66"/>
      <c r="J346" s="63" t="s">
        <v>2</v>
      </c>
      <c r="K346" s="64"/>
      <c r="L346" s="64"/>
      <c r="M346" s="65"/>
      <c r="N346" s="2"/>
      <c r="V346" s="74"/>
    </row>
    <row r="347" spans="1:22" ht="13" thickBot="1">
      <c r="A347" s="347"/>
      <c r="B347" s="10"/>
      <c r="C347" s="10"/>
      <c r="D347" s="4"/>
      <c r="E347" s="10"/>
      <c r="F347" s="10"/>
      <c r="G347" s="351"/>
      <c r="H347" s="352"/>
      <c r="I347" s="353"/>
      <c r="J347" s="61" t="s">
        <v>2</v>
      </c>
      <c r="K347" s="61"/>
      <c r="L347" s="61"/>
      <c r="M347" s="62"/>
      <c r="N347" s="2"/>
      <c r="V347" s="74">
        <f>G347</f>
        <v>0</v>
      </c>
    </row>
    <row r="348" spans="1:22" ht="21.5" thickBot="1">
      <c r="A348" s="347"/>
      <c r="B348" s="44" t="s">
        <v>336</v>
      </c>
      <c r="C348" s="44" t="s">
        <v>338</v>
      </c>
      <c r="D348" s="44" t="s">
        <v>23</v>
      </c>
      <c r="E348" s="354" t="s">
        <v>340</v>
      </c>
      <c r="F348" s="354"/>
      <c r="G348" s="355"/>
      <c r="H348" s="356"/>
      <c r="I348" s="357"/>
      <c r="J348" s="15" t="s">
        <v>1</v>
      </c>
      <c r="K348" s="16"/>
      <c r="L348" s="16"/>
      <c r="M348" s="17"/>
      <c r="N348" s="2"/>
      <c r="V348" s="74"/>
    </row>
    <row r="349" spans="1:22" ht="13" thickBot="1">
      <c r="A349" s="348"/>
      <c r="B349" s="11"/>
      <c r="C349" s="11"/>
      <c r="D349" s="12"/>
      <c r="E349" s="13" t="s">
        <v>4</v>
      </c>
      <c r="F349" s="14"/>
      <c r="G349" s="358"/>
      <c r="H349" s="359"/>
      <c r="I349" s="360"/>
      <c r="J349" s="15" t="s">
        <v>0</v>
      </c>
      <c r="K349" s="16"/>
      <c r="L349" s="16"/>
      <c r="M349" s="17"/>
      <c r="N349" s="2"/>
      <c r="V349" s="74"/>
    </row>
    <row r="350" spans="1:22" ht="22" thickTop="1" thickBot="1">
      <c r="A350" s="346">
        <f>A346+1</f>
        <v>84</v>
      </c>
      <c r="B350" s="60" t="s">
        <v>335</v>
      </c>
      <c r="C350" s="60" t="s">
        <v>337</v>
      </c>
      <c r="D350" s="60" t="s">
        <v>24</v>
      </c>
      <c r="E350" s="349" t="s">
        <v>339</v>
      </c>
      <c r="F350" s="349"/>
      <c r="G350" s="349" t="s">
        <v>330</v>
      </c>
      <c r="H350" s="350"/>
      <c r="I350" s="66"/>
      <c r="J350" s="63" t="s">
        <v>2</v>
      </c>
      <c r="K350" s="64"/>
      <c r="L350" s="64"/>
      <c r="M350" s="65"/>
      <c r="N350" s="2"/>
      <c r="V350" s="74"/>
    </row>
    <row r="351" spans="1:22" ht="13" thickBot="1">
      <c r="A351" s="347"/>
      <c r="B351" s="10"/>
      <c r="C351" s="10"/>
      <c r="D351" s="4"/>
      <c r="E351" s="10"/>
      <c r="F351" s="10"/>
      <c r="G351" s="351"/>
      <c r="H351" s="352"/>
      <c r="I351" s="353"/>
      <c r="J351" s="61" t="s">
        <v>2</v>
      </c>
      <c r="K351" s="61"/>
      <c r="L351" s="61"/>
      <c r="M351" s="62"/>
      <c r="N351" s="2"/>
      <c r="V351" s="74">
        <f>G351</f>
        <v>0</v>
      </c>
    </row>
    <row r="352" spans="1:22" ht="21.5" thickBot="1">
      <c r="A352" s="347"/>
      <c r="B352" s="44" t="s">
        <v>336</v>
      </c>
      <c r="C352" s="44" t="s">
        <v>338</v>
      </c>
      <c r="D352" s="44" t="s">
        <v>23</v>
      </c>
      <c r="E352" s="354" t="s">
        <v>340</v>
      </c>
      <c r="F352" s="354"/>
      <c r="G352" s="355"/>
      <c r="H352" s="356"/>
      <c r="I352" s="357"/>
      <c r="J352" s="15" t="s">
        <v>1</v>
      </c>
      <c r="K352" s="16"/>
      <c r="L352" s="16"/>
      <c r="M352" s="17"/>
      <c r="N352" s="2"/>
      <c r="V352" s="74"/>
    </row>
    <row r="353" spans="1:22" ht="13" thickBot="1">
      <c r="A353" s="348"/>
      <c r="B353" s="11"/>
      <c r="C353" s="11"/>
      <c r="D353" s="12"/>
      <c r="E353" s="13" t="s">
        <v>4</v>
      </c>
      <c r="F353" s="14"/>
      <c r="G353" s="358"/>
      <c r="H353" s="359"/>
      <c r="I353" s="360"/>
      <c r="J353" s="15" t="s">
        <v>0</v>
      </c>
      <c r="K353" s="16"/>
      <c r="L353" s="16"/>
      <c r="M353" s="17"/>
      <c r="N353" s="2"/>
      <c r="V353" s="74"/>
    </row>
    <row r="354" spans="1:22" ht="22" thickTop="1" thickBot="1">
      <c r="A354" s="346">
        <f>A350+1</f>
        <v>85</v>
      </c>
      <c r="B354" s="60" t="s">
        <v>335</v>
      </c>
      <c r="C354" s="60" t="s">
        <v>337</v>
      </c>
      <c r="D354" s="60" t="s">
        <v>24</v>
      </c>
      <c r="E354" s="349" t="s">
        <v>339</v>
      </c>
      <c r="F354" s="349"/>
      <c r="G354" s="349" t="s">
        <v>330</v>
      </c>
      <c r="H354" s="350"/>
      <c r="I354" s="66"/>
      <c r="J354" s="63" t="s">
        <v>2</v>
      </c>
      <c r="K354" s="64"/>
      <c r="L354" s="64"/>
      <c r="M354" s="65"/>
      <c r="N354" s="2"/>
      <c r="V354" s="74"/>
    </row>
    <row r="355" spans="1:22" ht="13" thickBot="1">
      <c r="A355" s="347"/>
      <c r="B355" s="10"/>
      <c r="C355" s="10"/>
      <c r="D355" s="4"/>
      <c r="E355" s="10"/>
      <c r="F355" s="10"/>
      <c r="G355" s="351"/>
      <c r="H355" s="352"/>
      <c r="I355" s="353"/>
      <c r="J355" s="61" t="s">
        <v>2</v>
      </c>
      <c r="K355" s="61"/>
      <c r="L355" s="61"/>
      <c r="M355" s="62"/>
      <c r="N355" s="2"/>
      <c r="V355" s="74">
        <f>G355</f>
        <v>0</v>
      </c>
    </row>
    <row r="356" spans="1:22" ht="21.5" thickBot="1">
      <c r="A356" s="347"/>
      <c r="B356" s="44" t="s">
        <v>336</v>
      </c>
      <c r="C356" s="44" t="s">
        <v>338</v>
      </c>
      <c r="D356" s="44" t="s">
        <v>23</v>
      </c>
      <c r="E356" s="354" t="s">
        <v>340</v>
      </c>
      <c r="F356" s="354"/>
      <c r="G356" s="355"/>
      <c r="H356" s="356"/>
      <c r="I356" s="357"/>
      <c r="J356" s="15" t="s">
        <v>1</v>
      </c>
      <c r="K356" s="16"/>
      <c r="L356" s="16"/>
      <c r="M356" s="17"/>
      <c r="N356" s="2"/>
      <c r="V356" s="74"/>
    </row>
    <row r="357" spans="1:22" ht="13" thickBot="1">
      <c r="A357" s="348"/>
      <c r="B357" s="11"/>
      <c r="C357" s="11"/>
      <c r="D357" s="12"/>
      <c r="E357" s="13" t="s">
        <v>4</v>
      </c>
      <c r="F357" s="14"/>
      <c r="G357" s="358"/>
      <c r="H357" s="359"/>
      <c r="I357" s="360"/>
      <c r="J357" s="15" t="s">
        <v>0</v>
      </c>
      <c r="K357" s="16"/>
      <c r="L357" s="16"/>
      <c r="M357" s="17"/>
      <c r="N357" s="2"/>
      <c r="V357" s="74"/>
    </row>
    <row r="358" spans="1:22" ht="22" thickTop="1" thickBot="1">
      <c r="A358" s="346">
        <f>A354+1</f>
        <v>86</v>
      </c>
      <c r="B358" s="60" t="s">
        <v>335</v>
      </c>
      <c r="C358" s="60" t="s">
        <v>337</v>
      </c>
      <c r="D358" s="60" t="s">
        <v>24</v>
      </c>
      <c r="E358" s="349" t="s">
        <v>339</v>
      </c>
      <c r="F358" s="349"/>
      <c r="G358" s="349" t="s">
        <v>330</v>
      </c>
      <c r="H358" s="350"/>
      <c r="I358" s="66"/>
      <c r="J358" s="63" t="s">
        <v>2</v>
      </c>
      <c r="K358" s="64"/>
      <c r="L358" s="64"/>
      <c r="M358" s="65"/>
      <c r="N358" s="2"/>
      <c r="V358" s="74"/>
    </row>
    <row r="359" spans="1:22" ht="13" thickBot="1">
      <c r="A359" s="347"/>
      <c r="B359" s="10"/>
      <c r="C359" s="10"/>
      <c r="D359" s="4"/>
      <c r="E359" s="10"/>
      <c r="F359" s="10"/>
      <c r="G359" s="351"/>
      <c r="H359" s="352"/>
      <c r="I359" s="353"/>
      <c r="J359" s="61" t="s">
        <v>2</v>
      </c>
      <c r="K359" s="61"/>
      <c r="L359" s="61"/>
      <c r="M359" s="62"/>
      <c r="N359" s="2"/>
      <c r="V359" s="74">
        <f>G359</f>
        <v>0</v>
      </c>
    </row>
    <row r="360" spans="1:22" ht="21.5" thickBot="1">
      <c r="A360" s="347"/>
      <c r="B360" s="44" t="s">
        <v>336</v>
      </c>
      <c r="C360" s="44" t="s">
        <v>338</v>
      </c>
      <c r="D360" s="44" t="s">
        <v>23</v>
      </c>
      <c r="E360" s="354" t="s">
        <v>340</v>
      </c>
      <c r="F360" s="354"/>
      <c r="G360" s="355"/>
      <c r="H360" s="356"/>
      <c r="I360" s="357"/>
      <c r="J360" s="15" t="s">
        <v>1</v>
      </c>
      <c r="K360" s="16"/>
      <c r="L360" s="16"/>
      <c r="M360" s="17"/>
      <c r="N360" s="2"/>
      <c r="V360" s="74"/>
    </row>
    <row r="361" spans="1:22" ht="13" thickBot="1">
      <c r="A361" s="348"/>
      <c r="B361" s="11"/>
      <c r="C361" s="11"/>
      <c r="D361" s="12"/>
      <c r="E361" s="13" t="s">
        <v>4</v>
      </c>
      <c r="F361" s="14"/>
      <c r="G361" s="358"/>
      <c r="H361" s="359"/>
      <c r="I361" s="360"/>
      <c r="J361" s="15" t="s">
        <v>0</v>
      </c>
      <c r="K361" s="16"/>
      <c r="L361" s="16"/>
      <c r="M361" s="17"/>
      <c r="N361" s="2"/>
      <c r="V361" s="74"/>
    </row>
    <row r="362" spans="1:22" ht="22" thickTop="1" thickBot="1">
      <c r="A362" s="346">
        <f>A358+1</f>
        <v>87</v>
      </c>
      <c r="B362" s="60" t="s">
        <v>335</v>
      </c>
      <c r="C362" s="60" t="s">
        <v>337</v>
      </c>
      <c r="D362" s="60" t="s">
        <v>24</v>
      </c>
      <c r="E362" s="349" t="s">
        <v>339</v>
      </c>
      <c r="F362" s="349"/>
      <c r="G362" s="349" t="s">
        <v>330</v>
      </c>
      <c r="H362" s="350"/>
      <c r="I362" s="66"/>
      <c r="J362" s="63" t="s">
        <v>2</v>
      </c>
      <c r="K362" s="64"/>
      <c r="L362" s="64"/>
      <c r="M362" s="65"/>
      <c r="N362" s="2"/>
      <c r="V362" s="74"/>
    </row>
    <row r="363" spans="1:22" ht="13" thickBot="1">
      <c r="A363" s="347"/>
      <c r="B363" s="10"/>
      <c r="C363" s="10"/>
      <c r="D363" s="4"/>
      <c r="E363" s="10"/>
      <c r="F363" s="10"/>
      <c r="G363" s="351"/>
      <c r="H363" s="352"/>
      <c r="I363" s="353"/>
      <c r="J363" s="61" t="s">
        <v>2</v>
      </c>
      <c r="K363" s="61"/>
      <c r="L363" s="61"/>
      <c r="M363" s="62"/>
      <c r="N363" s="2"/>
      <c r="V363" s="74">
        <f>G363</f>
        <v>0</v>
      </c>
    </row>
    <row r="364" spans="1:22" ht="21.5" thickBot="1">
      <c r="A364" s="347"/>
      <c r="B364" s="44" t="s">
        <v>336</v>
      </c>
      <c r="C364" s="44" t="s">
        <v>338</v>
      </c>
      <c r="D364" s="44" t="s">
        <v>23</v>
      </c>
      <c r="E364" s="354" t="s">
        <v>340</v>
      </c>
      <c r="F364" s="354"/>
      <c r="G364" s="355"/>
      <c r="H364" s="356"/>
      <c r="I364" s="357"/>
      <c r="J364" s="15" t="s">
        <v>1</v>
      </c>
      <c r="K364" s="16"/>
      <c r="L364" s="16"/>
      <c r="M364" s="17"/>
      <c r="N364" s="2"/>
      <c r="V364" s="74"/>
    </row>
    <row r="365" spans="1:22" ht="13" thickBot="1">
      <c r="A365" s="348"/>
      <c r="B365" s="11"/>
      <c r="C365" s="11"/>
      <c r="D365" s="12"/>
      <c r="E365" s="13" t="s">
        <v>4</v>
      </c>
      <c r="F365" s="14"/>
      <c r="G365" s="358"/>
      <c r="H365" s="359"/>
      <c r="I365" s="360"/>
      <c r="J365" s="15" t="s">
        <v>0</v>
      </c>
      <c r="K365" s="16"/>
      <c r="L365" s="16"/>
      <c r="M365" s="17"/>
      <c r="N365" s="2"/>
      <c r="V365" s="74"/>
    </row>
    <row r="366" spans="1:22" ht="22" thickTop="1" thickBot="1">
      <c r="A366" s="346">
        <f>A362+1</f>
        <v>88</v>
      </c>
      <c r="B366" s="60" t="s">
        <v>335</v>
      </c>
      <c r="C366" s="60" t="s">
        <v>337</v>
      </c>
      <c r="D366" s="60" t="s">
        <v>24</v>
      </c>
      <c r="E366" s="349" t="s">
        <v>339</v>
      </c>
      <c r="F366" s="349"/>
      <c r="G366" s="349" t="s">
        <v>330</v>
      </c>
      <c r="H366" s="350"/>
      <c r="I366" s="66"/>
      <c r="J366" s="63" t="s">
        <v>2</v>
      </c>
      <c r="K366" s="64"/>
      <c r="L366" s="64"/>
      <c r="M366" s="65"/>
      <c r="N366" s="2"/>
      <c r="V366" s="74"/>
    </row>
    <row r="367" spans="1:22" ht="13" thickBot="1">
      <c r="A367" s="347"/>
      <c r="B367" s="10"/>
      <c r="C367" s="10"/>
      <c r="D367" s="4"/>
      <c r="E367" s="10"/>
      <c r="F367" s="10"/>
      <c r="G367" s="351"/>
      <c r="H367" s="352"/>
      <c r="I367" s="353"/>
      <c r="J367" s="61" t="s">
        <v>2</v>
      </c>
      <c r="K367" s="61"/>
      <c r="L367" s="61"/>
      <c r="M367" s="62"/>
      <c r="N367" s="2"/>
      <c r="V367" s="74">
        <f>G367</f>
        <v>0</v>
      </c>
    </row>
    <row r="368" spans="1:22" ht="21.5" thickBot="1">
      <c r="A368" s="347"/>
      <c r="B368" s="44" t="s">
        <v>336</v>
      </c>
      <c r="C368" s="44" t="s">
        <v>338</v>
      </c>
      <c r="D368" s="44" t="s">
        <v>23</v>
      </c>
      <c r="E368" s="354" t="s">
        <v>340</v>
      </c>
      <c r="F368" s="354"/>
      <c r="G368" s="355"/>
      <c r="H368" s="356"/>
      <c r="I368" s="357"/>
      <c r="J368" s="15" t="s">
        <v>1</v>
      </c>
      <c r="K368" s="16"/>
      <c r="L368" s="16"/>
      <c r="M368" s="17"/>
      <c r="N368" s="2"/>
      <c r="V368" s="74"/>
    </row>
    <row r="369" spans="1:22" ht="13" thickBot="1">
      <c r="A369" s="348"/>
      <c r="B369" s="11"/>
      <c r="C369" s="11"/>
      <c r="D369" s="12"/>
      <c r="E369" s="13" t="s">
        <v>4</v>
      </c>
      <c r="F369" s="14"/>
      <c r="G369" s="358"/>
      <c r="H369" s="359"/>
      <c r="I369" s="360"/>
      <c r="J369" s="15" t="s">
        <v>0</v>
      </c>
      <c r="K369" s="16"/>
      <c r="L369" s="16"/>
      <c r="M369" s="17"/>
      <c r="N369" s="2"/>
      <c r="V369" s="74"/>
    </row>
    <row r="370" spans="1:22" ht="22" thickTop="1" thickBot="1">
      <c r="A370" s="346">
        <f>A366+1</f>
        <v>89</v>
      </c>
      <c r="B370" s="60" t="s">
        <v>335</v>
      </c>
      <c r="C370" s="60" t="s">
        <v>337</v>
      </c>
      <c r="D370" s="60" t="s">
        <v>24</v>
      </c>
      <c r="E370" s="349" t="s">
        <v>339</v>
      </c>
      <c r="F370" s="349"/>
      <c r="G370" s="349" t="s">
        <v>330</v>
      </c>
      <c r="H370" s="350"/>
      <c r="I370" s="66"/>
      <c r="J370" s="63" t="s">
        <v>2</v>
      </c>
      <c r="K370" s="64"/>
      <c r="L370" s="64"/>
      <c r="M370" s="65"/>
      <c r="N370" s="2"/>
      <c r="V370" s="74"/>
    </row>
    <row r="371" spans="1:22" ht="13" thickBot="1">
      <c r="A371" s="347"/>
      <c r="B371" s="10"/>
      <c r="C371" s="10"/>
      <c r="D371" s="4"/>
      <c r="E371" s="10"/>
      <c r="F371" s="10"/>
      <c r="G371" s="351"/>
      <c r="H371" s="352"/>
      <c r="I371" s="353"/>
      <c r="J371" s="61" t="s">
        <v>2</v>
      </c>
      <c r="K371" s="61"/>
      <c r="L371" s="61"/>
      <c r="M371" s="62"/>
      <c r="N371" s="2"/>
      <c r="V371" s="74">
        <f>G371</f>
        <v>0</v>
      </c>
    </row>
    <row r="372" spans="1:22" ht="21.5" thickBot="1">
      <c r="A372" s="347"/>
      <c r="B372" s="44" t="s">
        <v>336</v>
      </c>
      <c r="C372" s="44" t="s">
        <v>338</v>
      </c>
      <c r="D372" s="44" t="s">
        <v>23</v>
      </c>
      <c r="E372" s="354" t="s">
        <v>340</v>
      </c>
      <c r="F372" s="354"/>
      <c r="G372" s="355"/>
      <c r="H372" s="356"/>
      <c r="I372" s="357"/>
      <c r="J372" s="15" t="s">
        <v>1</v>
      </c>
      <c r="K372" s="16"/>
      <c r="L372" s="16"/>
      <c r="M372" s="17"/>
      <c r="N372" s="2"/>
      <c r="V372" s="74"/>
    </row>
    <row r="373" spans="1:22" ht="13" thickBot="1">
      <c r="A373" s="348"/>
      <c r="B373" s="11"/>
      <c r="C373" s="11"/>
      <c r="D373" s="12"/>
      <c r="E373" s="13" t="s">
        <v>4</v>
      </c>
      <c r="F373" s="14"/>
      <c r="G373" s="358"/>
      <c r="H373" s="359"/>
      <c r="I373" s="360"/>
      <c r="J373" s="15" t="s">
        <v>0</v>
      </c>
      <c r="K373" s="16"/>
      <c r="L373" s="16"/>
      <c r="M373" s="17"/>
      <c r="N373" s="2"/>
      <c r="V373" s="74"/>
    </row>
    <row r="374" spans="1:22" ht="22" thickTop="1" thickBot="1">
      <c r="A374" s="346">
        <f>A370+1</f>
        <v>90</v>
      </c>
      <c r="B374" s="60" t="s">
        <v>335</v>
      </c>
      <c r="C374" s="60" t="s">
        <v>337</v>
      </c>
      <c r="D374" s="60" t="s">
        <v>24</v>
      </c>
      <c r="E374" s="349" t="s">
        <v>339</v>
      </c>
      <c r="F374" s="349"/>
      <c r="G374" s="349" t="s">
        <v>330</v>
      </c>
      <c r="H374" s="350"/>
      <c r="I374" s="66"/>
      <c r="J374" s="63" t="s">
        <v>2</v>
      </c>
      <c r="K374" s="64"/>
      <c r="L374" s="64"/>
      <c r="M374" s="65"/>
      <c r="N374" s="2"/>
      <c r="V374" s="74"/>
    </row>
    <row r="375" spans="1:22" ht="13" thickBot="1">
      <c r="A375" s="347"/>
      <c r="B375" s="10"/>
      <c r="C375" s="10"/>
      <c r="D375" s="4"/>
      <c r="E375" s="10"/>
      <c r="F375" s="10"/>
      <c r="G375" s="351"/>
      <c r="H375" s="352"/>
      <c r="I375" s="353"/>
      <c r="J375" s="61" t="s">
        <v>2</v>
      </c>
      <c r="K375" s="61"/>
      <c r="L375" s="61"/>
      <c r="M375" s="62"/>
      <c r="N375" s="2"/>
      <c r="V375" s="74">
        <f>G375</f>
        <v>0</v>
      </c>
    </row>
    <row r="376" spans="1:22" ht="21.5" thickBot="1">
      <c r="A376" s="347"/>
      <c r="B376" s="44" t="s">
        <v>336</v>
      </c>
      <c r="C376" s="44" t="s">
        <v>338</v>
      </c>
      <c r="D376" s="44" t="s">
        <v>23</v>
      </c>
      <c r="E376" s="354" t="s">
        <v>340</v>
      </c>
      <c r="F376" s="354"/>
      <c r="G376" s="355"/>
      <c r="H376" s="356"/>
      <c r="I376" s="357"/>
      <c r="J376" s="15" t="s">
        <v>1</v>
      </c>
      <c r="K376" s="16"/>
      <c r="L376" s="16"/>
      <c r="M376" s="17"/>
      <c r="N376" s="2"/>
      <c r="V376" s="74"/>
    </row>
    <row r="377" spans="1:22" ht="13" thickBot="1">
      <c r="A377" s="348"/>
      <c r="B377" s="11"/>
      <c r="C377" s="11"/>
      <c r="D377" s="12"/>
      <c r="E377" s="13" t="s">
        <v>4</v>
      </c>
      <c r="F377" s="14"/>
      <c r="G377" s="358"/>
      <c r="H377" s="359"/>
      <c r="I377" s="360"/>
      <c r="J377" s="15" t="s">
        <v>0</v>
      </c>
      <c r="K377" s="16"/>
      <c r="L377" s="16"/>
      <c r="M377" s="17"/>
      <c r="N377" s="2"/>
      <c r="V377" s="74"/>
    </row>
    <row r="378" spans="1:22" ht="22" thickTop="1" thickBot="1">
      <c r="A378" s="346">
        <f>A374+1</f>
        <v>91</v>
      </c>
      <c r="B378" s="60" t="s">
        <v>335</v>
      </c>
      <c r="C378" s="60" t="s">
        <v>337</v>
      </c>
      <c r="D378" s="60" t="s">
        <v>24</v>
      </c>
      <c r="E378" s="349" t="s">
        <v>339</v>
      </c>
      <c r="F378" s="349"/>
      <c r="G378" s="349" t="s">
        <v>330</v>
      </c>
      <c r="H378" s="350"/>
      <c r="I378" s="66"/>
      <c r="J378" s="63" t="s">
        <v>2</v>
      </c>
      <c r="K378" s="64"/>
      <c r="L378" s="64"/>
      <c r="M378" s="65"/>
      <c r="N378" s="2"/>
      <c r="V378" s="74"/>
    </row>
    <row r="379" spans="1:22" ht="13" thickBot="1">
      <c r="A379" s="347"/>
      <c r="B379" s="10"/>
      <c r="C379" s="10"/>
      <c r="D379" s="4"/>
      <c r="E379" s="10"/>
      <c r="F379" s="10"/>
      <c r="G379" s="351"/>
      <c r="H379" s="352"/>
      <c r="I379" s="353"/>
      <c r="J379" s="61" t="s">
        <v>2</v>
      </c>
      <c r="K379" s="61"/>
      <c r="L379" s="61"/>
      <c r="M379" s="62"/>
      <c r="N379" s="2"/>
      <c r="V379" s="74">
        <f>G379</f>
        <v>0</v>
      </c>
    </row>
    <row r="380" spans="1:22" ht="21.5" thickBot="1">
      <c r="A380" s="347"/>
      <c r="B380" s="44" t="s">
        <v>336</v>
      </c>
      <c r="C380" s="44" t="s">
        <v>338</v>
      </c>
      <c r="D380" s="44" t="s">
        <v>23</v>
      </c>
      <c r="E380" s="354" t="s">
        <v>340</v>
      </c>
      <c r="F380" s="354"/>
      <c r="G380" s="355"/>
      <c r="H380" s="356"/>
      <c r="I380" s="357"/>
      <c r="J380" s="15" t="s">
        <v>1</v>
      </c>
      <c r="K380" s="16"/>
      <c r="L380" s="16"/>
      <c r="M380" s="17"/>
      <c r="N380" s="2"/>
      <c r="V380" s="74"/>
    </row>
    <row r="381" spans="1:22" ht="13" thickBot="1">
      <c r="A381" s="348"/>
      <c r="B381" s="11"/>
      <c r="C381" s="11"/>
      <c r="D381" s="12"/>
      <c r="E381" s="13" t="s">
        <v>4</v>
      </c>
      <c r="F381" s="14"/>
      <c r="G381" s="358"/>
      <c r="H381" s="359"/>
      <c r="I381" s="360"/>
      <c r="J381" s="15" t="s">
        <v>0</v>
      </c>
      <c r="K381" s="16"/>
      <c r="L381" s="16"/>
      <c r="M381" s="17"/>
      <c r="N381" s="2"/>
      <c r="V381" s="74"/>
    </row>
    <row r="382" spans="1:22" ht="22" thickTop="1" thickBot="1">
      <c r="A382" s="346">
        <f>A378+1</f>
        <v>92</v>
      </c>
      <c r="B382" s="60" t="s">
        <v>335</v>
      </c>
      <c r="C382" s="60" t="s">
        <v>337</v>
      </c>
      <c r="D382" s="60" t="s">
        <v>24</v>
      </c>
      <c r="E382" s="349" t="s">
        <v>339</v>
      </c>
      <c r="F382" s="349"/>
      <c r="G382" s="349" t="s">
        <v>330</v>
      </c>
      <c r="H382" s="350"/>
      <c r="I382" s="66"/>
      <c r="J382" s="63" t="s">
        <v>2</v>
      </c>
      <c r="K382" s="64"/>
      <c r="L382" s="64"/>
      <c r="M382" s="65"/>
      <c r="N382" s="2"/>
      <c r="V382" s="74"/>
    </row>
    <row r="383" spans="1:22" ht="13" thickBot="1">
      <c r="A383" s="347"/>
      <c r="B383" s="10"/>
      <c r="C383" s="10"/>
      <c r="D383" s="4"/>
      <c r="E383" s="10"/>
      <c r="F383" s="10"/>
      <c r="G383" s="351"/>
      <c r="H383" s="352"/>
      <c r="I383" s="353"/>
      <c r="J383" s="61" t="s">
        <v>2</v>
      </c>
      <c r="K383" s="61"/>
      <c r="L383" s="61"/>
      <c r="M383" s="62"/>
      <c r="N383" s="2"/>
      <c r="V383" s="74">
        <f>G383</f>
        <v>0</v>
      </c>
    </row>
    <row r="384" spans="1:22" ht="21.5" thickBot="1">
      <c r="A384" s="347"/>
      <c r="B384" s="44" t="s">
        <v>336</v>
      </c>
      <c r="C384" s="44" t="s">
        <v>338</v>
      </c>
      <c r="D384" s="44" t="s">
        <v>23</v>
      </c>
      <c r="E384" s="354" t="s">
        <v>340</v>
      </c>
      <c r="F384" s="354"/>
      <c r="G384" s="355"/>
      <c r="H384" s="356"/>
      <c r="I384" s="357"/>
      <c r="J384" s="15" t="s">
        <v>1</v>
      </c>
      <c r="K384" s="16"/>
      <c r="L384" s="16"/>
      <c r="M384" s="17"/>
      <c r="N384" s="2"/>
      <c r="V384" s="74"/>
    </row>
    <row r="385" spans="1:22" ht="13" thickBot="1">
      <c r="A385" s="348"/>
      <c r="B385" s="11"/>
      <c r="C385" s="11"/>
      <c r="D385" s="12"/>
      <c r="E385" s="13" t="s">
        <v>4</v>
      </c>
      <c r="F385" s="14"/>
      <c r="G385" s="358"/>
      <c r="H385" s="359"/>
      <c r="I385" s="360"/>
      <c r="J385" s="15" t="s">
        <v>0</v>
      </c>
      <c r="K385" s="16"/>
      <c r="L385" s="16"/>
      <c r="M385" s="17"/>
      <c r="N385" s="2"/>
      <c r="V385" s="74"/>
    </row>
    <row r="386" spans="1:22" ht="22" thickTop="1" thickBot="1">
      <c r="A386" s="346">
        <f>A382+1</f>
        <v>93</v>
      </c>
      <c r="B386" s="60" t="s">
        <v>335</v>
      </c>
      <c r="C386" s="60" t="s">
        <v>337</v>
      </c>
      <c r="D386" s="60" t="s">
        <v>24</v>
      </c>
      <c r="E386" s="349" t="s">
        <v>339</v>
      </c>
      <c r="F386" s="349"/>
      <c r="G386" s="349" t="s">
        <v>330</v>
      </c>
      <c r="H386" s="350"/>
      <c r="I386" s="66"/>
      <c r="J386" s="63" t="s">
        <v>2</v>
      </c>
      <c r="K386" s="64"/>
      <c r="L386" s="64"/>
      <c r="M386" s="65"/>
      <c r="N386" s="2"/>
      <c r="V386" s="74"/>
    </row>
    <row r="387" spans="1:22" ht="13" thickBot="1">
      <c r="A387" s="347"/>
      <c r="B387" s="10"/>
      <c r="C387" s="10"/>
      <c r="D387" s="4"/>
      <c r="E387" s="10"/>
      <c r="F387" s="10"/>
      <c r="G387" s="351"/>
      <c r="H387" s="352"/>
      <c r="I387" s="353"/>
      <c r="J387" s="61" t="s">
        <v>2</v>
      </c>
      <c r="K387" s="61"/>
      <c r="L387" s="61"/>
      <c r="M387" s="62"/>
      <c r="N387" s="2"/>
      <c r="V387" s="74">
        <f>G387</f>
        <v>0</v>
      </c>
    </row>
    <row r="388" spans="1:22" ht="21.5" thickBot="1">
      <c r="A388" s="347"/>
      <c r="B388" s="44" t="s">
        <v>336</v>
      </c>
      <c r="C388" s="44" t="s">
        <v>338</v>
      </c>
      <c r="D388" s="44" t="s">
        <v>23</v>
      </c>
      <c r="E388" s="354" t="s">
        <v>340</v>
      </c>
      <c r="F388" s="354"/>
      <c r="G388" s="355"/>
      <c r="H388" s="356"/>
      <c r="I388" s="357"/>
      <c r="J388" s="15" t="s">
        <v>1</v>
      </c>
      <c r="K388" s="16"/>
      <c r="L388" s="16"/>
      <c r="M388" s="17"/>
      <c r="N388" s="2"/>
      <c r="V388" s="74"/>
    </row>
    <row r="389" spans="1:22" ht="13" thickBot="1">
      <c r="A389" s="348"/>
      <c r="B389" s="11"/>
      <c r="C389" s="11"/>
      <c r="D389" s="12"/>
      <c r="E389" s="13" t="s">
        <v>4</v>
      </c>
      <c r="F389" s="14"/>
      <c r="G389" s="358"/>
      <c r="H389" s="359"/>
      <c r="I389" s="360"/>
      <c r="J389" s="15" t="s">
        <v>0</v>
      </c>
      <c r="K389" s="16"/>
      <c r="L389" s="16"/>
      <c r="M389" s="17"/>
      <c r="N389" s="2"/>
      <c r="V389" s="74"/>
    </row>
    <row r="390" spans="1:22" ht="22" thickTop="1" thickBot="1">
      <c r="A390" s="346">
        <f>A386+1</f>
        <v>94</v>
      </c>
      <c r="B390" s="60" t="s">
        <v>335</v>
      </c>
      <c r="C390" s="60" t="s">
        <v>337</v>
      </c>
      <c r="D390" s="60" t="s">
        <v>24</v>
      </c>
      <c r="E390" s="349" t="s">
        <v>339</v>
      </c>
      <c r="F390" s="349"/>
      <c r="G390" s="349" t="s">
        <v>330</v>
      </c>
      <c r="H390" s="350"/>
      <c r="I390" s="66"/>
      <c r="J390" s="63" t="s">
        <v>2</v>
      </c>
      <c r="K390" s="64"/>
      <c r="L390" s="64"/>
      <c r="M390" s="65"/>
      <c r="N390" s="2"/>
      <c r="V390" s="74"/>
    </row>
    <row r="391" spans="1:22" ht="13" thickBot="1">
      <c r="A391" s="347"/>
      <c r="B391" s="10"/>
      <c r="C391" s="10"/>
      <c r="D391" s="4"/>
      <c r="E391" s="10"/>
      <c r="F391" s="10"/>
      <c r="G391" s="351"/>
      <c r="H391" s="352"/>
      <c r="I391" s="353"/>
      <c r="J391" s="61" t="s">
        <v>2</v>
      </c>
      <c r="K391" s="61"/>
      <c r="L391" s="61"/>
      <c r="M391" s="62"/>
      <c r="N391" s="2"/>
      <c r="V391" s="74">
        <f>G391</f>
        <v>0</v>
      </c>
    </row>
    <row r="392" spans="1:22" ht="21.5" thickBot="1">
      <c r="A392" s="347"/>
      <c r="B392" s="44" t="s">
        <v>336</v>
      </c>
      <c r="C392" s="44" t="s">
        <v>338</v>
      </c>
      <c r="D392" s="44" t="s">
        <v>23</v>
      </c>
      <c r="E392" s="354" t="s">
        <v>340</v>
      </c>
      <c r="F392" s="354"/>
      <c r="G392" s="355"/>
      <c r="H392" s="356"/>
      <c r="I392" s="357"/>
      <c r="J392" s="15" t="s">
        <v>1</v>
      </c>
      <c r="K392" s="16"/>
      <c r="L392" s="16"/>
      <c r="M392" s="17"/>
      <c r="N392" s="2"/>
      <c r="V392" s="74"/>
    </row>
    <row r="393" spans="1:22" ht="13" thickBot="1">
      <c r="A393" s="348"/>
      <c r="B393" s="11"/>
      <c r="C393" s="11"/>
      <c r="D393" s="12"/>
      <c r="E393" s="13" t="s">
        <v>4</v>
      </c>
      <c r="F393" s="14"/>
      <c r="G393" s="358"/>
      <c r="H393" s="359"/>
      <c r="I393" s="360"/>
      <c r="J393" s="15" t="s">
        <v>0</v>
      </c>
      <c r="K393" s="16"/>
      <c r="L393" s="16"/>
      <c r="M393" s="17"/>
      <c r="N393" s="2"/>
      <c r="V393" s="74"/>
    </row>
    <row r="394" spans="1:22" ht="22" thickTop="1" thickBot="1">
      <c r="A394" s="346">
        <f>A390+1</f>
        <v>95</v>
      </c>
      <c r="B394" s="60" t="s">
        <v>335</v>
      </c>
      <c r="C394" s="60" t="s">
        <v>337</v>
      </c>
      <c r="D394" s="60" t="s">
        <v>24</v>
      </c>
      <c r="E394" s="349" t="s">
        <v>339</v>
      </c>
      <c r="F394" s="349"/>
      <c r="G394" s="349" t="s">
        <v>330</v>
      </c>
      <c r="H394" s="350"/>
      <c r="I394" s="66"/>
      <c r="J394" s="63" t="s">
        <v>2</v>
      </c>
      <c r="K394" s="64"/>
      <c r="L394" s="64"/>
      <c r="M394" s="65"/>
      <c r="N394" s="2"/>
      <c r="V394" s="74"/>
    </row>
    <row r="395" spans="1:22" ht="13" thickBot="1">
      <c r="A395" s="347"/>
      <c r="B395" s="10"/>
      <c r="C395" s="10"/>
      <c r="D395" s="4"/>
      <c r="E395" s="10"/>
      <c r="F395" s="10"/>
      <c r="G395" s="351"/>
      <c r="H395" s="352"/>
      <c r="I395" s="353"/>
      <c r="J395" s="61" t="s">
        <v>2</v>
      </c>
      <c r="K395" s="61"/>
      <c r="L395" s="61"/>
      <c r="M395" s="62"/>
      <c r="N395" s="2"/>
      <c r="V395" s="74">
        <f>G395</f>
        <v>0</v>
      </c>
    </row>
    <row r="396" spans="1:22" ht="21.5" thickBot="1">
      <c r="A396" s="347"/>
      <c r="B396" s="44" t="s">
        <v>336</v>
      </c>
      <c r="C396" s="44" t="s">
        <v>338</v>
      </c>
      <c r="D396" s="44" t="s">
        <v>23</v>
      </c>
      <c r="E396" s="354" t="s">
        <v>340</v>
      </c>
      <c r="F396" s="354"/>
      <c r="G396" s="355"/>
      <c r="H396" s="356"/>
      <c r="I396" s="357"/>
      <c r="J396" s="15" t="s">
        <v>1</v>
      </c>
      <c r="K396" s="16"/>
      <c r="L396" s="16"/>
      <c r="M396" s="17"/>
      <c r="N396" s="2"/>
      <c r="V396" s="74"/>
    </row>
    <row r="397" spans="1:22" ht="13" thickBot="1">
      <c r="A397" s="348"/>
      <c r="B397" s="11"/>
      <c r="C397" s="11"/>
      <c r="D397" s="12"/>
      <c r="E397" s="13" t="s">
        <v>4</v>
      </c>
      <c r="F397" s="14"/>
      <c r="G397" s="358"/>
      <c r="H397" s="359"/>
      <c r="I397" s="360"/>
      <c r="J397" s="15" t="s">
        <v>0</v>
      </c>
      <c r="K397" s="16"/>
      <c r="L397" s="16"/>
      <c r="M397" s="17"/>
      <c r="N397" s="2"/>
      <c r="V397" s="74"/>
    </row>
    <row r="398" spans="1:22" ht="22" thickTop="1" thickBot="1">
      <c r="A398" s="346">
        <f>A394+1</f>
        <v>96</v>
      </c>
      <c r="B398" s="60" t="s">
        <v>335</v>
      </c>
      <c r="C398" s="60" t="s">
        <v>337</v>
      </c>
      <c r="D398" s="60" t="s">
        <v>24</v>
      </c>
      <c r="E398" s="349" t="s">
        <v>339</v>
      </c>
      <c r="F398" s="349"/>
      <c r="G398" s="349" t="s">
        <v>330</v>
      </c>
      <c r="H398" s="350"/>
      <c r="I398" s="66"/>
      <c r="J398" s="63" t="s">
        <v>2</v>
      </c>
      <c r="K398" s="64"/>
      <c r="L398" s="64"/>
      <c r="M398" s="65"/>
      <c r="N398" s="2"/>
      <c r="V398" s="74"/>
    </row>
    <row r="399" spans="1:22" ht="13" thickBot="1">
      <c r="A399" s="347"/>
      <c r="B399" s="10"/>
      <c r="C399" s="10"/>
      <c r="D399" s="4"/>
      <c r="E399" s="10"/>
      <c r="F399" s="10"/>
      <c r="G399" s="351"/>
      <c r="H399" s="352"/>
      <c r="I399" s="353"/>
      <c r="J399" s="61" t="s">
        <v>2</v>
      </c>
      <c r="K399" s="61"/>
      <c r="L399" s="61"/>
      <c r="M399" s="62"/>
      <c r="N399" s="2"/>
      <c r="V399" s="74">
        <f>G399</f>
        <v>0</v>
      </c>
    </row>
    <row r="400" spans="1:22" ht="21.5" thickBot="1">
      <c r="A400" s="347"/>
      <c r="B400" s="44" t="s">
        <v>336</v>
      </c>
      <c r="C400" s="44" t="s">
        <v>338</v>
      </c>
      <c r="D400" s="44" t="s">
        <v>23</v>
      </c>
      <c r="E400" s="354" t="s">
        <v>340</v>
      </c>
      <c r="F400" s="354"/>
      <c r="G400" s="355"/>
      <c r="H400" s="356"/>
      <c r="I400" s="357"/>
      <c r="J400" s="15" t="s">
        <v>1</v>
      </c>
      <c r="K400" s="16"/>
      <c r="L400" s="16"/>
      <c r="M400" s="17"/>
      <c r="N400" s="2"/>
      <c r="V400" s="74"/>
    </row>
    <row r="401" spans="1:22" ht="13" thickBot="1">
      <c r="A401" s="348"/>
      <c r="B401" s="11"/>
      <c r="C401" s="11"/>
      <c r="D401" s="12"/>
      <c r="E401" s="13" t="s">
        <v>4</v>
      </c>
      <c r="F401" s="14"/>
      <c r="G401" s="358"/>
      <c r="H401" s="359"/>
      <c r="I401" s="360"/>
      <c r="J401" s="15" t="s">
        <v>0</v>
      </c>
      <c r="K401" s="16"/>
      <c r="L401" s="16"/>
      <c r="M401" s="17"/>
      <c r="N401" s="2"/>
      <c r="V401" s="74"/>
    </row>
    <row r="402" spans="1:22" ht="22" thickTop="1" thickBot="1">
      <c r="A402" s="346">
        <f>A398+1</f>
        <v>97</v>
      </c>
      <c r="B402" s="60" t="s">
        <v>335</v>
      </c>
      <c r="C402" s="60" t="s">
        <v>337</v>
      </c>
      <c r="D402" s="60" t="s">
        <v>24</v>
      </c>
      <c r="E402" s="349" t="s">
        <v>339</v>
      </c>
      <c r="F402" s="349"/>
      <c r="G402" s="349" t="s">
        <v>330</v>
      </c>
      <c r="H402" s="350"/>
      <c r="I402" s="66"/>
      <c r="J402" s="63" t="s">
        <v>2</v>
      </c>
      <c r="K402" s="64"/>
      <c r="L402" s="64"/>
      <c r="M402" s="65"/>
      <c r="N402" s="2"/>
      <c r="V402" s="74"/>
    </row>
    <row r="403" spans="1:22" ht="13" thickBot="1">
      <c r="A403" s="347"/>
      <c r="B403" s="10"/>
      <c r="C403" s="10"/>
      <c r="D403" s="4"/>
      <c r="E403" s="10"/>
      <c r="F403" s="10"/>
      <c r="G403" s="351"/>
      <c r="H403" s="352"/>
      <c r="I403" s="353"/>
      <c r="J403" s="61" t="s">
        <v>2</v>
      </c>
      <c r="K403" s="61"/>
      <c r="L403" s="61"/>
      <c r="M403" s="62"/>
      <c r="N403" s="2"/>
      <c r="V403" s="74">
        <f>G403</f>
        <v>0</v>
      </c>
    </row>
    <row r="404" spans="1:22" ht="21.5" thickBot="1">
      <c r="A404" s="347"/>
      <c r="B404" s="44" t="s">
        <v>336</v>
      </c>
      <c r="C404" s="44" t="s">
        <v>338</v>
      </c>
      <c r="D404" s="44" t="s">
        <v>23</v>
      </c>
      <c r="E404" s="354" t="s">
        <v>340</v>
      </c>
      <c r="F404" s="354"/>
      <c r="G404" s="355"/>
      <c r="H404" s="356"/>
      <c r="I404" s="357"/>
      <c r="J404" s="15" t="s">
        <v>1</v>
      </c>
      <c r="K404" s="16"/>
      <c r="L404" s="16"/>
      <c r="M404" s="17"/>
      <c r="N404" s="2"/>
      <c r="V404" s="74"/>
    </row>
    <row r="405" spans="1:22" ht="13" thickBot="1">
      <c r="A405" s="348"/>
      <c r="B405" s="11"/>
      <c r="C405" s="11"/>
      <c r="D405" s="12"/>
      <c r="E405" s="13" t="s">
        <v>4</v>
      </c>
      <c r="F405" s="14"/>
      <c r="G405" s="358"/>
      <c r="H405" s="359"/>
      <c r="I405" s="360"/>
      <c r="J405" s="15" t="s">
        <v>0</v>
      </c>
      <c r="K405" s="16"/>
      <c r="L405" s="16"/>
      <c r="M405" s="17"/>
      <c r="N405" s="2"/>
      <c r="V405" s="74"/>
    </row>
    <row r="406" spans="1:22" ht="22" thickTop="1" thickBot="1">
      <c r="A406" s="346">
        <f>A402+1</f>
        <v>98</v>
      </c>
      <c r="B406" s="60" t="s">
        <v>335</v>
      </c>
      <c r="C406" s="60" t="s">
        <v>337</v>
      </c>
      <c r="D406" s="60" t="s">
        <v>24</v>
      </c>
      <c r="E406" s="349" t="s">
        <v>339</v>
      </c>
      <c r="F406" s="349"/>
      <c r="G406" s="349" t="s">
        <v>330</v>
      </c>
      <c r="H406" s="350"/>
      <c r="I406" s="66"/>
      <c r="J406" s="63" t="s">
        <v>2</v>
      </c>
      <c r="K406" s="64"/>
      <c r="L406" s="64"/>
      <c r="M406" s="65"/>
      <c r="N406" s="2"/>
      <c r="V406" s="74"/>
    </row>
    <row r="407" spans="1:22" ht="13" thickBot="1">
      <c r="A407" s="347"/>
      <c r="B407" s="10"/>
      <c r="C407" s="10"/>
      <c r="D407" s="4"/>
      <c r="E407" s="10"/>
      <c r="F407" s="10"/>
      <c r="G407" s="351"/>
      <c r="H407" s="352"/>
      <c r="I407" s="353"/>
      <c r="J407" s="61" t="s">
        <v>2</v>
      </c>
      <c r="K407" s="61"/>
      <c r="L407" s="61"/>
      <c r="M407" s="62"/>
      <c r="N407" s="2"/>
      <c r="V407" s="74">
        <f>G407</f>
        <v>0</v>
      </c>
    </row>
    <row r="408" spans="1:22" ht="21.5" thickBot="1">
      <c r="A408" s="347"/>
      <c r="B408" s="44" t="s">
        <v>336</v>
      </c>
      <c r="C408" s="44" t="s">
        <v>338</v>
      </c>
      <c r="D408" s="44" t="s">
        <v>23</v>
      </c>
      <c r="E408" s="354" t="s">
        <v>340</v>
      </c>
      <c r="F408" s="354"/>
      <c r="G408" s="355"/>
      <c r="H408" s="356"/>
      <c r="I408" s="357"/>
      <c r="J408" s="15" t="s">
        <v>1</v>
      </c>
      <c r="K408" s="16"/>
      <c r="L408" s="16"/>
      <c r="M408" s="17"/>
      <c r="N408" s="2"/>
      <c r="V408" s="74"/>
    </row>
    <row r="409" spans="1:22" ht="13" thickBot="1">
      <c r="A409" s="348"/>
      <c r="B409" s="11"/>
      <c r="C409" s="11"/>
      <c r="D409" s="12"/>
      <c r="E409" s="13" t="s">
        <v>4</v>
      </c>
      <c r="F409" s="14"/>
      <c r="G409" s="358"/>
      <c r="H409" s="359"/>
      <c r="I409" s="360"/>
      <c r="J409" s="15" t="s">
        <v>0</v>
      </c>
      <c r="K409" s="16"/>
      <c r="L409" s="16"/>
      <c r="M409" s="17"/>
      <c r="N409" s="2"/>
      <c r="V409" s="74"/>
    </row>
    <row r="410" spans="1:22" ht="22" thickTop="1" thickBot="1">
      <c r="A410" s="346">
        <f>A406+1</f>
        <v>99</v>
      </c>
      <c r="B410" s="60" t="s">
        <v>335</v>
      </c>
      <c r="C410" s="60" t="s">
        <v>337</v>
      </c>
      <c r="D410" s="60" t="s">
        <v>24</v>
      </c>
      <c r="E410" s="349" t="s">
        <v>339</v>
      </c>
      <c r="F410" s="349"/>
      <c r="G410" s="349" t="s">
        <v>330</v>
      </c>
      <c r="H410" s="350"/>
      <c r="I410" s="66"/>
      <c r="J410" s="63" t="s">
        <v>2</v>
      </c>
      <c r="K410" s="64"/>
      <c r="L410" s="64"/>
      <c r="M410" s="65"/>
      <c r="N410" s="2"/>
      <c r="V410" s="74"/>
    </row>
    <row r="411" spans="1:22" ht="13" thickBot="1">
      <c r="A411" s="347"/>
      <c r="B411" s="10"/>
      <c r="C411" s="10"/>
      <c r="D411" s="4"/>
      <c r="E411" s="10"/>
      <c r="F411" s="10"/>
      <c r="G411" s="351"/>
      <c r="H411" s="352"/>
      <c r="I411" s="353"/>
      <c r="J411" s="61" t="s">
        <v>2</v>
      </c>
      <c r="K411" s="61"/>
      <c r="L411" s="61"/>
      <c r="M411" s="62"/>
      <c r="N411" s="2"/>
      <c r="V411" s="74">
        <f>G411</f>
        <v>0</v>
      </c>
    </row>
    <row r="412" spans="1:22" ht="21.5" thickBot="1">
      <c r="A412" s="347"/>
      <c r="B412" s="44" t="s">
        <v>336</v>
      </c>
      <c r="C412" s="44" t="s">
        <v>338</v>
      </c>
      <c r="D412" s="44" t="s">
        <v>23</v>
      </c>
      <c r="E412" s="354" t="s">
        <v>340</v>
      </c>
      <c r="F412" s="354"/>
      <c r="G412" s="355"/>
      <c r="H412" s="356"/>
      <c r="I412" s="357"/>
      <c r="J412" s="15" t="s">
        <v>1</v>
      </c>
      <c r="K412" s="16"/>
      <c r="L412" s="16"/>
      <c r="M412" s="17"/>
      <c r="N412" s="2"/>
      <c r="V412" s="74"/>
    </row>
    <row r="413" spans="1:22" ht="13" thickBot="1">
      <c r="A413" s="348"/>
      <c r="B413" s="11"/>
      <c r="C413" s="11"/>
      <c r="D413" s="12"/>
      <c r="E413" s="13" t="s">
        <v>4</v>
      </c>
      <c r="F413" s="14"/>
      <c r="G413" s="358"/>
      <c r="H413" s="359"/>
      <c r="I413" s="360"/>
      <c r="J413" s="15" t="s">
        <v>0</v>
      </c>
      <c r="K413" s="16"/>
      <c r="L413" s="16"/>
      <c r="M413" s="17"/>
      <c r="N413" s="2"/>
      <c r="V413" s="74"/>
    </row>
    <row r="414" spans="1:22" ht="22" thickTop="1" thickBot="1">
      <c r="A414" s="346">
        <f>A410+1</f>
        <v>100</v>
      </c>
      <c r="B414" s="60" t="s">
        <v>335</v>
      </c>
      <c r="C414" s="60" t="s">
        <v>337</v>
      </c>
      <c r="D414" s="60" t="s">
        <v>24</v>
      </c>
      <c r="E414" s="349" t="s">
        <v>339</v>
      </c>
      <c r="F414" s="349"/>
      <c r="G414" s="349" t="s">
        <v>330</v>
      </c>
      <c r="H414" s="350"/>
      <c r="I414" s="66"/>
      <c r="J414" s="63" t="s">
        <v>2</v>
      </c>
      <c r="K414" s="64"/>
      <c r="L414" s="64"/>
      <c r="M414" s="65"/>
      <c r="N414" s="2"/>
      <c r="V414" s="74"/>
    </row>
    <row r="415" spans="1:22" ht="13" thickBot="1">
      <c r="A415" s="347"/>
      <c r="B415" s="10"/>
      <c r="C415" s="10"/>
      <c r="D415" s="4"/>
      <c r="E415" s="10"/>
      <c r="F415" s="10"/>
      <c r="G415" s="351"/>
      <c r="H415" s="352"/>
      <c r="I415" s="353"/>
      <c r="J415" s="61" t="s">
        <v>2</v>
      </c>
      <c r="K415" s="61"/>
      <c r="L415" s="61"/>
      <c r="M415" s="62"/>
      <c r="N415" s="2"/>
      <c r="V415" s="74">
        <f>G415</f>
        <v>0</v>
      </c>
    </row>
    <row r="416" spans="1:22" ht="21.5" thickBot="1">
      <c r="A416" s="347"/>
      <c r="B416" s="44" t="s">
        <v>336</v>
      </c>
      <c r="C416" s="44" t="s">
        <v>338</v>
      </c>
      <c r="D416" s="44" t="s">
        <v>23</v>
      </c>
      <c r="E416" s="354" t="s">
        <v>340</v>
      </c>
      <c r="F416" s="354"/>
      <c r="G416" s="355"/>
      <c r="H416" s="356"/>
      <c r="I416" s="357"/>
      <c r="J416" s="15" t="s">
        <v>1</v>
      </c>
      <c r="K416" s="16"/>
      <c r="L416" s="16"/>
      <c r="M416" s="17"/>
      <c r="N416" s="2"/>
    </row>
    <row r="417" spans="1:17" ht="13" thickBot="1">
      <c r="A417" s="348"/>
      <c r="B417" s="12"/>
      <c r="C417" s="12"/>
      <c r="D417" s="12"/>
      <c r="E417" s="28" t="s">
        <v>4</v>
      </c>
      <c r="F417" s="29"/>
      <c r="G417" s="358"/>
      <c r="H417" s="359"/>
      <c r="I417" s="360"/>
      <c r="J417" s="25" t="s">
        <v>0</v>
      </c>
      <c r="K417" s="26"/>
      <c r="L417" s="26"/>
      <c r="M417" s="27"/>
      <c r="N417" s="2"/>
    </row>
    <row r="418" spans="1:17" ht="13" thickTop="1"/>
    <row r="419" spans="1:17" ht="13" thickBot="1"/>
    <row r="420" spans="1:17">
      <c r="P420" s="45" t="s">
        <v>326</v>
      </c>
      <c r="Q420" s="46"/>
    </row>
    <row r="421" spans="1:17">
      <c r="P421" s="47"/>
      <c r="Q421" s="48"/>
    </row>
    <row r="422" spans="1:17" ht="27">
      <c r="P422" s="49" t="b">
        <v>0</v>
      </c>
      <c r="Q422" s="70" t="str">
        <f xml:space="preserve"> CONCATENATE("OCTOBER 1, ",$M$7-1,"- MARCH 31, ",$M$7)</f>
        <v>OCTOBER 1, 2024- MARCH 31, 2025</v>
      </c>
    </row>
    <row r="423" spans="1:17" ht="27">
      <c r="P423" s="49" t="b">
        <v>1</v>
      </c>
      <c r="Q423" s="70" t="str">
        <f xml:space="preserve"> CONCATENATE("APRIL 1 - SEPTEMBER 30, ",$M$7)</f>
        <v>APRIL 1 - SEPTEMBER 30, 2025</v>
      </c>
    </row>
    <row r="424" spans="1:17">
      <c r="P424" s="49" t="b">
        <v>0</v>
      </c>
      <c r="Q424" s="50"/>
    </row>
    <row r="425" spans="1:17" ht="13" thickBot="1">
      <c r="P425" s="51">
        <v>1</v>
      </c>
      <c r="Q425" s="5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B4EA4350-B32A-4FB2-BDA3-0D1F2C3474C1}"/>
    <dataValidation allowBlank="1" showInputMessage="1" showErrorMessage="1" promptTitle="Benefit#1 Description Example" prompt="Benefit Description for Entry #1 is listed here." sqref="J15" xr:uid="{FF2D83B1-CDA6-47E8-B51D-E4E457A99C43}"/>
    <dataValidation allowBlank="1" showInputMessage="1" showErrorMessage="1" promptTitle="Benefit #1--Payment by Check" prompt="If payment type for benefit #1 was by check, this box would contain an x." sqref="K15" xr:uid="{F9420C0E-385E-4515-81BA-2E1B2AF727D4}"/>
    <dataValidation allowBlank="1" showInputMessage="1" showErrorMessage="1" promptTitle="Benefit #1-- Payment in-kind" prompt="Since the payment type for benefit #1 was in-kind, this box contains an x." sqref="L15" xr:uid="{43D753AB-7A5A-4DE2-AD87-C7362067A304}"/>
    <dataValidation allowBlank="1" showInputMessage="1" showErrorMessage="1" promptTitle="Benefit #1 Total Amount Example" prompt="The total amount of Benefit #1 is entered here." sqref="M15" xr:uid="{D84D988A-83D2-4859-A22A-8D8FCD3A0017}"/>
    <dataValidation allowBlank="1" showInputMessage="1" showErrorMessage="1" promptTitle="Benefit #2 Description Example" prompt="Benefit #2 description is listed here" sqref="J16" xr:uid="{D02013FB-1864-478C-9A93-BD785B35EA65}"/>
    <dataValidation allowBlank="1" showInputMessage="1" showErrorMessage="1" promptTitle="Benefit #3 Description Example" prompt="Benefit #3 description is listed here" sqref="J17" xr:uid="{E6E212F0-227B-4FCA-98AC-D7455A0F9274}"/>
    <dataValidation allowBlank="1" showInputMessage="1" showErrorMessage="1" promptTitle="Benefit #2-- Payment by Check" prompt="Since benefit #2 was paid by check, this box contains an x." sqref="K16" xr:uid="{D4DCCFF1-CC3F-40FF-B0F2-43A0A8C50D65}"/>
    <dataValidation allowBlank="1" showInputMessage="1" showErrorMessage="1" promptTitle="Benefit #3-- Payment by Check" prompt="If payment type for benefit #3 was by check, this box would contain an x." sqref="K17" xr:uid="{118F30C8-6DB6-41E3-8CB3-8DF40610F265}"/>
    <dataValidation allowBlank="1" showInputMessage="1" showErrorMessage="1" promptTitle="Benefit #3-- Payment in-kind" prompt="Since the payment type for benefit #3 was in-kind, this box contains an x." sqref="L17" xr:uid="{3D411AC9-5AC4-437F-AACA-72676E31D3FD}"/>
    <dataValidation allowBlank="1" showInputMessage="1" showErrorMessage="1" promptTitle="Payment #2-- Payment in-kind" prompt="If payment type for benefit #2 was in-kind, this box would contain an x." sqref="L16" xr:uid="{CB8047B4-65D1-481F-9DE3-60BDF0D59302}"/>
    <dataValidation allowBlank="1" showInputMessage="1" showErrorMessage="1" promptTitle="Benefit #2 Total Amount Example" prompt="The total amount of Benefit #2 is entered here." sqref="M16" xr:uid="{5ED0428E-D228-439A-BD3A-28E54068E606}"/>
    <dataValidation allowBlank="1" showInputMessage="1" showErrorMessage="1" promptTitle="Benefit #3 Total Amount Example" prompt="The total amount of Benefit #3 is entered here." sqref="M17" xr:uid="{4BFAFBD6-D41A-4F72-A753-3B6124CA3E0A}"/>
    <dataValidation type="whole" allowBlank="1" showInputMessage="1" showErrorMessage="1" promptTitle="Year" prompt="Enter the current year here.  It will populate the correct year in the rest of the form." sqref="M7" xr:uid="{36B1B312-0AFA-47E6-BA65-FB49E06F893B}">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DFDB34A9-D879-4AEB-9C3D-F35CC3BB704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3C1B7B53-9223-4217-A019-F71AED0B8132}">
      <formula1>40179</formula1>
      <formula2>73051</formula2>
    </dataValidation>
    <dataValidation allowBlank="1" showInputMessage="1" showErrorMessage="1" promptTitle="Traveler Name Example" prompt="Traveler Name Listed Here" sqref="B15" xr:uid="{E3E26AFB-07A9-4E07-A104-2C646DB27F37}"/>
    <dataValidation allowBlank="1" showInputMessage="1" showErrorMessage="1" promptTitle="Event Description Example" prompt="Event Description listed here._x000a_" sqref="C15" xr:uid="{1C1D9E01-FBAE-4EA4-A406-0BFE3FCEBA75}"/>
    <dataValidation allowBlank="1" showInputMessage="1" showErrorMessage="1" promptTitle="Location Example" prompt="Location listed here." sqref="F15" xr:uid="{65FDFF15-8B91-4306-8B58-BBAD5480BD9C}"/>
    <dataValidation allowBlank="1" showInputMessage="1" showErrorMessage="1" promptTitle="Traveler Title Example" prompt="Traveler Title is listed here." sqref="B17" xr:uid="{9456A23F-BA21-4A5C-8CCE-2D7956B1E99E}"/>
    <dataValidation allowBlank="1" showInputMessage="1" showErrorMessage="1" promptTitle="Event Sponsor Example" prompt="Event Sponsor is listed here." sqref="C17" xr:uid="{B0144647-81E2-4482-A27A-9E7E5F33C853}"/>
    <dataValidation allowBlank="1" showInputMessage="1" showErrorMessage="1" promptTitle="Travel Date(s) Example" prompt="Travel Date is listed here." sqref="F17" xr:uid="{7F596A47-381E-40E4-B961-7066F9B940F2}"/>
    <dataValidation allowBlank="1" showInputMessage="1" showErrorMessage="1" promptTitle="Page Number" prompt="Enter page number referentially to the other pages in this workbook." sqref="K7" xr:uid="{5B491FD4-95C9-40BE-8FA2-81084699E1E9}"/>
    <dataValidation allowBlank="1" showInputMessage="1" showErrorMessage="1" promptTitle="Of Pages" prompt="Enter total number of pages in workbook." sqref="L7" xr:uid="{A5770C3A-2E31-43E4-A1D0-912A3408C2D1}"/>
    <dataValidation allowBlank="1" showInputMessage="1" showErrorMessage="1" promptTitle="Reporting Agency Name" prompt="Delete contents of this cell and enter reporting agency name." sqref="B9:F9" xr:uid="{DA6447A4-3C46-4C2E-BD22-0C721E1297AE}"/>
    <dataValidation allowBlank="1" showInputMessage="1" showErrorMessage="1" promptTitle="Sub-Agency Name" prompt="Delete contents and enter sub-agency name.  If there is no sub-agency, then delete this cell." sqref="B10:F10" xr:uid="{42DC78AD-CB45-48CE-82C6-BB9A3144680D}"/>
    <dataValidation allowBlank="1" showInputMessage="1" showErrorMessage="1" promptTitle="Agency Contact Name" prompt="Delete contents of this cell and enter agency contact's name" sqref="C11" xr:uid="{65074D7C-1F13-4B31-B37C-75C27EF4A4C4}"/>
    <dataValidation allowBlank="1" showInputMessage="1" showErrorMessage="1" promptTitle="Agency Contact Email" prompt="Delete contents of this cell and replace with agency contact's email address." sqref="D11:F11" xr:uid="{8B30CCE4-412E-42CC-869A-41A15B72CA5D}"/>
    <dataValidation allowBlank="1" showInputMessage="1" showErrorMessage="1" promptTitle="Traveler Name " prompt="List traveler's first and last name here." sqref="B19" xr:uid="{A1264E0C-6473-40EA-B627-B06247CA38CE}"/>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F96B9E3A-7568-47A5-995B-634D8DC462CF}"/>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ACC2CB55-4D0A-48B8-951A-8D708E2D745A}">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2294AB66-6B18-43D9-99D6-CD1CAD2878E3}"/>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A12FDF3F-D267-41F3-BF22-55C936D0517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D9BC3D42-F179-4A46-82B3-EE8FC51B36F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69BB0A2C-F1E4-48AA-BE9B-19AE24E54FA6}">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F8B341E9-4295-45C8-952B-06581BC16628}"/>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62CE96B0-70EB-4AEF-8970-04C860CBCCF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75E1FE67-2882-4685-9B32-FB8877E9EE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6ADA9B19-CA67-4B33-9C14-0C745B988A69}"/>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99D01E2C-2A0A-44F0-AF78-04AEE9744373}"/>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967CBCE8-B5D9-4126-B09E-548AEA2886BD}"/>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C9BE9204-88EF-48D4-A522-E927D04AA488}"/>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523406D4-F640-4C18-8A8F-18356D28C33F}"/>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CB57D98-C358-4511-8242-7EC2098F393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14D2407D-4ABC-4F1D-B810-9C0FFE69D982}"/>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8E9065D-07F2-4237-A65C-4A702D92CD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FB2EBB97-DE6A-4BD6-BAD9-1B428B72917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E1F5C664-4DB0-4893-A603-4C0F09A72C36}"/>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31E4150B-092C-41E6-B914-9A87E2E53360}"/>
    <dataValidation allowBlank="1" showInputMessage="1" showErrorMessage="1" promptTitle="Indicate Reporting Period" prompt="Mark an X in this box if you are reporting for the period October 1st-March 31st." sqref="G9:G11" xr:uid="{A64BD1AC-B527-4891-A859-C2ABDEDACDEA}"/>
    <dataValidation allowBlank="1" showInputMessage="1" showErrorMessage="1" promptTitle="Input Reporting Period" prompt="Mark an X in this box if you are reporting for the period April 1st-September 30th." sqref="I9:I11" xr:uid="{C3072AE8-2C08-4A1B-BF47-EEF4213FC3E5}"/>
    <dataValidation allowBlank="1" showInputMessage="1" showErrorMessage="1" promptTitle="Indicate Negative Report" prompt="Mark an X in this box if you are submitting a negative report for this reporting period." sqref="K9:K11" xr:uid="{34726A53-B067-4376-889C-F71AE479074E}"/>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07DE0-6D40-416F-B2F0-BFEEA9E0CBA6}">
  <dimension ref="A1:N417"/>
  <sheetViews>
    <sheetView workbookViewId="0">
      <selection activeCell="L6" sqref="L6"/>
    </sheetView>
  </sheetViews>
  <sheetFormatPr defaultColWidth="9.1796875" defaultRowHeight="14.5"/>
  <cols>
    <col min="1" max="1" width="5" style="144" customWidth="1"/>
    <col min="2" max="2" width="18.453125" style="144" customWidth="1"/>
    <col min="3" max="3" width="17.453125" style="144" customWidth="1"/>
    <col min="4" max="4" width="12.453125" style="144" customWidth="1"/>
    <col min="5" max="5" width="10.54296875" style="144" customWidth="1"/>
    <col min="6" max="6" width="11" style="144" customWidth="1"/>
    <col min="7" max="7" width="9.1796875" style="144"/>
    <col min="8" max="8" width="11.1796875" style="144" customWidth="1"/>
    <col min="9" max="9" width="4.7265625" style="144" customWidth="1"/>
    <col min="10" max="10" width="13.26953125" style="144" customWidth="1"/>
    <col min="11" max="12" width="9.1796875" style="144"/>
    <col min="13" max="13" width="10.81640625" style="144" customWidth="1"/>
    <col min="14" max="14" width="0.1796875" style="144" customWidth="1"/>
    <col min="15" max="16384" width="9.1796875" style="144"/>
  </cols>
  <sheetData>
    <row r="1" spans="1:14">
      <c r="J1" s="449" t="s">
        <v>635</v>
      </c>
      <c r="K1" s="450"/>
      <c r="L1" s="450"/>
      <c r="M1" s="450"/>
    </row>
    <row r="2" spans="1:14">
      <c r="J2" s="450"/>
      <c r="K2" s="450"/>
      <c r="L2" s="450"/>
      <c r="M2" s="450"/>
    </row>
    <row r="3" spans="1:14" ht="15" thickBot="1">
      <c r="J3" s="451"/>
      <c r="K3" s="451"/>
      <c r="L3" s="451"/>
      <c r="M3" s="451"/>
    </row>
    <row r="4" spans="1:14" ht="36" customHeight="1" thickTop="1" thickBot="1">
      <c r="A4" s="452" t="s">
        <v>648</v>
      </c>
      <c r="B4" s="453"/>
      <c r="C4" s="453"/>
      <c r="D4" s="453"/>
      <c r="E4" s="453"/>
      <c r="F4" s="453"/>
      <c r="G4" s="453"/>
      <c r="H4" s="453"/>
      <c r="I4" s="453"/>
      <c r="J4" s="453"/>
      <c r="K4" s="453"/>
      <c r="L4" s="453"/>
      <c r="M4" s="453"/>
      <c r="N4" s="145"/>
    </row>
    <row r="5" spans="1:14" ht="15" thickTop="1">
      <c r="A5" s="454" t="s">
        <v>9</v>
      </c>
      <c r="B5" s="456" t="s">
        <v>362</v>
      </c>
      <c r="C5" s="457"/>
      <c r="D5" s="457"/>
      <c r="E5" s="457"/>
      <c r="F5" s="457"/>
      <c r="G5" s="457"/>
      <c r="H5" s="457"/>
      <c r="I5" s="457"/>
      <c r="J5" s="458"/>
      <c r="K5" s="20" t="s">
        <v>20</v>
      </c>
      <c r="L5" s="20" t="s">
        <v>10</v>
      </c>
      <c r="M5" s="20" t="s">
        <v>19</v>
      </c>
      <c r="N5" s="146"/>
    </row>
    <row r="6" spans="1:14" ht="15" thickBot="1">
      <c r="A6" s="454"/>
      <c r="B6" s="459"/>
      <c r="C6" s="460"/>
      <c r="D6" s="460"/>
      <c r="E6" s="460"/>
      <c r="F6" s="460"/>
      <c r="G6" s="460"/>
      <c r="H6" s="460"/>
      <c r="I6" s="460"/>
      <c r="J6" s="461"/>
      <c r="K6" s="147">
        <v>2</v>
      </c>
      <c r="L6" s="57">
        <v>17</v>
      </c>
      <c r="M6" s="58">
        <v>2025</v>
      </c>
      <c r="N6" s="148"/>
    </row>
    <row r="7" spans="1:14" ht="36.75" customHeight="1" thickTop="1" thickBot="1">
      <c r="A7" s="454"/>
      <c r="B7" s="462" t="s">
        <v>28</v>
      </c>
      <c r="C7" s="463"/>
      <c r="D7" s="463"/>
      <c r="E7" s="463"/>
      <c r="F7" s="463"/>
      <c r="G7" s="464"/>
      <c r="H7" s="464"/>
      <c r="I7" s="464"/>
      <c r="J7" s="464"/>
      <c r="K7" s="464"/>
      <c r="L7" s="463"/>
      <c r="M7" s="463"/>
      <c r="N7" s="465"/>
    </row>
    <row r="8" spans="1:14" ht="36.75" customHeight="1" thickTop="1">
      <c r="A8" s="454"/>
      <c r="B8" s="466" t="s">
        <v>366</v>
      </c>
      <c r="C8" s="439"/>
      <c r="D8" s="439"/>
      <c r="E8" s="439"/>
      <c r="F8" s="439"/>
      <c r="G8" s="430"/>
      <c r="H8" s="389" t="s">
        <v>649</v>
      </c>
      <c r="I8" s="392" t="s">
        <v>365</v>
      </c>
      <c r="J8" s="395" t="s">
        <v>650</v>
      </c>
      <c r="K8" s="398"/>
      <c r="L8" s="401" t="s">
        <v>8</v>
      </c>
      <c r="M8" s="402"/>
      <c r="N8" s="149"/>
    </row>
    <row r="9" spans="1:14" ht="15.5">
      <c r="A9" s="454"/>
      <c r="B9" s="467" t="s">
        <v>651</v>
      </c>
      <c r="C9" s="439"/>
      <c r="D9" s="439"/>
      <c r="E9" s="439"/>
      <c r="F9" s="468"/>
      <c r="G9" s="431"/>
      <c r="H9" s="390"/>
      <c r="I9" s="393"/>
      <c r="J9" s="396"/>
      <c r="K9" s="399"/>
      <c r="L9" s="401"/>
      <c r="M9" s="402"/>
      <c r="N9" s="149"/>
    </row>
    <row r="10" spans="1:14" ht="15" thickBot="1">
      <c r="A10" s="454"/>
      <c r="B10" s="150" t="s">
        <v>21</v>
      </c>
      <c r="C10" s="151" t="s">
        <v>652</v>
      </c>
      <c r="D10" s="469" t="s">
        <v>653</v>
      </c>
      <c r="E10" s="407"/>
      <c r="F10" s="408"/>
      <c r="G10" s="432"/>
      <c r="H10" s="391"/>
      <c r="I10" s="394"/>
      <c r="J10" s="397"/>
      <c r="K10" s="400"/>
      <c r="L10" s="403"/>
      <c r="M10" s="404"/>
      <c r="N10" s="152"/>
    </row>
    <row r="11" spans="1:14" ht="15" thickTop="1">
      <c r="A11" s="454"/>
      <c r="B11" s="373" t="s">
        <v>26</v>
      </c>
      <c r="C11" s="375" t="s">
        <v>329</v>
      </c>
      <c r="D11" s="377" t="s">
        <v>22</v>
      </c>
      <c r="E11" s="379" t="s">
        <v>15</v>
      </c>
      <c r="F11" s="380"/>
      <c r="G11" s="383" t="s">
        <v>330</v>
      </c>
      <c r="H11" s="384"/>
      <c r="I11" s="385"/>
      <c r="J11" s="375" t="s">
        <v>331</v>
      </c>
      <c r="K11" s="433" t="s">
        <v>334</v>
      </c>
      <c r="L11" s="435" t="s">
        <v>333</v>
      </c>
      <c r="M11" s="377" t="s">
        <v>7</v>
      </c>
      <c r="N11" s="153"/>
    </row>
    <row r="12" spans="1:14" ht="24.75" customHeight="1" thickBot="1">
      <c r="A12" s="455"/>
      <c r="B12" s="374"/>
      <c r="C12" s="376"/>
      <c r="D12" s="378"/>
      <c r="E12" s="381"/>
      <c r="F12" s="382"/>
      <c r="G12" s="386"/>
      <c r="H12" s="387"/>
      <c r="I12" s="388"/>
      <c r="J12" s="470"/>
      <c r="K12" s="471"/>
      <c r="L12" s="472"/>
      <c r="M12" s="470"/>
      <c r="N12" s="154"/>
    </row>
    <row r="13" spans="1:14" ht="32.5" thickTop="1" thickBot="1">
      <c r="A13" s="346" t="s">
        <v>11</v>
      </c>
      <c r="B13" s="76" t="s">
        <v>335</v>
      </c>
      <c r="C13" s="76" t="s">
        <v>337</v>
      </c>
      <c r="D13" s="76" t="s">
        <v>24</v>
      </c>
      <c r="E13" s="369" t="s">
        <v>339</v>
      </c>
      <c r="F13" s="369"/>
      <c r="G13" s="349" t="s">
        <v>330</v>
      </c>
      <c r="H13" s="350"/>
      <c r="I13" s="66"/>
      <c r="J13" s="155"/>
      <c r="K13" s="155"/>
      <c r="L13" s="155"/>
      <c r="M13" s="155"/>
      <c r="N13" s="156"/>
    </row>
    <row r="14" spans="1:14" ht="20.5" thickBot="1">
      <c r="A14" s="347"/>
      <c r="B14" s="157" t="s">
        <v>12</v>
      </c>
      <c r="C14" s="157" t="s">
        <v>25</v>
      </c>
      <c r="D14" s="158">
        <v>40766</v>
      </c>
      <c r="E14" s="159"/>
      <c r="F14" s="160" t="s">
        <v>16</v>
      </c>
      <c r="G14" s="444" t="s">
        <v>359</v>
      </c>
      <c r="H14" s="445"/>
      <c r="I14" s="446"/>
      <c r="J14" s="161" t="s">
        <v>6</v>
      </c>
      <c r="K14" s="162"/>
      <c r="L14" s="163" t="s">
        <v>3</v>
      </c>
      <c r="M14" s="164">
        <v>280</v>
      </c>
      <c r="N14" s="156"/>
    </row>
    <row r="15" spans="1:14" ht="21.5" thickBot="1">
      <c r="A15" s="347"/>
      <c r="B15" s="44" t="s">
        <v>336</v>
      </c>
      <c r="C15" s="44" t="s">
        <v>338</v>
      </c>
      <c r="D15" s="44" t="s">
        <v>23</v>
      </c>
      <c r="E15" s="354" t="s">
        <v>340</v>
      </c>
      <c r="F15" s="354"/>
      <c r="G15" s="355"/>
      <c r="H15" s="356"/>
      <c r="I15" s="357"/>
      <c r="J15" s="165" t="s">
        <v>18</v>
      </c>
      <c r="K15" s="163" t="s">
        <v>3</v>
      </c>
      <c r="L15" s="166"/>
      <c r="M15" s="167">
        <v>825</v>
      </c>
      <c r="N15" s="153"/>
    </row>
    <row r="16" spans="1:14" ht="20.5" thickBot="1">
      <c r="A16" s="348"/>
      <c r="B16" s="168" t="s">
        <v>13</v>
      </c>
      <c r="C16" s="168" t="s">
        <v>14</v>
      </c>
      <c r="D16" s="158">
        <v>40767</v>
      </c>
      <c r="E16" s="169" t="s">
        <v>4</v>
      </c>
      <c r="F16" s="160" t="s">
        <v>17</v>
      </c>
      <c r="G16" s="441"/>
      <c r="H16" s="442"/>
      <c r="I16" s="443"/>
      <c r="J16" s="170" t="s">
        <v>5</v>
      </c>
      <c r="K16" s="171"/>
      <c r="L16" s="171" t="s">
        <v>3</v>
      </c>
      <c r="M16" s="172">
        <v>120</v>
      </c>
      <c r="N16" s="156"/>
    </row>
    <row r="17" spans="1:14" ht="32" thickTop="1">
      <c r="A17" s="346">
        <f>1</f>
        <v>1</v>
      </c>
      <c r="B17" s="60" t="s">
        <v>335</v>
      </c>
      <c r="C17" s="60" t="s">
        <v>337</v>
      </c>
      <c r="D17" s="60" t="s">
        <v>24</v>
      </c>
      <c r="E17" s="349" t="s">
        <v>339</v>
      </c>
      <c r="F17" s="349"/>
      <c r="G17" s="363" t="s">
        <v>330</v>
      </c>
      <c r="H17" s="364"/>
      <c r="I17" s="365"/>
      <c r="J17" s="63" t="s">
        <v>2</v>
      </c>
      <c r="K17" s="64"/>
      <c r="L17" s="64"/>
      <c r="M17" s="65"/>
      <c r="N17" s="156"/>
    </row>
    <row r="18" spans="1:14" ht="27.75" customHeight="1">
      <c r="A18" s="447"/>
      <c r="B18" s="10" t="s">
        <v>654</v>
      </c>
      <c r="C18" s="10" t="s">
        <v>655</v>
      </c>
      <c r="D18" s="173">
        <v>45757</v>
      </c>
      <c r="E18" s="10"/>
      <c r="F18" s="10" t="s">
        <v>656</v>
      </c>
      <c r="G18" s="438" t="s">
        <v>657</v>
      </c>
      <c r="H18" s="439"/>
      <c r="I18" s="440"/>
      <c r="J18" s="61" t="s">
        <v>6</v>
      </c>
      <c r="K18" s="61"/>
      <c r="L18" s="174" t="s">
        <v>365</v>
      </c>
      <c r="M18" s="97">
        <v>600</v>
      </c>
      <c r="N18" s="156"/>
    </row>
    <row r="19" spans="1:14" ht="26.25" customHeight="1">
      <c r="A19" s="447"/>
      <c r="B19" s="44" t="s">
        <v>336</v>
      </c>
      <c r="C19" s="44" t="s">
        <v>338</v>
      </c>
      <c r="D19" s="44" t="s">
        <v>23</v>
      </c>
      <c r="E19" s="354" t="s">
        <v>340</v>
      </c>
      <c r="F19" s="354"/>
      <c r="G19" s="355"/>
      <c r="H19" s="356"/>
      <c r="I19" s="357"/>
      <c r="J19" s="15" t="s">
        <v>658</v>
      </c>
      <c r="K19" s="16"/>
      <c r="L19" s="175" t="s">
        <v>3</v>
      </c>
      <c r="M19" s="96">
        <v>1100</v>
      </c>
      <c r="N19" s="156"/>
    </row>
    <row r="20" spans="1:14" ht="29.25" customHeight="1" thickBot="1">
      <c r="A20" s="448"/>
      <c r="B20" s="11" t="s">
        <v>659</v>
      </c>
      <c r="C20" s="11" t="s">
        <v>660</v>
      </c>
      <c r="D20" s="95">
        <v>45759</v>
      </c>
      <c r="E20" s="176">
        <v>45757</v>
      </c>
      <c r="F20" s="14" t="s">
        <v>661</v>
      </c>
      <c r="G20" s="366"/>
      <c r="H20" s="367"/>
      <c r="I20" s="368"/>
      <c r="J20" s="15" t="s">
        <v>5</v>
      </c>
      <c r="K20" s="16"/>
      <c r="L20" s="175" t="s">
        <v>365</v>
      </c>
      <c r="M20" s="96">
        <v>200</v>
      </c>
      <c r="N20" s="156"/>
    </row>
    <row r="21" spans="1:14" ht="32.5" thickTop="1" thickBot="1">
      <c r="A21" s="346">
        <f>A17+1</f>
        <v>2</v>
      </c>
      <c r="B21" s="60" t="s">
        <v>335</v>
      </c>
      <c r="C21" s="60" t="s">
        <v>337</v>
      </c>
      <c r="D21" s="60" t="s">
        <v>24</v>
      </c>
      <c r="E21" s="349" t="s">
        <v>339</v>
      </c>
      <c r="F21" s="349"/>
      <c r="G21" s="349" t="s">
        <v>330</v>
      </c>
      <c r="H21" s="350"/>
      <c r="I21" s="66"/>
      <c r="J21" s="63" t="s">
        <v>2</v>
      </c>
      <c r="K21" s="64"/>
      <c r="L21" s="64"/>
      <c r="M21" s="65"/>
      <c r="N21" s="156"/>
    </row>
    <row r="22" spans="1:14" ht="15" thickBot="1">
      <c r="A22" s="347"/>
      <c r="B22" s="10"/>
      <c r="C22" s="10"/>
      <c r="D22" s="173"/>
      <c r="E22" s="10"/>
      <c r="F22" s="10"/>
      <c r="G22" s="438"/>
      <c r="H22" s="439"/>
      <c r="I22" s="440"/>
      <c r="J22" s="61" t="s">
        <v>2</v>
      </c>
      <c r="K22" s="61"/>
      <c r="L22" s="61"/>
      <c r="M22" s="62"/>
      <c r="N22" s="156"/>
    </row>
    <row r="23" spans="1:14" ht="21.5" thickBot="1">
      <c r="A23" s="347"/>
      <c r="B23" s="44" t="s">
        <v>336</v>
      </c>
      <c r="C23" s="44" t="s">
        <v>338</v>
      </c>
      <c r="D23" s="44" t="s">
        <v>23</v>
      </c>
      <c r="E23" s="354" t="s">
        <v>340</v>
      </c>
      <c r="F23" s="354"/>
      <c r="G23" s="355"/>
      <c r="H23" s="356"/>
      <c r="I23" s="357"/>
      <c r="J23" s="15" t="s">
        <v>1</v>
      </c>
      <c r="K23" s="16"/>
      <c r="L23" s="16"/>
      <c r="M23" s="17"/>
      <c r="N23" s="156"/>
    </row>
    <row r="24" spans="1:14" ht="15" thickBot="1">
      <c r="A24" s="348"/>
      <c r="B24" s="11"/>
      <c r="C24" s="11"/>
      <c r="D24" s="12"/>
      <c r="E24" s="13" t="s">
        <v>4</v>
      </c>
      <c r="F24" s="14"/>
      <c r="G24" s="441"/>
      <c r="H24" s="442"/>
      <c r="I24" s="443"/>
      <c r="J24" s="15" t="s">
        <v>0</v>
      </c>
      <c r="K24" s="16"/>
      <c r="L24" s="16"/>
      <c r="M24" s="17"/>
      <c r="N24" s="156"/>
    </row>
    <row r="25" spans="1:14" ht="32.5" thickTop="1" thickBot="1">
      <c r="A25" s="346">
        <f>A21+1</f>
        <v>3</v>
      </c>
      <c r="B25" s="60" t="s">
        <v>335</v>
      </c>
      <c r="C25" s="60" t="s">
        <v>337</v>
      </c>
      <c r="D25" s="60" t="s">
        <v>24</v>
      </c>
      <c r="E25" s="349" t="s">
        <v>339</v>
      </c>
      <c r="F25" s="349"/>
      <c r="G25" s="349" t="s">
        <v>330</v>
      </c>
      <c r="H25" s="350"/>
      <c r="I25" s="66"/>
      <c r="J25" s="63" t="s">
        <v>2</v>
      </c>
      <c r="K25" s="64"/>
      <c r="L25" s="64"/>
      <c r="M25" s="65"/>
      <c r="N25" s="156"/>
    </row>
    <row r="26" spans="1:14" ht="15" thickBot="1">
      <c r="A26" s="347"/>
      <c r="B26" s="10"/>
      <c r="C26" s="10"/>
      <c r="D26" s="173"/>
      <c r="E26" s="10"/>
      <c r="F26" s="10"/>
      <c r="G26" s="438"/>
      <c r="H26" s="439"/>
      <c r="I26" s="440"/>
      <c r="J26" s="61" t="s">
        <v>2</v>
      </c>
      <c r="K26" s="61"/>
      <c r="L26" s="61"/>
      <c r="M26" s="62"/>
      <c r="N26" s="156"/>
    </row>
    <row r="27" spans="1:14" ht="21.5" thickBot="1">
      <c r="A27" s="347"/>
      <c r="B27" s="44" t="s">
        <v>336</v>
      </c>
      <c r="C27" s="44" t="s">
        <v>338</v>
      </c>
      <c r="D27" s="44" t="s">
        <v>23</v>
      </c>
      <c r="E27" s="354" t="s">
        <v>340</v>
      </c>
      <c r="F27" s="354"/>
      <c r="G27" s="355"/>
      <c r="H27" s="356"/>
      <c r="I27" s="357"/>
      <c r="J27" s="15" t="s">
        <v>1</v>
      </c>
      <c r="K27" s="16"/>
      <c r="L27" s="16"/>
      <c r="M27" s="17"/>
      <c r="N27" s="156"/>
    </row>
    <row r="28" spans="1:14" ht="15" thickBot="1">
      <c r="A28" s="348"/>
      <c r="B28" s="11"/>
      <c r="C28" s="11"/>
      <c r="D28" s="12"/>
      <c r="E28" s="13" t="s">
        <v>4</v>
      </c>
      <c r="F28" s="14"/>
      <c r="G28" s="441"/>
      <c r="H28" s="442"/>
      <c r="I28" s="443"/>
      <c r="J28" s="15" t="s">
        <v>0</v>
      </c>
      <c r="K28" s="16"/>
      <c r="L28" s="16"/>
      <c r="M28" s="17"/>
      <c r="N28" s="156"/>
    </row>
    <row r="29" spans="1:14" ht="32.5" thickTop="1" thickBot="1">
      <c r="A29" s="346">
        <f t="shared" ref="A29" si="0">A25+1</f>
        <v>4</v>
      </c>
      <c r="B29" s="60" t="s">
        <v>335</v>
      </c>
      <c r="C29" s="60" t="s">
        <v>337</v>
      </c>
      <c r="D29" s="60" t="s">
        <v>24</v>
      </c>
      <c r="E29" s="349" t="s">
        <v>339</v>
      </c>
      <c r="F29" s="349"/>
      <c r="G29" s="349" t="s">
        <v>330</v>
      </c>
      <c r="H29" s="350"/>
      <c r="I29" s="66"/>
      <c r="J29" s="63" t="s">
        <v>2</v>
      </c>
      <c r="K29" s="64"/>
      <c r="L29" s="64"/>
      <c r="M29" s="65"/>
      <c r="N29" s="156"/>
    </row>
    <row r="30" spans="1:14" ht="15" thickBot="1">
      <c r="A30" s="347"/>
      <c r="B30" s="10"/>
      <c r="C30" s="10"/>
      <c r="D30" s="173"/>
      <c r="E30" s="10"/>
      <c r="F30" s="10"/>
      <c r="G30" s="438"/>
      <c r="H30" s="439"/>
      <c r="I30" s="440"/>
      <c r="J30" s="61" t="s">
        <v>2</v>
      </c>
      <c r="K30" s="61"/>
      <c r="L30" s="61"/>
      <c r="M30" s="62"/>
      <c r="N30" s="156"/>
    </row>
    <row r="31" spans="1:14" ht="21.5" thickBot="1">
      <c r="A31" s="347"/>
      <c r="B31" s="44" t="s">
        <v>336</v>
      </c>
      <c r="C31" s="44" t="s">
        <v>338</v>
      </c>
      <c r="D31" s="44" t="s">
        <v>23</v>
      </c>
      <c r="E31" s="354" t="s">
        <v>340</v>
      </c>
      <c r="F31" s="354"/>
      <c r="G31" s="355"/>
      <c r="H31" s="356"/>
      <c r="I31" s="357"/>
      <c r="J31" s="15" t="s">
        <v>1</v>
      </c>
      <c r="K31" s="16"/>
      <c r="L31" s="16"/>
      <c r="M31" s="17"/>
      <c r="N31" s="156"/>
    </row>
    <row r="32" spans="1:14" ht="15" thickBot="1">
      <c r="A32" s="348"/>
      <c r="B32" s="11"/>
      <c r="C32" s="11"/>
      <c r="D32" s="12"/>
      <c r="E32" s="13" t="s">
        <v>4</v>
      </c>
      <c r="F32" s="14"/>
      <c r="G32" s="441"/>
      <c r="H32" s="442"/>
      <c r="I32" s="443"/>
      <c r="J32" s="15" t="s">
        <v>0</v>
      </c>
      <c r="K32" s="16"/>
      <c r="L32" s="16"/>
      <c r="M32" s="17"/>
      <c r="N32" s="156"/>
    </row>
    <row r="33" spans="1:14" ht="32.5" thickTop="1" thickBot="1">
      <c r="A33" s="346">
        <f t="shared" ref="A33" si="1">A29+1</f>
        <v>5</v>
      </c>
      <c r="B33" s="60" t="s">
        <v>335</v>
      </c>
      <c r="C33" s="60" t="s">
        <v>337</v>
      </c>
      <c r="D33" s="60" t="s">
        <v>24</v>
      </c>
      <c r="E33" s="349" t="s">
        <v>339</v>
      </c>
      <c r="F33" s="349"/>
      <c r="G33" s="349" t="s">
        <v>330</v>
      </c>
      <c r="H33" s="350"/>
      <c r="I33" s="66"/>
      <c r="J33" s="63" t="s">
        <v>2</v>
      </c>
      <c r="K33" s="64"/>
      <c r="L33" s="64"/>
      <c r="M33" s="65"/>
      <c r="N33" s="156"/>
    </row>
    <row r="34" spans="1:14" ht="15" thickBot="1">
      <c r="A34" s="347"/>
      <c r="B34" s="10"/>
      <c r="C34" s="10"/>
      <c r="D34" s="173"/>
      <c r="E34" s="10"/>
      <c r="F34" s="10"/>
      <c r="G34" s="438"/>
      <c r="H34" s="439"/>
      <c r="I34" s="440"/>
      <c r="J34" s="61" t="s">
        <v>2</v>
      </c>
      <c r="K34" s="61"/>
      <c r="L34" s="61"/>
      <c r="M34" s="62"/>
      <c r="N34" s="156"/>
    </row>
    <row r="35" spans="1:14" ht="21.5" thickBot="1">
      <c r="A35" s="347"/>
      <c r="B35" s="44" t="s">
        <v>336</v>
      </c>
      <c r="C35" s="44" t="s">
        <v>338</v>
      </c>
      <c r="D35" s="44" t="s">
        <v>23</v>
      </c>
      <c r="E35" s="354" t="s">
        <v>340</v>
      </c>
      <c r="F35" s="354"/>
      <c r="G35" s="355"/>
      <c r="H35" s="356"/>
      <c r="I35" s="357"/>
      <c r="J35" s="15" t="s">
        <v>1</v>
      </c>
      <c r="K35" s="16"/>
      <c r="L35" s="16"/>
      <c r="M35" s="17"/>
      <c r="N35" s="156"/>
    </row>
    <row r="36" spans="1:14" ht="15" thickBot="1">
      <c r="A36" s="348"/>
      <c r="B36" s="11"/>
      <c r="C36" s="11"/>
      <c r="D36" s="12"/>
      <c r="E36" s="13" t="s">
        <v>4</v>
      </c>
      <c r="F36" s="14"/>
      <c r="G36" s="441"/>
      <c r="H36" s="442"/>
      <c r="I36" s="443"/>
      <c r="J36" s="15" t="s">
        <v>0</v>
      </c>
      <c r="K36" s="16"/>
      <c r="L36" s="16"/>
      <c r="M36" s="17"/>
      <c r="N36" s="156"/>
    </row>
    <row r="37" spans="1:14" ht="32.5" thickTop="1" thickBot="1">
      <c r="A37" s="346">
        <f t="shared" ref="A37" si="2">A33+1</f>
        <v>6</v>
      </c>
      <c r="B37" s="60" t="s">
        <v>335</v>
      </c>
      <c r="C37" s="60" t="s">
        <v>337</v>
      </c>
      <c r="D37" s="60" t="s">
        <v>24</v>
      </c>
      <c r="E37" s="349" t="s">
        <v>339</v>
      </c>
      <c r="F37" s="349"/>
      <c r="G37" s="349" t="s">
        <v>330</v>
      </c>
      <c r="H37" s="350"/>
      <c r="I37" s="66"/>
      <c r="J37" s="63" t="s">
        <v>2</v>
      </c>
      <c r="K37" s="64"/>
      <c r="L37" s="64"/>
      <c r="M37" s="65"/>
      <c r="N37" s="156"/>
    </row>
    <row r="38" spans="1:14" ht="15" thickBot="1">
      <c r="A38" s="347"/>
      <c r="B38" s="10"/>
      <c r="C38" s="10"/>
      <c r="D38" s="173"/>
      <c r="E38" s="10"/>
      <c r="F38" s="10"/>
      <c r="G38" s="438"/>
      <c r="H38" s="439"/>
      <c r="I38" s="440"/>
      <c r="J38" s="61" t="s">
        <v>2</v>
      </c>
      <c r="K38" s="61"/>
      <c r="L38" s="61"/>
      <c r="M38" s="62"/>
      <c r="N38" s="156"/>
    </row>
    <row r="39" spans="1:14" ht="21.5" thickBot="1">
      <c r="A39" s="347"/>
      <c r="B39" s="44" t="s">
        <v>336</v>
      </c>
      <c r="C39" s="44" t="s">
        <v>338</v>
      </c>
      <c r="D39" s="44" t="s">
        <v>23</v>
      </c>
      <c r="E39" s="354" t="s">
        <v>340</v>
      </c>
      <c r="F39" s="354"/>
      <c r="G39" s="355"/>
      <c r="H39" s="356"/>
      <c r="I39" s="357"/>
      <c r="J39" s="15" t="s">
        <v>1</v>
      </c>
      <c r="K39" s="16"/>
      <c r="L39" s="16"/>
      <c r="M39" s="17"/>
      <c r="N39" s="156"/>
    </row>
    <row r="40" spans="1:14" ht="15" thickBot="1">
      <c r="A40" s="348"/>
      <c r="B40" s="11"/>
      <c r="C40" s="11"/>
      <c r="D40" s="12"/>
      <c r="E40" s="13" t="s">
        <v>4</v>
      </c>
      <c r="F40" s="14"/>
      <c r="G40" s="441"/>
      <c r="H40" s="442"/>
      <c r="I40" s="443"/>
      <c r="J40" s="15" t="s">
        <v>0</v>
      </c>
      <c r="K40" s="16"/>
      <c r="L40" s="16"/>
      <c r="M40" s="17"/>
      <c r="N40" s="156"/>
    </row>
    <row r="41" spans="1:14" ht="32.5" thickTop="1" thickBot="1">
      <c r="A41" s="346">
        <f t="shared" ref="A41" si="3">A37+1</f>
        <v>7</v>
      </c>
      <c r="B41" s="60" t="s">
        <v>335</v>
      </c>
      <c r="C41" s="60" t="s">
        <v>337</v>
      </c>
      <c r="D41" s="60" t="s">
        <v>24</v>
      </c>
      <c r="E41" s="349" t="s">
        <v>339</v>
      </c>
      <c r="F41" s="349"/>
      <c r="G41" s="349" t="s">
        <v>330</v>
      </c>
      <c r="H41" s="350"/>
      <c r="I41" s="66"/>
      <c r="J41" s="63" t="s">
        <v>2</v>
      </c>
      <c r="K41" s="64"/>
      <c r="L41" s="64"/>
      <c r="M41" s="65"/>
      <c r="N41" s="156"/>
    </row>
    <row r="42" spans="1:14" ht="15" thickBot="1">
      <c r="A42" s="347"/>
      <c r="B42" s="10"/>
      <c r="C42" s="10"/>
      <c r="D42" s="173"/>
      <c r="E42" s="10"/>
      <c r="F42" s="10"/>
      <c r="G42" s="438"/>
      <c r="H42" s="439"/>
      <c r="I42" s="440"/>
      <c r="J42" s="61" t="s">
        <v>2</v>
      </c>
      <c r="K42" s="61"/>
      <c r="L42" s="61"/>
      <c r="M42" s="62"/>
      <c r="N42" s="156"/>
    </row>
    <row r="43" spans="1:14" ht="21.5" thickBot="1">
      <c r="A43" s="347"/>
      <c r="B43" s="44" t="s">
        <v>336</v>
      </c>
      <c r="C43" s="44" t="s">
        <v>338</v>
      </c>
      <c r="D43" s="44" t="s">
        <v>23</v>
      </c>
      <c r="E43" s="354" t="s">
        <v>340</v>
      </c>
      <c r="F43" s="354"/>
      <c r="G43" s="355"/>
      <c r="H43" s="356"/>
      <c r="I43" s="357"/>
      <c r="J43" s="15" t="s">
        <v>1</v>
      </c>
      <c r="K43" s="16"/>
      <c r="L43" s="16"/>
      <c r="M43" s="17"/>
      <c r="N43" s="156"/>
    </row>
    <row r="44" spans="1:14" ht="15" thickBot="1">
      <c r="A44" s="348"/>
      <c r="B44" s="11"/>
      <c r="C44" s="11"/>
      <c r="D44" s="12"/>
      <c r="E44" s="13" t="s">
        <v>4</v>
      </c>
      <c r="F44" s="14"/>
      <c r="G44" s="441"/>
      <c r="H44" s="442"/>
      <c r="I44" s="443"/>
      <c r="J44" s="15" t="s">
        <v>0</v>
      </c>
      <c r="K44" s="16"/>
      <c r="L44" s="16"/>
      <c r="M44" s="17"/>
      <c r="N44" s="156"/>
    </row>
    <row r="45" spans="1:14" ht="32.5" thickTop="1" thickBot="1">
      <c r="A45" s="346">
        <f t="shared" ref="A45" si="4">A41+1</f>
        <v>8</v>
      </c>
      <c r="B45" s="60" t="s">
        <v>335</v>
      </c>
      <c r="C45" s="60" t="s">
        <v>337</v>
      </c>
      <c r="D45" s="60" t="s">
        <v>24</v>
      </c>
      <c r="E45" s="349" t="s">
        <v>339</v>
      </c>
      <c r="F45" s="349"/>
      <c r="G45" s="349" t="s">
        <v>330</v>
      </c>
      <c r="H45" s="350"/>
      <c r="I45" s="66"/>
      <c r="J45" s="63" t="s">
        <v>2</v>
      </c>
      <c r="K45" s="64"/>
      <c r="L45" s="64"/>
      <c r="M45" s="65"/>
      <c r="N45" s="156"/>
    </row>
    <row r="46" spans="1:14" ht="15" thickBot="1">
      <c r="A46" s="347"/>
      <c r="B46" s="10"/>
      <c r="C46" s="10"/>
      <c r="D46" s="173"/>
      <c r="E46" s="10"/>
      <c r="F46" s="10"/>
      <c r="G46" s="438"/>
      <c r="H46" s="439"/>
      <c r="I46" s="440"/>
      <c r="J46" s="61" t="s">
        <v>2</v>
      </c>
      <c r="K46" s="61"/>
      <c r="L46" s="61"/>
      <c r="M46" s="62"/>
      <c r="N46" s="156"/>
    </row>
    <row r="47" spans="1:14" ht="21.5" thickBot="1">
      <c r="A47" s="347"/>
      <c r="B47" s="44" t="s">
        <v>336</v>
      </c>
      <c r="C47" s="44" t="s">
        <v>338</v>
      </c>
      <c r="D47" s="44" t="s">
        <v>23</v>
      </c>
      <c r="E47" s="354" t="s">
        <v>340</v>
      </c>
      <c r="F47" s="354"/>
      <c r="G47" s="355"/>
      <c r="H47" s="356"/>
      <c r="I47" s="357"/>
      <c r="J47" s="15" t="s">
        <v>1</v>
      </c>
      <c r="K47" s="16"/>
      <c r="L47" s="16"/>
      <c r="M47" s="17"/>
      <c r="N47" s="156"/>
    </row>
    <row r="48" spans="1:14" ht="15" thickBot="1">
      <c r="A48" s="348"/>
      <c r="B48" s="11"/>
      <c r="C48" s="11"/>
      <c r="D48" s="12"/>
      <c r="E48" s="13" t="s">
        <v>4</v>
      </c>
      <c r="F48" s="14"/>
      <c r="G48" s="441"/>
      <c r="H48" s="442"/>
      <c r="I48" s="443"/>
      <c r="J48" s="15" t="s">
        <v>0</v>
      </c>
      <c r="K48" s="16"/>
      <c r="L48" s="16"/>
      <c r="M48" s="17"/>
      <c r="N48" s="156"/>
    </row>
    <row r="49" spans="1:14" ht="32.5" thickTop="1" thickBot="1">
      <c r="A49" s="346">
        <f t="shared" ref="A49" si="5">A45+1</f>
        <v>9</v>
      </c>
      <c r="B49" s="60" t="s">
        <v>335</v>
      </c>
      <c r="C49" s="60" t="s">
        <v>337</v>
      </c>
      <c r="D49" s="60" t="s">
        <v>24</v>
      </c>
      <c r="E49" s="349" t="s">
        <v>339</v>
      </c>
      <c r="F49" s="349"/>
      <c r="G49" s="349" t="s">
        <v>330</v>
      </c>
      <c r="H49" s="350"/>
      <c r="I49" s="66"/>
      <c r="J49" s="63" t="s">
        <v>2</v>
      </c>
      <c r="K49" s="64"/>
      <c r="L49" s="64"/>
      <c r="M49" s="65"/>
      <c r="N49" s="156"/>
    </row>
    <row r="50" spans="1:14" ht="15" thickBot="1">
      <c r="A50" s="347"/>
      <c r="B50" s="10"/>
      <c r="C50" s="10"/>
      <c r="D50" s="173"/>
      <c r="E50" s="10"/>
      <c r="F50" s="10"/>
      <c r="G50" s="438"/>
      <c r="H50" s="439"/>
      <c r="I50" s="440"/>
      <c r="J50" s="61" t="s">
        <v>2</v>
      </c>
      <c r="K50" s="61"/>
      <c r="L50" s="61"/>
      <c r="M50" s="62"/>
      <c r="N50" s="156"/>
    </row>
    <row r="51" spans="1:14" ht="21.5" thickBot="1">
      <c r="A51" s="347"/>
      <c r="B51" s="44" t="s">
        <v>336</v>
      </c>
      <c r="C51" s="44" t="s">
        <v>338</v>
      </c>
      <c r="D51" s="44" t="s">
        <v>23</v>
      </c>
      <c r="E51" s="354" t="s">
        <v>340</v>
      </c>
      <c r="F51" s="354"/>
      <c r="G51" s="355"/>
      <c r="H51" s="356"/>
      <c r="I51" s="357"/>
      <c r="J51" s="15" t="s">
        <v>1</v>
      </c>
      <c r="K51" s="16"/>
      <c r="L51" s="16"/>
      <c r="M51" s="17"/>
      <c r="N51" s="156"/>
    </row>
    <row r="52" spans="1:14" ht="15" thickBot="1">
      <c r="A52" s="348"/>
      <c r="B52" s="11"/>
      <c r="C52" s="11"/>
      <c r="D52" s="12"/>
      <c r="E52" s="13" t="s">
        <v>4</v>
      </c>
      <c r="F52" s="14"/>
      <c r="G52" s="441"/>
      <c r="H52" s="442"/>
      <c r="I52" s="443"/>
      <c r="J52" s="15" t="s">
        <v>0</v>
      </c>
      <c r="K52" s="16"/>
      <c r="L52" s="16"/>
      <c r="M52" s="17"/>
      <c r="N52" s="156"/>
    </row>
    <row r="53" spans="1:14" ht="32.5" thickTop="1" thickBot="1">
      <c r="A53" s="346">
        <f t="shared" ref="A53" si="6">A49+1</f>
        <v>10</v>
      </c>
      <c r="B53" s="60" t="s">
        <v>335</v>
      </c>
      <c r="C53" s="60" t="s">
        <v>337</v>
      </c>
      <c r="D53" s="60" t="s">
        <v>24</v>
      </c>
      <c r="E53" s="349" t="s">
        <v>339</v>
      </c>
      <c r="F53" s="349"/>
      <c r="G53" s="349" t="s">
        <v>330</v>
      </c>
      <c r="H53" s="350"/>
      <c r="I53" s="66"/>
      <c r="J53" s="63" t="s">
        <v>2</v>
      </c>
      <c r="K53" s="64"/>
      <c r="L53" s="64"/>
      <c r="M53" s="65"/>
      <c r="N53" s="156"/>
    </row>
    <row r="54" spans="1:14" ht="15" thickBot="1">
      <c r="A54" s="347"/>
      <c r="B54" s="10"/>
      <c r="C54" s="10"/>
      <c r="D54" s="173"/>
      <c r="E54" s="10"/>
      <c r="F54" s="10"/>
      <c r="G54" s="438"/>
      <c r="H54" s="439"/>
      <c r="I54" s="440"/>
      <c r="J54" s="61" t="s">
        <v>2</v>
      </c>
      <c r="K54" s="61"/>
      <c r="L54" s="61"/>
      <c r="M54" s="62"/>
      <c r="N54" s="156"/>
    </row>
    <row r="55" spans="1:14" ht="21.5" thickBot="1">
      <c r="A55" s="347"/>
      <c r="B55" s="44" t="s">
        <v>336</v>
      </c>
      <c r="C55" s="44" t="s">
        <v>338</v>
      </c>
      <c r="D55" s="44" t="s">
        <v>23</v>
      </c>
      <c r="E55" s="354" t="s">
        <v>340</v>
      </c>
      <c r="F55" s="354"/>
      <c r="G55" s="355"/>
      <c r="H55" s="356"/>
      <c r="I55" s="357"/>
      <c r="J55" s="15" t="s">
        <v>1</v>
      </c>
      <c r="K55" s="16"/>
      <c r="L55" s="16"/>
      <c r="M55" s="17"/>
      <c r="N55" s="156"/>
    </row>
    <row r="56" spans="1:14" ht="15" thickBot="1">
      <c r="A56" s="348"/>
      <c r="B56" s="11"/>
      <c r="C56" s="11"/>
      <c r="D56" s="12"/>
      <c r="E56" s="13" t="s">
        <v>4</v>
      </c>
      <c r="F56" s="14"/>
      <c r="G56" s="441"/>
      <c r="H56" s="442"/>
      <c r="I56" s="443"/>
      <c r="J56" s="15" t="s">
        <v>0</v>
      </c>
      <c r="K56" s="16"/>
      <c r="L56" s="16"/>
      <c r="M56" s="17"/>
      <c r="N56" s="177"/>
    </row>
    <row r="57" spans="1:14" ht="32.5" thickTop="1" thickBot="1">
      <c r="A57" s="346">
        <f t="shared" ref="A57" si="7">A53+1</f>
        <v>11</v>
      </c>
      <c r="B57" s="60" t="s">
        <v>335</v>
      </c>
      <c r="C57" s="60" t="s">
        <v>337</v>
      </c>
      <c r="D57" s="60" t="s">
        <v>24</v>
      </c>
      <c r="E57" s="349" t="s">
        <v>339</v>
      </c>
      <c r="F57" s="349"/>
      <c r="G57" s="349" t="s">
        <v>330</v>
      </c>
      <c r="H57" s="350"/>
      <c r="I57" s="66"/>
      <c r="J57" s="63" t="s">
        <v>2</v>
      </c>
      <c r="K57" s="64"/>
      <c r="L57" s="64"/>
      <c r="M57" s="65"/>
      <c r="N57" s="156"/>
    </row>
    <row r="58" spans="1:14" ht="15" thickBot="1">
      <c r="A58" s="347"/>
      <c r="B58" s="10"/>
      <c r="C58" s="10"/>
      <c r="D58" s="173"/>
      <c r="E58" s="10"/>
      <c r="F58" s="10"/>
      <c r="G58" s="438"/>
      <c r="H58" s="439"/>
      <c r="I58" s="440"/>
      <c r="J58" s="61" t="s">
        <v>2</v>
      </c>
      <c r="K58" s="61"/>
      <c r="L58" s="61"/>
      <c r="M58" s="62"/>
      <c r="N58" s="156"/>
    </row>
    <row r="59" spans="1:14" ht="21.5" thickBot="1">
      <c r="A59" s="347"/>
      <c r="B59" s="44" t="s">
        <v>336</v>
      </c>
      <c r="C59" s="44" t="s">
        <v>338</v>
      </c>
      <c r="D59" s="44" t="s">
        <v>23</v>
      </c>
      <c r="E59" s="354" t="s">
        <v>340</v>
      </c>
      <c r="F59" s="354"/>
      <c r="G59" s="355"/>
      <c r="H59" s="356"/>
      <c r="I59" s="357"/>
      <c r="J59" s="15" t="s">
        <v>1</v>
      </c>
      <c r="K59" s="16"/>
      <c r="L59" s="16"/>
      <c r="M59" s="17"/>
      <c r="N59" s="156"/>
    </row>
    <row r="60" spans="1:14" ht="15" thickBot="1">
      <c r="A60" s="348"/>
      <c r="B60" s="11"/>
      <c r="C60" s="11"/>
      <c r="D60" s="12"/>
      <c r="E60" s="13" t="s">
        <v>4</v>
      </c>
      <c r="F60" s="14"/>
      <c r="G60" s="441"/>
      <c r="H60" s="442"/>
      <c r="I60" s="443"/>
      <c r="J60" s="15" t="s">
        <v>0</v>
      </c>
      <c r="K60" s="16"/>
      <c r="L60" s="16"/>
      <c r="M60" s="17"/>
      <c r="N60" s="156"/>
    </row>
    <row r="61" spans="1:14" ht="32.5" thickTop="1" thickBot="1">
      <c r="A61" s="346">
        <f t="shared" ref="A61" si="8">A57+1</f>
        <v>12</v>
      </c>
      <c r="B61" s="60" t="s">
        <v>335</v>
      </c>
      <c r="C61" s="60" t="s">
        <v>337</v>
      </c>
      <c r="D61" s="60" t="s">
        <v>24</v>
      </c>
      <c r="E61" s="349" t="s">
        <v>339</v>
      </c>
      <c r="F61" s="349"/>
      <c r="G61" s="349" t="s">
        <v>330</v>
      </c>
      <c r="H61" s="350"/>
      <c r="I61" s="66"/>
      <c r="J61" s="63" t="s">
        <v>2</v>
      </c>
      <c r="K61" s="64"/>
      <c r="L61" s="64"/>
      <c r="M61" s="65"/>
      <c r="N61" s="156"/>
    </row>
    <row r="62" spans="1:14" ht="15" thickBot="1">
      <c r="A62" s="347"/>
      <c r="B62" s="10"/>
      <c r="C62" s="10"/>
      <c r="D62" s="173"/>
      <c r="E62" s="10"/>
      <c r="F62" s="10"/>
      <c r="G62" s="438"/>
      <c r="H62" s="439"/>
      <c r="I62" s="440"/>
      <c r="J62" s="61" t="s">
        <v>2</v>
      </c>
      <c r="K62" s="61"/>
      <c r="L62" s="61"/>
      <c r="M62" s="62"/>
      <c r="N62" s="156"/>
    </row>
    <row r="63" spans="1:14" ht="21.5" thickBot="1">
      <c r="A63" s="347"/>
      <c r="B63" s="44" t="s">
        <v>336</v>
      </c>
      <c r="C63" s="44" t="s">
        <v>338</v>
      </c>
      <c r="D63" s="44" t="s">
        <v>23</v>
      </c>
      <c r="E63" s="354" t="s">
        <v>340</v>
      </c>
      <c r="F63" s="354"/>
      <c r="G63" s="355"/>
      <c r="H63" s="356"/>
      <c r="I63" s="357"/>
      <c r="J63" s="15" t="s">
        <v>1</v>
      </c>
      <c r="K63" s="16"/>
      <c r="L63" s="16"/>
      <c r="M63" s="17"/>
      <c r="N63" s="156"/>
    </row>
    <row r="64" spans="1:14" ht="15" thickBot="1">
      <c r="A64" s="348"/>
      <c r="B64" s="11"/>
      <c r="C64" s="11"/>
      <c r="D64" s="12"/>
      <c r="E64" s="13" t="s">
        <v>4</v>
      </c>
      <c r="F64" s="14"/>
      <c r="G64" s="441"/>
      <c r="H64" s="442"/>
      <c r="I64" s="443"/>
      <c r="J64" s="15" t="s">
        <v>0</v>
      </c>
      <c r="K64" s="16"/>
      <c r="L64" s="16"/>
      <c r="M64" s="17"/>
      <c r="N64" s="156"/>
    </row>
    <row r="65" spans="1:14" ht="32.5" thickTop="1" thickBot="1">
      <c r="A65" s="346">
        <f t="shared" ref="A65" si="9">A61+1</f>
        <v>13</v>
      </c>
      <c r="B65" s="60" t="s">
        <v>335</v>
      </c>
      <c r="C65" s="60" t="s">
        <v>337</v>
      </c>
      <c r="D65" s="60" t="s">
        <v>24</v>
      </c>
      <c r="E65" s="349" t="s">
        <v>339</v>
      </c>
      <c r="F65" s="349"/>
      <c r="G65" s="349" t="s">
        <v>330</v>
      </c>
      <c r="H65" s="350"/>
      <c r="I65" s="66"/>
      <c r="J65" s="63" t="s">
        <v>2</v>
      </c>
      <c r="K65" s="64"/>
      <c r="L65" s="64"/>
      <c r="M65" s="65"/>
      <c r="N65" s="156"/>
    </row>
    <row r="66" spans="1:14" ht="15" thickBot="1">
      <c r="A66" s="347"/>
      <c r="B66" s="10"/>
      <c r="C66" s="10"/>
      <c r="D66" s="173"/>
      <c r="E66" s="10"/>
      <c r="F66" s="10"/>
      <c r="G66" s="438"/>
      <c r="H66" s="439"/>
      <c r="I66" s="440"/>
      <c r="J66" s="61" t="s">
        <v>2</v>
      </c>
      <c r="K66" s="61"/>
      <c r="L66" s="61"/>
      <c r="M66" s="62"/>
      <c r="N66" s="156"/>
    </row>
    <row r="67" spans="1:14" ht="21.5" thickBot="1">
      <c r="A67" s="347"/>
      <c r="B67" s="44" t="s">
        <v>336</v>
      </c>
      <c r="C67" s="44" t="s">
        <v>338</v>
      </c>
      <c r="D67" s="44" t="s">
        <v>23</v>
      </c>
      <c r="E67" s="354" t="s">
        <v>340</v>
      </c>
      <c r="F67" s="354"/>
      <c r="G67" s="355"/>
      <c r="H67" s="356"/>
      <c r="I67" s="357"/>
      <c r="J67" s="15" t="s">
        <v>1</v>
      </c>
      <c r="K67" s="16"/>
      <c r="L67" s="16"/>
      <c r="M67" s="17"/>
      <c r="N67" s="156"/>
    </row>
    <row r="68" spans="1:14" ht="15" thickBot="1">
      <c r="A68" s="348"/>
      <c r="B68" s="11"/>
      <c r="C68" s="11"/>
      <c r="D68" s="12"/>
      <c r="E68" s="13" t="s">
        <v>4</v>
      </c>
      <c r="F68" s="14"/>
      <c r="G68" s="441"/>
      <c r="H68" s="442"/>
      <c r="I68" s="443"/>
      <c r="J68" s="15" t="s">
        <v>0</v>
      </c>
      <c r="K68" s="16"/>
      <c r="L68" s="16"/>
      <c r="M68" s="17"/>
      <c r="N68" s="156"/>
    </row>
    <row r="69" spans="1:14" ht="32.5" thickTop="1" thickBot="1">
      <c r="A69" s="346">
        <f t="shared" ref="A69" si="10">A65+1</f>
        <v>14</v>
      </c>
      <c r="B69" s="60" t="s">
        <v>335</v>
      </c>
      <c r="C69" s="60" t="s">
        <v>337</v>
      </c>
      <c r="D69" s="60" t="s">
        <v>24</v>
      </c>
      <c r="E69" s="349" t="s">
        <v>339</v>
      </c>
      <c r="F69" s="349"/>
      <c r="G69" s="349" t="s">
        <v>330</v>
      </c>
      <c r="H69" s="350"/>
      <c r="I69" s="66"/>
      <c r="J69" s="63" t="s">
        <v>2</v>
      </c>
      <c r="K69" s="64"/>
      <c r="L69" s="64"/>
      <c r="M69" s="65"/>
      <c r="N69" s="156"/>
    </row>
    <row r="70" spans="1:14" ht="15" thickBot="1">
      <c r="A70" s="347"/>
      <c r="B70" s="10"/>
      <c r="C70" s="10"/>
      <c r="D70" s="173"/>
      <c r="E70" s="10"/>
      <c r="F70" s="10"/>
      <c r="G70" s="438"/>
      <c r="H70" s="439"/>
      <c r="I70" s="440"/>
      <c r="J70" s="61" t="s">
        <v>2</v>
      </c>
      <c r="K70" s="61"/>
      <c r="L70" s="61"/>
      <c r="M70" s="62"/>
      <c r="N70" s="156"/>
    </row>
    <row r="71" spans="1:14" ht="21.5" thickBot="1">
      <c r="A71" s="347"/>
      <c r="B71" s="44" t="s">
        <v>336</v>
      </c>
      <c r="C71" s="44" t="s">
        <v>338</v>
      </c>
      <c r="D71" s="44" t="s">
        <v>23</v>
      </c>
      <c r="E71" s="354" t="s">
        <v>340</v>
      </c>
      <c r="F71" s="354"/>
      <c r="G71" s="355"/>
      <c r="H71" s="356"/>
      <c r="I71" s="357"/>
      <c r="J71" s="15" t="s">
        <v>1</v>
      </c>
      <c r="K71" s="16"/>
      <c r="L71" s="16"/>
      <c r="M71" s="17"/>
      <c r="N71" s="156"/>
    </row>
    <row r="72" spans="1:14" ht="15" thickBot="1">
      <c r="A72" s="348"/>
      <c r="B72" s="11"/>
      <c r="C72" s="11"/>
      <c r="D72" s="12"/>
      <c r="E72" s="13" t="s">
        <v>4</v>
      </c>
      <c r="F72" s="14"/>
      <c r="G72" s="441"/>
      <c r="H72" s="442"/>
      <c r="I72" s="443"/>
      <c r="J72" s="15" t="s">
        <v>0</v>
      </c>
      <c r="K72" s="16"/>
      <c r="L72" s="16"/>
      <c r="M72" s="17"/>
      <c r="N72" s="156"/>
    </row>
    <row r="73" spans="1:14" ht="32.5" thickTop="1" thickBot="1">
      <c r="A73" s="346">
        <f t="shared" ref="A73" si="11">A69+1</f>
        <v>15</v>
      </c>
      <c r="B73" s="60" t="s">
        <v>335</v>
      </c>
      <c r="C73" s="60" t="s">
        <v>337</v>
      </c>
      <c r="D73" s="60" t="s">
        <v>24</v>
      </c>
      <c r="E73" s="349" t="s">
        <v>339</v>
      </c>
      <c r="F73" s="349"/>
      <c r="G73" s="349" t="s">
        <v>330</v>
      </c>
      <c r="H73" s="350"/>
      <c r="I73" s="66"/>
      <c r="J73" s="63" t="s">
        <v>2</v>
      </c>
      <c r="K73" s="64"/>
      <c r="L73" s="64"/>
      <c r="M73" s="65"/>
      <c r="N73" s="156"/>
    </row>
    <row r="74" spans="1:14" ht="15" thickBot="1">
      <c r="A74" s="347"/>
      <c r="B74" s="10"/>
      <c r="C74" s="10"/>
      <c r="D74" s="173"/>
      <c r="E74" s="10"/>
      <c r="F74" s="10"/>
      <c r="G74" s="438"/>
      <c r="H74" s="439"/>
      <c r="I74" s="440"/>
      <c r="J74" s="61" t="s">
        <v>2</v>
      </c>
      <c r="K74" s="61"/>
      <c r="L74" s="61"/>
      <c r="M74" s="62"/>
      <c r="N74" s="156"/>
    </row>
    <row r="75" spans="1:14" ht="21.5" thickBot="1">
      <c r="A75" s="347"/>
      <c r="B75" s="44" t="s">
        <v>336</v>
      </c>
      <c r="C75" s="44" t="s">
        <v>338</v>
      </c>
      <c r="D75" s="44" t="s">
        <v>23</v>
      </c>
      <c r="E75" s="354" t="s">
        <v>340</v>
      </c>
      <c r="F75" s="354"/>
      <c r="G75" s="355"/>
      <c r="H75" s="356"/>
      <c r="I75" s="357"/>
      <c r="J75" s="15" t="s">
        <v>1</v>
      </c>
      <c r="K75" s="16"/>
      <c r="L75" s="16"/>
      <c r="M75" s="17"/>
      <c r="N75" s="156"/>
    </row>
    <row r="76" spans="1:14" ht="15" thickBot="1">
      <c r="A76" s="348"/>
      <c r="B76" s="11"/>
      <c r="C76" s="11"/>
      <c r="D76" s="12"/>
      <c r="E76" s="13" t="s">
        <v>4</v>
      </c>
      <c r="F76" s="14"/>
      <c r="G76" s="441"/>
      <c r="H76" s="442"/>
      <c r="I76" s="443"/>
      <c r="J76" s="15" t="s">
        <v>0</v>
      </c>
      <c r="K76" s="16"/>
      <c r="L76" s="16"/>
      <c r="M76" s="17"/>
      <c r="N76" s="156"/>
    </row>
    <row r="77" spans="1:14" ht="32.5" thickTop="1" thickBot="1">
      <c r="A77" s="346">
        <f t="shared" ref="A77" si="12">A73+1</f>
        <v>16</v>
      </c>
      <c r="B77" s="60" t="s">
        <v>335</v>
      </c>
      <c r="C77" s="60" t="s">
        <v>337</v>
      </c>
      <c r="D77" s="60" t="s">
        <v>24</v>
      </c>
      <c r="E77" s="349" t="s">
        <v>339</v>
      </c>
      <c r="F77" s="349"/>
      <c r="G77" s="349" t="s">
        <v>330</v>
      </c>
      <c r="H77" s="350"/>
      <c r="I77" s="66"/>
      <c r="J77" s="63" t="s">
        <v>2</v>
      </c>
      <c r="K77" s="64"/>
      <c r="L77" s="64"/>
      <c r="M77" s="65"/>
      <c r="N77" s="156"/>
    </row>
    <row r="78" spans="1:14" ht="15" thickBot="1">
      <c r="A78" s="347"/>
      <c r="B78" s="10"/>
      <c r="C78" s="10"/>
      <c r="D78" s="173"/>
      <c r="E78" s="10"/>
      <c r="F78" s="10"/>
      <c r="G78" s="438"/>
      <c r="H78" s="439"/>
      <c r="I78" s="440"/>
      <c r="J78" s="61" t="s">
        <v>2</v>
      </c>
      <c r="K78" s="61"/>
      <c r="L78" s="61"/>
      <c r="M78" s="62"/>
      <c r="N78" s="156"/>
    </row>
    <row r="79" spans="1:14" ht="21.5" thickBot="1">
      <c r="A79" s="347"/>
      <c r="B79" s="44" t="s">
        <v>336</v>
      </c>
      <c r="C79" s="44" t="s">
        <v>338</v>
      </c>
      <c r="D79" s="44" t="s">
        <v>23</v>
      </c>
      <c r="E79" s="354" t="s">
        <v>340</v>
      </c>
      <c r="F79" s="354"/>
      <c r="G79" s="355"/>
      <c r="H79" s="356"/>
      <c r="I79" s="357"/>
      <c r="J79" s="15" t="s">
        <v>1</v>
      </c>
      <c r="K79" s="16"/>
      <c r="L79" s="16"/>
      <c r="M79" s="17"/>
      <c r="N79" s="156"/>
    </row>
    <row r="80" spans="1:14" ht="15" thickBot="1">
      <c r="A80" s="348"/>
      <c r="B80" s="11"/>
      <c r="C80" s="11"/>
      <c r="D80" s="12"/>
      <c r="E80" s="13" t="s">
        <v>4</v>
      </c>
      <c r="F80" s="14"/>
      <c r="G80" s="441"/>
      <c r="H80" s="442"/>
      <c r="I80" s="443"/>
      <c r="J80" s="15" t="s">
        <v>0</v>
      </c>
      <c r="K80" s="16"/>
      <c r="L80" s="16"/>
      <c r="M80" s="17"/>
      <c r="N80" s="156"/>
    </row>
    <row r="81" spans="1:14" ht="32.5" thickTop="1" thickBot="1">
      <c r="A81" s="346">
        <f t="shared" ref="A81" si="13">A77+1</f>
        <v>17</v>
      </c>
      <c r="B81" s="60" t="s">
        <v>335</v>
      </c>
      <c r="C81" s="60" t="s">
        <v>337</v>
      </c>
      <c r="D81" s="60" t="s">
        <v>24</v>
      </c>
      <c r="E81" s="349" t="s">
        <v>339</v>
      </c>
      <c r="F81" s="349"/>
      <c r="G81" s="349" t="s">
        <v>330</v>
      </c>
      <c r="H81" s="350"/>
      <c r="I81" s="66"/>
      <c r="J81" s="63" t="s">
        <v>2</v>
      </c>
      <c r="K81" s="64"/>
      <c r="L81" s="64"/>
      <c r="M81" s="65"/>
      <c r="N81" s="156"/>
    </row>
    <row r="82" spans="1:14" ht="15" thickBot="1">
      <c r="A82" s="347"/>
      <c r="B82" s="10"/>
      <c r="C82" s="10"/>
      <c r="D82" s="173"/>
      <c r="E82" s="10"/>
      <c r="F82" s="10"/>
      <c r="G82" s="438"/>
      <c r="H82" s="439"/>
      <c r="I82" s="440"/>
      <c r="J82" s="61" t="s">
        <v>2</v>
      </c>
      <c r="K82" s="61"/>
      <c r="L82" s="61"/>
      <c r="M82" s="62"/>
      <c r="N82" s="156"/>
    </row>
    <row r="83" spans="1:14" ht="21.5" thickBot="1">
      <c r="A83" s="347"/>
      <c r="B83" s="44" t="s">
        <v>336</v>
      </c>
      <c r="C83" s="44" t="s">
        <v>338</v>
      </c>
      <c r="D83" s="44" t="s">
        <v>23</v>
      </c>
      <c r="E83" s="354" t="s">
        <v>340</v>
      </c>
      <c r="F83" s="354"/>
      <c r="G83" s="355"/>
      <c r="H83" s="356"/>
      <c r="I83" s="357"/>
      <c r="J83" s="15" t="s">
        <v>1</v>
      </c>
      <c r="K83" s="16"/>
      <c r="L83" s="16"/>
      <c r="M83" s="17"/>
      <c r="N83" s="156"/>
    </row>
    <row r="84" spans="1:14" ht="15" thickBot="1">
      <c r="A84" s="348"/>
      <c r="B84" s="11"/>
      <c r="C84" s="11"/>
      <c r="D84" s="12"/>
      <c r="E84" s="13" t="s">
        <v>4</v>
      </c>
      <c r="F84" s="14"/>
      <c r="G84" s="441"/>
      <c r="H84" s="442"/>
      <c r="I84" s="443"/>
      <c r="J84" s="15" t="s">
        <v>0</v>
      </c>
      <c r="K84" s="16"/>
      <c r="L84" s="16"/>
      <c r="M84" s="17"/>
      <c r="N84" s="156"/>
    </row>
    <row r="85" spans="1:14" ht="32.5" thickTop="1" thickBot="1">
      <c r="A85" s="346">
        <f t="shared" ref="A85" si="14">A81+1</f>
        <v>18</v>
      </c>
      <c r="B85" s="60" t="s">
        <v>335</v>
      </c>
      <c r="C85" s="60" t="s">
        <v>337</v>
      </c>
      <c r="D85" s="60" t="s">
        <v>24</v>
      </c>
      <c r="E85" s="349" t="s">
        <v>339</v>
      </c>
      <c r="F85" s="349"/>
      <c r="G85" s="349" t="s">
        <v>330</v>
      </c>
      <c r="H85" s="350"/>
      <c r="I85" s="66"/>
      <c r="J85" s="63" t="s">
        <v>2</v>
      </c>
      <c r="K85" s="64"/>
      <c r="L85" s="64"/>
      <c r="M85" s="65"/>
      <c r="N85" s="156"/>
    </row>
    <row r="86" spans="1:14" ht="15" thickBot="1">
      <c r="A86" s="347"/>
      <c r="B86" s="10"/>
      <c r="C86" s="10"/>
      <c r="D86" s="173"/>
      <c r="E86" s="10"/>
      <c r="F86" s="10"/>
      <c r="G86" s="438"/>
      <c r="H86" s="439"/>
      <c r="I86" s="440"/>
      <c r="J86" s="61" t="s">
        <v>2</v>
      </c>
      <c r="K86" s="61"/>
      <c r="L86" s="61"/>
      <c r="M86" s="62"/>
      <c r="N86" s="156"/>
    </row>
    <row r="87" spans="1:14" ht="21.5" thickBot="1">
      <c r="A87" s="347"/>
      <c r="B87" s="44" t="s">
        <v>336</v>
      </c>
      <c r="C87" s="44" t="s">
        <v>338</v>
      </c>
      <c r="D87" s="44" t="s">
        <v>23</v>
      </c>
      <c r="E87" s="354" t="s">
        <v>340</v>
      </c>
      <c r="F87" s="354"/>
      <c r="G87" s="355"/>
      <c r="H87" s="356"/>
      <c r="I87" s="357"/>
      <c r="J87" s="15" t="s">
        <v>1</v>
      </c>
      <c r="K87" s="16"/>
      <c r="L87" s="16"/>
      <c r="M87" s="17"/>
      <c r="N87" s="156"/>
    </row>
    <row r="88" spans="1:14" ht="15" thickBot="1">
      <c r="A88" s="348"/>
      <c r="B88" s="11"/>
      <c r="C88" s="11"/>
      <c r="D88" s="12"/>
      <c r="E88" s="13" t="s">
        <v>4</v>
      </c>
      <c r="F88" s="14"/>
      <c r="G88" s="441"/>
      <c r="H88" s="442"/>
      <c r="I88" s="443"/>
      <c r="J88" s="15" t="s">
        <v>0</v>
      </c>
      <c r="K88" s="16"/>
      <c r="L88" s="16"/>
      <c r="M88" s="17"/>
      <c r="N88" s="156"/>
    </row>
    <row r="89" spans="1:14" ht="32.5" thickTop="1" thickBot="1">
      <c r="A89" s="346">
        <f t="shared" ref="A89" si="15">A85+1</f>
        <v>19</v>
      </c>
      <c r="B89" s="60" t="s">
        <v>335</v>
      </c>
      <c r="C89" s="60" t="s">
        <v>337</v>
      </c>
      <c r="D89" s="60" t="s">
        <v>24</v>
      </c>
      <c r="E89" s="349" t="s">
        <v>339</v>
      </c>
      <c r="F89" s="349"/>
      <c r="G89" s="349" t="s">
        <v>330</v>
      </c>
      <c r="H89" s="350"/>
      <c r="I89" s="66"/>
      <c r="J89" s="63" t="s">
        <v>2</v>
      </c>
      <c r="K89" s="64"/>
      <c r="L89" s="64"/>
      <c r="M89" s="65"/>
      <c r="N89" s="156"/>
    </row>
    <row r="90" spans="1:14" ht="15" thickBot="1">
      <c r="A90" s="347"/>
      <c r="B90" s="10"/>
      <c r="C90" s="10"/>
      <c r="D90" s="173"/>
      <c r="E90" s="10"/>
      <c r="F90" s="10"/>
      <c r="G90" s="438"/>
      <c r="H90" s="439"/>
      <c r="I90" s="440"/>
      <c r="J90" s="61" t="s">
        <v>2</v>
      </c>
      <c r="K90" s="61"/>
      <c r="L90" s="61"/>
      <c r="M90" s="62"/>
      <c r="N90" s="156"/>
    </row>
    <row r="91" spans="1:14" ht="21.5" thickBot="1">
      <c r="A91" s="347"/>
      <c r="B91" s="44" t="s">
        <v>336</v>
      </c>
      <c r="C91" s="44" t="s">
        <v>338</v>
      </c>
      <c r="D91" s="44" t="s">
        <v>23</v>
      </c>
      <c r="E91" s="354" t="s">
        <v>340</v>
      </c>
      <c r="F91" s="354"/>
      <c r="G91" s="355"/>
      <c r="H91" s="356"/>
      <c r="I91" s="357"/>
      <c r="J91" s="15" t="s">
        <v>1</v>
      </c>
      <c r="K91" s="16"/>
      <c r="L91" s="16"/>
      <c r="M91" s="17"/>
      <c r="N91" s="156"/>
    </row>
    <row r="92" spans="1:14" ht="15" thickBot="1">
      <c r="A92" s="348"/>
      <c r="B92" s="11"/>
      <c r="C92" s="11"/>
      <c r="D92" s="12"/>
      <c r="E92" s="13" t="s">
        <v>4</v>
      </c>
      <c r="F92" s="14"/>
      <c r="G92" s="441"/>
      <c r="H92" s="442"/>
      <c r="I92" s="443"/>
      <c r="J92" s="15" t="s">
        <v>0</v>
      </c>
      <c r="K92" s="16"/>
      <c r="L92" s="16"/>
      <c r="M92" s="17"/>
      <c r="N92" s="156"/>
    </row>
    <row r="93" spans="1:14" ht="32.5" thickTop="1" thickBot="1">
      <c r="A93" s="346">
        <f t="shared" ref="A93" si="16">A89+1</f>
        <v>20</v>
      </c>
      <c r="B93" s="60" t="s">
        <v>335</v>
      </c>
      <c r="C93" s="60" t="s">
        <v>337</v>
      </c>
      <c r="D93" s="60" t="s">
        <v>24</v>
      </c>
      <c r="E93" s="349" t="s">
        <v>339</v>
      </c>
      <c r="F93" s="349"/>
      <c r="G93" s="349" t="s">
        <v>330</v>
      </c>
      <c r="H93" s="350"/>
      <c r="I93" s="66"/>
      <c r="J93" s="63" t="s">
        <v>2</v>
      </c>
      <c r="K93" s="64"/>
      <c r="L93" s="64"/>
      <c r="M93" s="65"/>
      <c r="N93" s="156"/>
    </row>
    <row r="94" spans="1:14" ht="15" thickBot="1">
      <c r="A94" s="347"/>
      <c r="B94" s="10"/>
      <c r="C94" s="10"/>
      <c r="D94" s="173"/>
      <c r="E94" s="10"/>
      <c r="F94" s="10"/>
      <c r="G94" s="438"/>
      <c r="H94" s="439"/>
      <c r="I94" s="440"/>
      <c r="J94" s="61" t="s">
        <v>2</v>
      </c>
      <c r="K94" s="61"/>
      <c r="L94" s="61"/>
      <c r="M94" s="62"/>
      <c r="N94" s="156"/>
    </row>
    <row r="95" spans="1:14" ht="21.5" thickBot="1">
      <c r="A95" s="347"/>
      <c r="B95" s="44" t="s">
        <v>336</v>
      </c>
      <c r="C95" s="44" t="s">
        <v>338</v>
      </c>
      <c r="D95" s="44" t="s">
        <v>23</v>
      </c>
      <c r="E95" s="354" t="s">
        <v>340</v>
      </c>
      <c r="F95" s="354"/>
      <c r="G95" s="355"/>
      <c r="H95" s="356"/>
      <c r="I95" s="357"/>
      <c r="J95" s="15" t="s">
        <v>1</v>
      </c>
      <c r="K95" s="16"/>
      <c r="L95" s="16"/>
      <c r="M95" s="17"/>
      <c r="N95" s="156"/>
    </row>
    <row r="96" spans="1:14" ht="15" thickBot="1">
      <c r="A96" s="348"/>
      <c r="B96" s="11"/>
      <c r="C96" s="11"/>
      <c r="D96" s="12"/>
      <c r="E96" s="13" t="s">
        <v>4</v>
      </c>
      <c r="F96" s="14"/>
      <c r="G96" s="441"/>
      <c r="H96" s="442"/>
      <c r="I96" s="443"/>
      <c r="J96" s="15" t="s">
        <v>0</v>
      </c>
      <c r="K96" s="16"/>
      <c r="L96" s="16"/>
      <c r="M96" s="17"/>
      <c r="N96" s="156"/>
    </row>
    <row r="97" spans="1:14" ht="32.5" thickTop="1" thickBot="1">
      <c r="A97" s="346">
        <f t="shared" ref="A97" si="17">A93+1</f>
        <v>21</v>
      </c>
      <c r="B97" s="60" t="s">
        <v>335</v>
      </c>
      <c r="C97" s="60" t="s">
        <v>337</v>
      </c>
      <c r="D97" s="60" t="s">
        <v>24</v>
      </c>
      <c r="E97" s="349" t="s">
        <v>339</v>
      </c>
      <c r="F97" s="349"/>
      <c r="G97" s="349" t="s">
        <v>330</v>
      </c>
      <c r="H97" s="350"/>
      <c r="I97" s="66"/>
      <c r="J97" s="63" t="s">
        <v>2</v>
      </c>
      <c r="K97" s="64"/>
      <c r="L97" s="64"/>
      <c r="M97" s="65"/>
      <c r="N97" s="156"/>
    </row>
    <row r="98" spans="1:14" ht="15" thickBot="1">
      <c r="A98" s="347"/>
      <c r="B98" s="10"/>
      <c r="C98" s="10"/>
      <c r="D98" s="173"/>
      <c r="E98" s="10"/>
      <c r="F98" s="10"/>
      <c r="G98" s="438"/>
      <c r="H98" s="439"/>
      <c r="I98" s="440"/>
      <c r="J98" s="61" t="s">
        <v>2</v>
      </c>
      <c r="K98" s="61"/>
      <c r="L98" s="61"/>
      <c r="M98" s="62"/>
      <c r="N98" s="156"/>
    </row>
    <row r="99" spans="1:14" ht="21.5" thickBot="1">
      <c r="A99" s="347"/>
      <c r="B99" s="44" t="s">
        <v>336</v>
      </c>
      <c r="C99" s="44" t="s">
        <v>338</v>
      </c>
      <c r="D99" s="44" t="s">
        <v>23</v>
      </c>
      <c r="E99" s="354" t="s">
        <v>340</v>
      </c>
      <c r="F99" s="354"/>
      <c r="G99" s="355"/>
      <c r="H99" s="356"/>
      <c r="I99" s="357"/>
      <c r="J99" s="15" t="s">
        <v>1</v>
      </c>
      <c r="K99" s="16"/>
      <c r="L99" s="16"/>
      <c r="M99" s="17"/>
      <c r="N99" s="156"/>
    </row>
    <row r="100" spans="1:14" ht="15" thickBot="1">
      <c r="A100" s="348"/>
      <c r="B100" s="11"/>
      <c r="C100" s="11"/>
      <c r="D100" s="12"/>
      <c r="E100" s="13" t="s">
        <v>4</v>
      </c>
      <c r="F100" s="14"/>
      <c r="G100" s="441"/>
      <c r="H100" s="442"/>
      <c r="I100" s="443"/>
      <c r="J100" s="15" t="s">
        <v>0</v>
      </c>
      <c r="K100" s="16"/>
      <c r="L100" s="16"/>
      <c r="M100" s="17"/>
      <c r="N100" s="156"/>
    </row>
    <row r="101" spans="1:14" ht="32.5" thickTop="1" thickBot="1">
      <c r="A101" s="346">
        <f t="shared" ref="A101" si="18">A97+1</f>
        <v>22</v>
      </c>
      <c r="B101" s="60" t="s">
        <v>335</v>
      </c>
      <c r="C101" s="60" t="s">
        <v>337</v>
      </c>
      <c r="D101" s="60" t="s">
        <v>24</v>
      </c>
      <c r="E101" s="349" t="s">
        <v>339</v>
      </c>
      <c r="F101" s="349"/>
      <c r="G101" s="349" t="s">
        <v>330</v>
      </c>
      <c r="H101" s="350"/>
      <c r="I101" s="66"/>
      <c r="J101" s="63" t="s">
        <v>2</v>
      </c>
      <c r="K101" s="64"/>
      <c r="L101" s="64"/>
      <c r="M101" s="65"/>
      <c r="N101" s="156"/>
    </row>
    <row r="102" spans="1:14" ht="15" thickBot="1">
      <c r="A102" s="347"/>
      <c r="B102" s="10"/>
      <c r="C102" s="10"/>
      <c r="D102" s="173"/>
      <c r="E102" s="10"/>
      <c r="F102" s="10"/>
      <c r="G102" s="438"/>
      <c r="H102" s="439"/>
      <c r="I102" s="440"/>
      <c r="J102" s="61" t="s">
        <v>2</v>
      </c>
      <c r="K102" s="61"/>
      <c r="L102" s="61"/>
      <c r="M102" s="62"/>
      <c r="N102" s="156"/>
    </row>
    <row r="103" spans="1:14" ht="21.5" thickBot="1">
      <c r="A103" s="347"/>
      <c r="B103" s="44" t="s">
        <v>336</v>
      </c>
      <c r="C103" s="44" t="s">
        <v>338</v>
      </c>
      <c r="D103" s="44" t="s">
        <v>23</v>
      </c>
      <c r="E103" s="354" t="s">
        <v>340</v>
      </c>
      <c r="F103" s="354"/>
      <c r="G103" s="355"/>
      <c r="H103" s="356"/>
      <c r="I103" s="357"/>
      <c r="J103" s="15" t="s">
        <v>1</v>
      </c>
      <c r="K103" s="16"/>
      <c r="L103" s="16"/>
      <c r="M103" s="17"/>
      <c r="N103" s="156"/>
    </row>
    <row r="104" spans="1:14" ht="15" thickBot="1">
      <c r="A104" s="348"/>
      <c r="B104" s="11"/>
      <c r="C104" s="11"/>
      <c r="D104" s="12"/>
      <c r="E104" s="13" t="s">
        <v>4</v>
      </c>
      <c r="F104" s="14"/>
      <c r="G104" s="441"/>
      <c r="H104" s="442"/>
      <c r="I104" s="443"/>
      <c r="J104" s="15" t="s">
        <v>0</v>
      </c>
      <c r="K104" s="16"/>
      <c r="L104" s="16"/>
      <c r="M104" s="17"/>
      <c r="N104" s="156"/>
    </row>
    <row r="105" spans="1:14" ht="32.5" thickTop="1" thickBot="1">
      <c r="A105" s="346">
        <f t="shared" ref="A105" si="19">A101+1</f>
        <v>23</v>
      </c>
      <c r="B105" s="60" t="s">
        <v>335</v>
      </c>
      <c r="C105" s="60" t="s">
        <v>337</v>
      </c>
      <c r="D105" s="60" t="s">
        <v>24</v>
      </c>
      <c r="E105" s="349" t="s">
        <v>339</v>
      </c>
      <c r="F105" s="349"/>
      <c r="G105" s="349" t="s">
        <v>330</v>
      </c>
      <c r="H105" s="350"/>
      <c r="I105" s="66"/>
      <c r="J105" s="63" t="s">
        <v>2</v>
      </c>
      <c r="K105" s="64"/>
      <c r="L105" s="64"/>
      <c r="M105" s="65"/>
      <c r="N105" s="156"/>
    </row>
    <row r="106" spans="1:14" ht="15" thickBot="1">
      <c r="A106" s="347"/>
      <c r="B106" s="10"/>
      <c r="C106" s="10"/>
      <c r="D106" s="173"/>
      <c r="E106" s="10"/>
      <c r="F106" s="10"/>
      <c r="G106" s="438"/>
      <c r="H106" s="439"/>
      <c r="I106" s="440"/>
      <c r="J106" s="61" t="s">
        <v>2</v>
      </c>
      <c r="K106" s="61"/>
      <c r="L106" s="61"/>
      <c r="M106" s="62"/>
      <c r="N106" s="156"/>
    </row>
    <row r="107" spans="1:14" ht="21.5" thickBot="1">
      <c r="A107" s="347"/>
      <c r="B107" s="44" t="s">
        <v>336</v>
      </c>
      <c r="C107" s="44" t="s">
        <v>338</v>
      </c>
      <c r="D107" s="44" t="s">
        <v>23</v>
      </c>
      <c r="E107" s="354" t="s">
        <v>340</v>
      </c>
      <c r="F107" s="354"/>
      <c r="G107" s="355"/>
      <c r="H107" s="356"/>
      <c r="I107" s="357"/>
      <c r="J107" s="15" t="s">
        <v>1</v>
      </c>
      <c r="K107" s="16"/>
      <c r="L107" s="16"/>
      <c r="M107" s="17"/>
      <c r="N107" s="156"/>
    </row>
    <row r="108" spans="1:14" ht="15" thickBot="1">
      <c r="A108" s="348"/>
      <c r="B108" s="11"/>
      <c r="C108" s="11"/>
      <c r="D108" s="12"/>
      <c r="E108" s="13" t="s">
        <v>4</v>
      </c>
      <c r="F108" s="14"/>
      <c r="G108" s="441"/>
      <c r="H108" s="442"/>
      <c r="I108" s="443"/>
      <c r="J108" s="15" t="s">
        <v>0</v>
      </c>
      <c r="K108" s="16"/>
      <c r="L108" s="16"/>
      <c r="M108" s="17"/>
      <c r="N108" s="156"/>
    </row>
    <row r="109" spans="1:14" ht="32.5" thickTop="1" thickBot="1">
      <c r="A109" s="346">
        <f t="shared" ref="A109" si="20">A105+1</f>
        <v>24</v>
      </c>
      <c r="B109" s="60" t="s">
        <v>335</v>
      </c>
      <c r="C109" s="60" t="s">
        <v>337</v>
      </c>
      <c r="D109" s="60" t="s">
        <v>24</v>
      </c>
      <c r="E109" s="349" t="s">
        <v>339</v>
      </c>
      <c r="F109" s="349"/>
      <c r="G109" s="349" t="s">
        <v>330</v>
      </c>
      <c r="H109" s="350"/>
      <c r="I109" s="66"/>
      <c r="J109" s="63" t="s">
        <v>2</v>
      </c>
      <c r="K109" s="64"/>
      <c r="L109" s="64"/>
      <c r="M109" s="65"/>
      <c r="N109" s="156"/>
    </row>
    <row r="110" spans="1:14" ht="15" thickBot="1">
      <c r="A110" s="347"/>
      <c r="B110" s="10"/>
      <c r="C110" s="10"/>
      <c r="D110" s="173"/>
      <c r="E110" s="10"/>
      <c r="F110" s="10"/>
      <c r="G110" s="438"/>
      <c r="H110" s="439"/>
      <c r="I110" s="440"/>
      <c r="J110" s="61" t="s">
        <v>2</v>
      </c>
      <c r="K110" s="61"/>
      <c r="L110" s="61"/>
      <c r="M110" s="62"/>
      <c r="N110" s="156"/>
    </row>
    <row r="111" spans="1:14" ht="21.5" thickBot="1">
      <c r="A111" s="347"/>
      <c r="B111" s="44" t="s">
        <v>336</v>
      </c>
      <c r="C111" s="44" t="s">
        <v>338</v>
      </c>
      <c r="D111" s="44" t="s">
        <v>23</v>
      </c>
      <c r="E111" s="354" t="s">
        <v>340</v>
      </c>
      <c r="F111" s="354"/>
      <c r="G111" s="355"/>
      <c r="H111" s="356"/>
      <c r="I111" s="357"/>
      <c r="J111" s="15" t="s">
        <v>1</v>
      </c>
      <c r="K111" s="16"/>
      <c r="L111" s="16"/>
      <c r="M111" s="17"/>
      <c r="N111" s="156"/>
    </row>
    <row r="112" spans="1:14" ht="15" thickBot="1">
      <c r="A112" s="348"/>
      <c r="B112" s="11"/>
      <c r="C112" s="11"/>
      <c r="D112" s="12"/>
      <c r="E112" s="13" t="s">
        <v>4</v>
      </c>
      <c r="F112" s="14"/>
      <c r="G112" s="441"/>
      <c r="H112" s="442"/>
      <c r="I112" s="443"/>
      <c r="J112" s="15" t="s">
        <v>0</v>
      </c>
      <c r="K112" s="16"/>
      <c r="L112" s="16"/>
      <c r="M112" s="17"/>
      <c r="N112" s="156"/>
    </row>
    <row r="113" spans="1:14" ht="32.5" thickTop="1" thickBot="1">
      <c r="A113" s="346">
        <f t="shared" ref="A113" si="21">A109+1</f>
        <v>25</v>
      </c>
      <c r="B113" s="60" t="s">
        <v>335</v>
      </c>
      <c r="C113" s="60" t="s">
        <v>337</v>
      </c>
      <c r="D113" s="60" t="s">
        <v>24</v>
      </c>
      <c r="E113" s="349" t="s">
        <v>339</v>
      </c>
      <c r="F113" s="349"/>
      <c r="G113" s="349" t="s">
        <v>330</v>
      </c>
      <c r="H113" s="350"/>
      <c r="I113" s="66"/>
      <c r="J113" s="63" t="s">
        <v>2</v>
      </c>
      <c r="K113" s="64"/>
      <c r="L113" s="64"/>
      <c r="M113" s="65"/>
      <c r="N113" s="156"/>
    </row>
    <row r="114" spans="1:14" ht="15" thickBot="1">
      <c r="A114" s="347"/>
      <c r="B114" s="10"/>
      <c r="C114" s="10"/>
      <c r="D114" s="173"/>
      <c r="E114" s="10"/>
      <c r="F114" s="10"/>
      <c r="G114" s="438"/>
      <c r="H114" s="439"/>
      <c r="I114" s="440"/>
      <c r="J114" s="61" t="s">
        <v>2</v>
      </c>
      <c r="K114" s="61"/>
      <c r="L114" s="61"/>
      <c r="M114" s="62"/>
      <c r="N114" s="156"/>
    </row>
    <row r="115" spans="1:14" ht="21.5" thickBot="1">
      <c r="A115" s="347"/>
      <c r="B115" s="44" t="s">
        <v>336</v>
      </c>
      <c r="C115" s="44" t="s">
        <v>338</v>
      </c>
      <c r="D115" s="44" t="s">
        <v>23</v>
      </c>
      <c r="E115" s="354" t="s">
        <v>340</v>
      </c>
      <c r="F115" s="354"/>
      <c r="G115" s="355"/>
      <c r="H115" s="356"/>
      <c r="I115" s="357"/>
      <c r="J115" s="15" t="s">
        <v>1</v>
      </c>
      <c r="K115" s="16"/>
      <c r="L115" s="16"/>
      <c r="M115" s="17"/>
      <c r="N115" s="156"/>
    </row>
    <row r="116" spans="1:14" ht="15" thickBot="1">
      <c r="A116" s="348"/>
      <c r="B116" s="11"/>
      <c r="C116" s="11"/>
      <c r="D116" s="12"/>
      <c r="E116" s="13" t="s">
        <v>4</v>
      </c>
      <c r="F116" s="14"/>
      <c r="G116" s="441"/>
      <c r="H116" s="442"/>
      <c r="I116" s="443"/>
      <c r="J116" s="15" t="s">
        <v>0</v>
      </c>
      <c r="K116" s="16"/>
      <c r="L116" s="16"/>
      <c r="M116" s="17"/>
      <c r="N116" s="156"/>
    </row>
    <row r="117" spans="1:14" ht="32.5" thickTop="1" thickBot="1">
      <c r="A117" s="346">
        <f t="shared" ref="A117" si="22">A113+1</f>
        <v>26</v>
      </c>
      <c r="B117" s="60" t="s">
        <v>335</v>
      </c>
      <c r="C117" s="60" t="s">
        <v>337</v>
      </c>
      <c r="D117" s="60" t="s">
        <v>24</v>
      </c>
      <c r="E117" s="349" t="s">
        <v>339</v>
      </c>
      <c r="F117" s="349"/>
      <c r="G117" s="349" t="s">
        <v>330</v>
      </c>
      <c r="H117" s="350"/>
      <c r="I117" s="66"/>
      <c r="J117" s="63" t="s">
        <v>2</v>
      </c>
      <c r="K117" s="64"/>
      <c r="L117" s="64"/>
      <c r="M117" s="65"/>
      <c r="N117" s="156"/>
    </row>
    <row r="118" spans="1:14" ht="15" thickBot="1">
      <c r="A118" s="347"/>
      <c r="B118" s="10"/>
      <c r="C118" s="10"/>
      <c r="D118" s="173"/>
      <c r="E118" s="10"/>
      <c r="F118" s="10"/>
      <c r="G118" s="438"/>
      <c r="H118" s="439"/>
      <c r="I118" s="440"/>
      <c r="J118" s="61" t="s">
        <v>2</v>
      </c>
      <c r="K118" s="61"/>
      <c r="L118" s="61"/>
      <c r="M118" s="62"/>
      <c r="N118" s="156"/>
    </row>
    <row r="119" spans="1:14" ht="21.5" thickBot="1">
      <c r="A119" s="347"/>
      <c r="B119" s="44" t="s">
        <v>336</v>
      </c>
      <c r="C119" s="44" t="s">
        <v>338</v>
      </c>
      <c r="D119" s="44" t="s">
        <v>23</v>
      </c>
      <c r="E119" s="354" t="s">
        <v>340</v>
      </c>
      <c r="F119" s="354"/>
      <c r="G119" s="355"/>
      <c r="H119" s="356"/>
      <c r="I119" s="357"/>
      <c r="J119" s="15" t="s">
        <v>1</v>
      </c>
      <c r="K119" s="16"/>
      <c r="L119" s="16"/>
      <c r="M119" s="17"/>
      <c r="N119" s="156"/>
    </row>
    <row r="120" spans="1:14" ht="15" thickBot="1">
      <c r="A120" s="348"/>
      <c r="B120" s="11"/>
      <c r="C120" s="11"/>
      <c r="D120" s="12"/>
      <c r="E120" s="13" t="s">
        <v>4</v>
      </c>
      <c r="F120" s="14"/>
      <c r="G120" s="441"/>
      <c r="H120" s="442"/>
      <c r="I120" s="443"/>
      <c r="J120" s="15" t="s">
        <v>0</v>
      </c>
      <c r="K120" s="16"/>
      <c r="L120" s="16"/>
      <c r="M120" s="17"/>
      <c r="N120" s="156"/>
    </row>
    <row r="121" spans="1:14" ht="32.5" thickTop="1" thickBot="1">
      <c r="A121" s="346">
        <f t="shared" ref="A121" si="23">A117+1</f>
        <v>27</v>
      </c>
      <c r="B121" s="60" t="s">
        <v>335</v>
      </c>
      <c r="C121" s="60" t="s">
        <v>337</v>
      </c>
      <c r="D121" s="60" t="s">
        <v>24</v>
      </c>
      <c r="E121" s="349" t="s">
        <v>339</v>
      </c>
      <c r="F121" s="349"/>
      <c r="G121" s="349" t="s">
        <v>330</v>
      </c>
      <c r="H121" s="350"/>
      <c r="I121" s="66"/>
      <c r="J121" s="63" t="s">
        <v>2</v>
      </c>
      <c r="K121" s="64"/>
      <c r="L121" s="64"/>
      <c r="M121" s="65"/>
      <c r="N121" s="156"/>
    </row>
    <row r="122" spans="1:14" ht="15" thickBot="1">
      <c r="A122" s="347"/>
      <c r="B122" s="10"/>
      <c r="C122" s="10"/>
      <c r="D122" s="173"/>
      <c r="E122" s="10"/>
      <c r="F122" s="10"/>
      <c r="G122" s="438"/>
      <c r="H122" s="439"/>
      <c r="I122" s="440"/>
      <c r="J122" s="61" t="s">
        <v>2</v>
      </c>
      <c r="K122" s="61"/>
      <c r="L122" s="61"/>
      <c r="M122" s="62"/>
      <c r="N122" s="156"/>
    </row>
    <row r="123" spans="1:14" ht="21.5" thickBot="1">
      <c r="A123" s="347"/>
      <c r="B123" s="44" t="s">
        <v>336</v>
      </c>
      <c r="C123" s="44" t="s">
        <v>338</v>
      </c>
      <c r="D123" s="44" t="s">
        <v>23</v>
      </c>
      <c r="E123" s="354" t="s">
        <v>340</v>
      </c>
      <c r="F123" s="354"/>
      <c r="G123" s="355"/>
      <c r="H123" s="356"/>
      <c r="I123" s="357"/>
      <c r="J123" s="15" t="s">
        <v>1</v>
      </c>
      <c r="K123" s="16"/>
      <c r="L123" s="16"/>
      <c r="M123" s="17"/>
      <c r="N123" s="156"/>
    </row>
    <row r="124" spans="1:14" ht="15" thickBot="1">
      <c r="A124" s="348"/>
      <c r="B124" s="11"/>
      <c r="C124" s="11"/>
      <c r="D124" s="12"/>
      <c r="E124" s="13" t="s">
        <v>4</v>
      </c>
      <c r="F124" s="14"/>
      <c r="G124" s="441"/>
      <c r="H124" s="442"/>
      <c r="I124" s="443"/>
      <c r="J124" s="15" t="s">
        <v>0</v>
      </c>
      <c r="K124" s="16"/>
      <c r="L124" s="16"/>
      <c r="M124" s="17"/>
      <c r="N124" s="156"/>
    </row>
    <row r="125" spans="1:14" ht="32.5" thickTop="1" thickBot="1">
      <c r="A125" s="346">
        <f t="shared" ref="A125" si="24">A121+1</f>
        <v>28</v>
      </c>
      <c r="B125" s="60" t="s">
        <v>335</v>
      </c>
      <c r="C125" s="60" t="s">
        <v>337</v>
      </c>
      <c r="D125" s="60" t="s">
        <v>24</v>
      </c>
      <c r="E125" s="349" t="s">
        <v>339</v>
      </c>
      <c r="F125" s="349"/>
      <c r="G125" s="349" t="s">
        <v>330</v>
      </c>
      <c r="H125" s="350"/>
      <c r="I125" s="66"/>
      <c r="J125" s="63" t="s">
        <v>2</v>
      </c>
      <c r="K125" s="64"/>
      <c r="L125" s="64"/>
      <c r="M125" s="65"/>
      <c r="N125" s="156"/>
    </row>
    <row r="126" spans="1:14" ht="15" thickBot="1">
      <c r="A126" s="347"/>
      <c r="B126" s="10"/>
      <c r="C126" s="10"/>
      <c r="D126" s="173"/>
      <c r="E126" s="10"/>
      <c r="F126" s="10"/>
      <c r="G126" s="438"/>
      <c r="H126" s="439"/>
      <c r="I126" s="440"/>
      <c r="J126" s="61" t="s">
        <v>2</v>
      </c>
      <c r="K126" s="61"/>
      <c r="L126" s="61"/>
      <c r="M126" s="62"/>
      <c r="N126" s="156"/>
    </row>
    <row r="127" spans="1:14" ht="21.5" thickBot="1">
      <c r="A127" s="347"/>
      <c r="B127" s="44" t="s">
        <v>336</v>
      </c>
      <c r="C127" s="44" t="s">
        <v>338</v>
      </c>
      <c r="D127" s="44" t="s">
        <v>23</v>
      </c>
      <c r="E127" s="354" t="s">
        <v>340</v>
      </c>
      <c r="F127" s="354"/>
      <c r="G127" s="355"/>
      <c r="H127" s="356"/>
      <c r="I127" s="357"/>
      <c r="J127" s="15" t="s">
        <v>1</v>
      </c>
      <c r="K127" s="16"/>
      <c r="L127" s="16"/>
      <c r="M127" s="17"/>
      <c r="N127" s="156"/>
    </row>
    <row r="128" spans="1:14" ht="15" thickBot="1">
      <c r="A128" s="348"/>
      <c r="B128" s="11"/>
      <c r="C128" s="11"/>
      <c r="D128" s="12"/>
      <c r="E128" s="13" t="s">
        <v>4</v>
      </c>
      <c r="F128" s="14"/>
      <c r="G128" s="441"/>
      <c r="H128" s="442"/>
      <c r="I128" s="443"/>
      <c r="J128" s="15" t="s">
        <v>0</v>
      </c>
      <c r="K128" s="16"/>
      <c r="L128" s="16"/>
      <c r="M128" s="17"/>
      <c r="N128" s="156"/>
    </row>
    <row r="129" spans="1:14" ht="32.5" thickTop="1" thickBot="1">
      <c r="A129" s="346">
        <f t="shared" ref="A129" si="25">A125+1</f>
        <v>29</v>
      </c>
      <c r="B129" s="60" t="s">
        <v>335</v>
      </c>
      <c r="C129" s="60" t="s">
        <v>337</v>
      </c>
      <c r="D129" s="60" t="s">
        <v>24</v>
      </c>
      <c r="E129" s="349" t="s">
        <v>339</v>
      </c>
      <c r="F129" s="349"/>
      <c r="G129" s="349" t="s">
        <v>330</v>
      </c>
      <c r="H129" s="350"/>
      <c r="I129" s="66"/>
      <c r="J129" s="63" t="s">
        <v>2</v>
      </c>
      <c r="K129" s="64"/>
      <c r="L129" s="64"/>
      <c r="M129" s="65"/>
      <c r="N129" s="156"/>
    </row>
    <row r="130" spans="1:14" ht="15" thickBot="1">
      <c r="A130" s="347"/>
      <c r="B130" s="10"/>
      <c r="C130" s="10"/>
      <c r="D130" s="173"/>
      <c r="E130" s="10"/>
      <c r="F130" s="10"/>
      <c r="G130" s="438"/>
      <c r="H130" s="439"/>
      <c r="I130" s="440"/>
      <c r="J130" s="61" t="s">
        <v>2</v>
      </c>
      <c r="K130" s="61"/>
      <c r="L130" s="61"/>
      <c r="M130" s="62"/>
      <c r="N130" s="156"/>
    </row>
    <row r="131" spans="1:14" ht="21.5" thickBot="1">
      <c r="A131" s="347"/>
      <c r="B131" s="44" t="s">
        <v>336</v>
      </c>
      <c r="C131" s="44" t="s">
        <v>338</v>
      </c>
      <c r="D131" s="44" t="s">
        <v>23</v>
      </c>
      <c r="E131" s="354" t="s">
        <v>340</v>
      </c>
      <c r="F131" s="354"/>
      <c r="G131" s="355"/>
      <c r="H131" s="356"/>
      <c r="I131" s="357"/>
      <c r="J131" s="15" t="s">
        <v>1</v>
      </c>
      <c r="K131" s="16"/>
      <c r="L131" s="16"/>
      <c r="M131" s="17"/>
      <c r="N131" s="156"/>
    </row>
    <row r="132" spans="1:14" ht="15" thickBot="1">
      <c r="A132" s="348"/>
      <c r="B132" s="11"/>
      <c r="C132" s="11"/>
      <c r="D132" s="12"/>
      <c r="E132" s="13" t="s">
        <v>4</v>
      </c>
      <c r="F132" s="14"/>
      <c r="G132" s="441"/>
      <c r="H132" s="442"/>
      <c r="I132" s="443"/>
      <c r="J132" s="15" t="s">
        <v>0</v>
      </c>
      <c r="K132" s="16"/>
      <c r="L132" s="16"/>
      <c r="M132" s="17"/>
      <c r="N132" s="156"/>
    </row>
    <row r="133" spans="1:14" ht="32.5" thickTop="1" thickBot="1">
      <c r="A133" s="346">
        <f t="shared" ref="A133" si="26">A129+1</f>
        <v>30</v>
      </c>
      <c r="B133" s="60" t="s">
        <v>335</v>
      </c>
      <c r="C133" s="60" t="s">
        <v>337</v>
      </c>
      <c r="D133" s="60" t="s">
        <v>24</v>
      </c>
      <c r="E133" s="349" t="s">
        <v>339</v>
      </c>
      <c r="F133" s="349"/>
      <c r="G133" s="349" t="s">
        <v>330</v>
      </c>
      <c r="H133" s="350"/>
      <c r="I133" s="66"/>
      <c r="J133" s="63" t="s">
        <v>2</v>
      </c>
      <c r="K133" s="64"/>
      <c r="L133" s="64"/>
      <c r="M133" s="65"/>
      <c r="N133" s="156"/>
    </row>
    <row r="134" spans="1:14" ht="15" thickBot="1">
      <c r="A134" s="347"/>
      <c r="B134" s="10"/>
      <c r="C134" s="10"/>
      <c r="D134" s="173"/>
      <c r="E134" s="10"/>
      <c r="F134" s="10"/>
      <c r="G134" s="438"/>
      <c r="H134" s="439"/>
      <c r="I134" s="440"/>
      <c r="J134" s="61" t="s">
        <v>2</v>
      </c>
      <c r="K134" s="61"/>
      <c r="L134" s="61"/>
      <c r="M134" s="62"/>
      <c r="N134" s="156"/>
    </row>
    <row r="135" spans="1:14" ht="21.5" thickBot="1">
      <c r="A135" s="347"/>
      <c r="B135" s="44" t="s">
        <v>336</v>
      </c>
      <c r="C135" s="44" t="s">
        <v>338</v>
      </c>
      <c r="D135" s="44" t="s">
        <v>23</v>
      </c>
      <c r="E135" s="354" t="s">
        <v>340</v>
      </c>
      <c r="F135" s="354"/>
      <c r="G135" s="355"/>
      <c r="H135" s="356"/>
      <c r="I135" s="357"/>
      <c r="J135" s="15" t="s">
        <v>1</v>
      </c>
      <c r="K135" s="16"/>
      <c r="L135" s="16"/>
      <c r="M135" s="17"/>
      <c r="N135" s="156"/>
    </row>
    <row r="136" spans="1:14" ht="15" thickBot="1">
      <c r="A136" s="348"/>
      <c r="B136" s="11"/>
      <c r="C136" s="11"/>
      <c r="D136" s="12"/>
      <c r="E136" s="13" t="s">
        <v>4</v>
      </c>
      <c r="F136" s="14"/>
      <c r="G136" s="441"/>
      <c r="H136" s="442"/>
      <c r="I136" s="443"/>
      <c r="J136" s="15" t="s">
        <v>0</v>
      </c>
      <c r="K136" s="16"/>
      <c r="L136" s="16"/>
      <c r="M136" s="17"/>
      <c r="N136" s="156"/>
    </row>
    <row r="137" spans="1:14" ht="32.5" thickTop="1" thickBot="1">
      <c r="A137" s="346">
        <f t="shared" ref="A137" si="27">A133+1</f>
        <v>31</v>
      </c>
      <c r="B137" s="60" t="s">
        <v>335</v>
      </c>
      <c r="C137" s="60" t="s">
        <v>337</v>
      </c>
      <c r="D137" s="60" t="s">
        <v>24</v>
      </c>
      <c r="E137" s="349" t="s">
        <v>339</v>
      </c>
      <c r="F137" s="349"/>
      <c r="G137" s="349" t="s">
        <v>330</v>
      </c>
      <c r="H137" s="350"/>
      <c r="I137" s="66"/>
      <c r="J137" s="63" t="s">
        <v>2</v>
      </c>
      <c r="K137" s="64"/>
      <c r="L137" s="64"/>
      <c r="M137" s="65"/>
      <c r="N137" s="156"/>
    </row>
    <row r="138" spans="1:14" ht="15" thickBot="1">
      <c r="A138" s="347"/>
      <c r="B138" s="10"/>
      <c r="C138" s="10"/>
      <c r="D138" s="173"/>
      <c r="E138" s="10"/>
      <c r="F138" s="10"/>
      <c r="G138" s="438"/>
      <c r="H138" s="439"/>
      <c r="I138" s="440"/>
      <c r="J138" s="61" t="s">
        <v>2</v>
      </c>
      <c r="K138" s="61"/>
      <c r="L138" s="61"/>
      <c r="M138" s="62"/>
      <c r="N138" s="156"/>
    </row>
    <row r="139" spans="1:14" ht="21.5" thickBot="1">
      <c r="A139" s="347"/>
      <c r="B139" s="44" t="s">
        <v>336</v>
      </c>
      <c r="C139" s="44" t="s">
        <v>338</v>
      </c>
      <c r="D139" s="44" t="s">
        <v>23</v>
      </c>
      <c r="E139" s="354" t="s">
        <v>340</v>
      </c>
      <c r="F139" s="354"/>
      <c r="G139" s="355"/>
      <c r="H139" s="356"/>
      <c r="I139" s="357"/>
      <c r="J139" s="15" t="s">
        <v>1</v>
      </c>
      <c r="K139" s="16"/>
      <c r="L139" s="16"/>
      <c r="M139" s="17"/>
      <c r="N139" s="156"/>
    </row>
    <row r="140" spans="1:14" ht="15" thickBot="1">
      <c r="A140" s="348"/>
      <c r="B140" s="11"/>
      <c r="C140" s="11"/>
      <c r="D140" s="12"/>
      <c r="E140" s="13" t="s">
        <v>4</v>
      </c>
      <c r="F140" s="14"/>
      <c r="G140" s="441"/>
      <c r="H140" s="442"/>
      <c r="I140" s="443"/>
      <c r="J140" s="15" t="s">
        <v>0</v>
      </c>
      <c r="K140" s="16"/>
      <c r="L140" s="16"/>
      <c r="M140" s="17"/>
      <c r="N140" s="156"/>
    </row>
    <row r="141" spans="1:14" ht="32.5" thickTop="1" thickBot="1">
      <c r="A141" s="346">
        <f t="shared" ref="A141" si="28">A137+1</f>
        <v>32</v>
      </c>
      <c r="B141" s="60" t="s">
        <v>335</v>
      </c>
      <c r="C141" s="60" t="s">
        <v>337</v>
      </c>
      <c r="D141" s="60" t="s">
        <v>24</v>
      </c>
      <c r="E141" s="349" t="s">
        <v>339</v>
      </c>
      <c r="F141" s="349"/>
      <c r="G141" s="349" t="s">
        <v>330</v>
      </c>
      <c r="H141" s="350"/>
      <c r="I141" s="66"/>
      <c r="J141" s="63" t="s">
        <v>2</v>
      </c>
      <c r="K141" s="64"/>
      <c r="L141" s="64"/>
      <c r="M141" s="65"/>
      <c r="N141" s="156"/>
    </row>
    <row r="142" spans="1:14" ht="15" thickBot="1">
      <c r="A142" s="347"/>
      <c r="B142" s="10"/>
      <c r="C142" s="10"/>
      <c r="D142" s="173"/>
      <c r="E142" s="10"/>
      <c r="F142" s="10"/>
      <c r="G142" s="438"/>
      <c r="H142" s="439"/>
      <c r="I142" s="440"/>
      <c r="J142" s="61" t="s">
        <v>2</v>
      </c>
      <c r="K142" s="61"/>
      <c r="L142" s="61"/>
      <c r="M142" s="62"/>
      <c r="N142" s="156"/>
    </row>
    <row r="143" spans="1:14" ht="21.5" thickBot="1">
      <c r="A143" s="347"/>
      <c r="B143" s="44" t="s">
        <v>336</v>
      </c>
      <c r="C143" s="44" t="s">
        <v>338</v>
      </c>
      <c r="D143" s="44" t="s">
        <v>23</v>
      </c>
      <c r="E143" s="354" t="s">
        <v>340</v>
      </c>
      <c r="F143" s="354"/>
      <c r="G143" s="355"/>
      <c r="H143" s="356"/>
      <c r="I143" s="357"/>
      <c r="J143" s="15" t="s">
        <v>1</v>
      </c>
      <c r="K143" s="16"/>
      <c r="L143" s="16"/>
      <c r="M143" s="17"/>
      <c r="N143" s="156"/>
    </row>
    <row r="144" spans="1:14" ht="15" thickBot="1">
      <c r="A144" s="348"/>
      <c r="B144" s="11"/>
      <c r="C144" s="11"/>
      <c r="D144" s="12"/>
      <c r="E144" s="13" t="s">
        <v>4</v>
      </c>
      <c r="F144" s="14"/>
      <c r="G144" s="441"/>
      <c r="H144" s="442"/>
      <c r="I144" s="443"/>
      <c r="J144" s="15" t="s">
        <v>0</v>
      </c>
      <c r="K144" s="16"/>
      <c r="L144" s="16"/>
      <c r="M144" s="17"/>
      <c r="N144" s="156"/>
    </row>
    <row r="145" spans="1:14" ht="32.5" thickTop="1" thickBot="1">
      <c r="A145" s="346">
        <f t="shared" ref="A145" si="29">A141+1</f>
        <v>33</v>
      </c>
      <c r="B145" s="60" t="s">
        <v>335</v>
      </c>
      <c r="C145" s="60" t="s">
        <v>337</v>
      </c>
      <c r="D145" s="60" t="s">
        <v>24</v>
      </c>
      <c r="E145" s="349" t="s">
        <v>339</v>
      </c>
      <c r="F145" s="349"/>
      <c r="G145" s="349" t="s">
        <v>330</v>
      </c>
      <c r="H145" s="350"/>
      <c r="I145" s="66"/>
      <c r="J145" s="63" t="s">
        <v>2</v>
      </c>
      <c r="K145" s="64"/>
      <c r="L145" s="64"/>
      <c r="M145" s="65"/>
      <c r="N145" s="156"/>
    </row>
    <row r="146" spans="1:14" ht="15" thickBot="1">
      <c r="A146" s="347"/>
      <c r="B146" s="10"/>
      <c r="C146" s="10"/>
      <c r="D146" s="173"/>
      <c r="E146" s="10"/>
      <c r="F146" s="10"/>
      <c r="G146" s="438"/>
      <c r="H146" s="439"/>
      <c r="I146" s="440"/>
      <c r="J146" s="61" t="s">
        <v>2</v>
      </c>
      <c r="K146" s="61"/>
      <c r="L146" s="61"/>
      <c r="M146" s="62"/>
      <c r="N146" s="156"/>
    </row>
    <row r="147" spans="1:14" ht="21.5" thickBot="1">
      <c r="A147" s="347"/>
      <c r="B147" s="44" t="s">
        <v>336</v>
      </c>
      <c r="C147" s="44" t="s">
        <v>338</v>
      </c>
      <c r="D147" s="44" t="s">
        <v>23</v>
      </c>
      <c r="E147" s="354" t="s">
        <v>340</v>
      </c>
      <c r="F147" s="354"/>
      <c r="G147" s="355"/>
      <c r="H147" s="356"/>
      <c r="I147" s="357"/>
      <c r="J147" s="15" t="s">
        <v>1</v>
      </c>
      <c r="K147" s="16"/>
      <c r="L147" s="16"/>
      <c r="M147" s="17"/>
      <c r="N147" s="156"/>
    </row>
    <row r="148" spans="1:14" ht="15" thickBot="1">
      <c r="A148" s="348"/>
      <c r="B148" s="11"/>
      <c r="C148" s="11"/>
      <c r="D148" s="12"/>
      <c r="E148" s="13" t="s">
        <v>4</v>
      </c>
      <c r="F148" s="14"/>
      <c r="G148" s="441"/>
      <c r="H148" s="442"/>
      <c r="I148" s="443"/>
      <c r="J148" s="15" t="s">
        <v>0</v>
      </c>
      <c r="K148" s="16"/>
      <c r="L148" s="16"/>
      <c r="M148" s="17"/>
      <c r="N148" s="156"/>
    </row>
    <row r="149" spans="1:14" ht="32.5" thickTop="1" thickBot="1">
      <c r="A149" s="346">
        <f t="shared" ref="A149" si="30">A145+1</f>
        <v>34</v>
      </c>
      <c r="B149" s="60" t="s">
        <v>335</v>
      </c>
      <c r="C149" s="60" t="s">
        <v>337</v>
      </c>
      <c r="D149" s="60" t="s">
        <v>24</v>
      </c>
      <c r="E149" s="349" t="s">
        <v>339</v>
      </c>
      <c r="F149" s="349"/>
      <c r="G149" s="349" t="s">
        <v>330</v>
      </c>
      <c r="H149" s="350"/>
      <c r="I149" s="66"/>
      <c r="J149" s="63" t="s">
        <v>2</v>
      </c>
      <c r="K149" s="64"/>
      <c r="L149" s="64"/>
      <c r="M149" s="65"/>
      <c r="N149" s="156"/>
    </row>
    <row r="150" spans="1:14" ht="15" thickBot="1">
      <c r="A150" s="347"/>
      <c r="B150" s="10"/>
      <c r="C150" s="10"/>
      <c r="D150" s="173"/>
      <c r="E150" s="10"/>
      <c r="F150" s="10"/>
      <c r="G150" s="438"/>
      <c r="H150" s="439"/>
      <c r="I150" s="440"/>
      <c r="J150" s="61" t="s">
        <v>2</v>
      </c>
      <c r="K150" s="61"/>
      <c r="L150" s="61"/>
      <c r="M150" s="62"/>
      <c r="N150" s="156"/>
    </row>
    <row r="151" spans="1:14" ht="21.5" thickBot="1">
      <c r="A151" s="347"/>
      <c r="B151" s="44" t="s">
        <v>336</v>
      </c>
      <c r="C151" s="44" t="s">
        <v>338</v>
      </c>
      <c r="D151" s="44" t="s">
        <v>23</v>
      </c>
      <c r="E151" s="354" t="s">
        <v>340</v>
      </c>
      <c r="F151" s="354"/>
      <c r="G151" s="355"/>
      <c r="H151" s="356"/>
      <c r="I151" s="357"/>
      <c r="J151" s="15" t="s">
        <v>1</v>
      </c>
      <c r="K151" s="16"/>
      <c r="L151" s="16"/>
      <c r="M151" s="17"/>
      <c r="N151" s="156"/>
    </row>
    <row r="152" spans="1:14" ht="15" thickBot="1">
      <c r="A152" s="348"/>
      <c r="B152" s="11"/>
      <c r="C152" s="11"/>
      <c r="D152" s="12"/>
      <c r="E152" s="13" t="s">
        <v>4</v>
      </c>
      <c r="F152" s="14"/>
      <c r="G152" s="441"/>
      <c r="H152" s="442"/>
      <c r="I152" s="443"/>
      <c r="J152" s="15" t="s">
        <v>0</v>
      </c>
      <c r="K152" s="16"/>
      <c r="L152" s="16"/>
      <c r="M152" s="17"/>
      <c r="N152" s="156"/>
    </row>
    <row r="153" spans="1:14" ht="32.5" thickTop="1" thickBot="1">
      <c r="A153" s="346">
        <f t="shared" ref="A153" si="31">A149+1</f>
        <v>35</v>
      </c>
      <c r="B153" s="60" t="s">
        <v>335</v>
      </c>
      <c r="C153" s="60" t="s">
        <v>337</v>
      </c>
      <c r="D153" s="60" t="s">
        <v>24</v>
      </c>
      <c r="E153" s="349" t="s">
        <v>339</v>
      </c>
      <c r="F153" s="349"/>
      <c r="G153" s="349" t="s">
        <v>330</v>
      </c>
      <c r="H153" s="350"/>
      <c r="I153" s="66"/>
      <c r="J153" s="63" t="s">
        <v>2</v>
      </c>
      <c r="K153" s="64"/>
      <c r="L153" s="64"/>
      <c r="M153" s="65"/>
      <c r="N153" s="156"/>
    </row>
    <row r="154" spans="1:14" ht="15" thickBot="1">
      <c r="A154" s="347"/>
      <c r="B154" s="10"/>
      <c r="C154" s="10"/>
      <c r="D154" s="173"/>
      <c r="E154" s="10"/>
      <c r="F154" s="10"/>
      <c r="G154" s="438"/>
      <c r="H154" s="439"/>
      <c r="I154" s="440"/>
      <c r="J154" s="61" t="s">
        <v>2</v>
      </c>
      <c r="K154" s="61"/>
      <c r="L154" s="61"/>
      <c r="M154" s="62"/>
      <c r="N154" s="156"/>
    </row>
    <row r="155" spans="1:14" ht="21.5" thickBot="1">
      <c r="A155" s="347"/>
      <c r="B155" s="44" t="s">
        <v>336</v>
      </c>
      <c r="C155" s="44" t="s">
        <v>338</v>
      </c>
      <c r="D155" s="44" t="s">
        <v>23</v>
      </c>
      <c r="E155" s="354" t="s">
        <v>340</v>
      </c>
      <c r="F155" s="354"/>
      <c r="G155" s="355"/>
      <c r="H155" s="356"/>
      <c r="I155" s="357"/>
      <c r="J155" s="15" t="s">
        <v>1</v>
      </c>
      <c r="K155" s="16"/>
      <c r="L155" s="16"/>
      <c r="M155" s="17"/>
      <c r="N155" s="156"/>
    </row>
    <row r="156" spans="1:14" ht="15" thickBot="1">
      <c r="A156" s="348"/>
      <c r="B156" s="11"/>
      <c r="C156" s="11"/>
      <c r="D156" s="12"/>
      <c r="E156" s="13" t="s">
        <v>4</v>
      </c>
      <c r="F156" s="14"/>
      <c r="G156" s="441"/>
      <c r="H156" s="442"/>
      <c r="I156" s="443"/>
      <c r="J156" s="15" t="s">
        <v>0</v>
      </c>
      <c r="K156" s="16"/>
      <c r="L156" s="16"/>
      <c r="M156" s="17"/>
      <c r="N156" s="156"/>
    </row>
    <row r="157" spans="1:14" ht="32.5" thickTop="1" thickBot="1">
      <c r="A157" s="346">
        <f t="shared" ref="A157" si="32">A153+1</f>
        <v>36</v>
      </c>
      <c r="B157" s="60" t="s">
        <v>335</v>
      </c>
      <c r="C157" s="60" t="s">
        <v>337</v>
      </c>
      <c r="D157" s="60" t="s">
        <v>24</v>
      </c>
      <c r="E157" s="349" t="s">
        <v>339</v>
      </c>
      <c r="F157" s="349"/>
      <c r="G157" s="349" t="s">
        <v>330</v>
      </c>
      <c r="H157" s="350"/>
      <c r="I157" s="66"/>
      <c r="J157" s="63" t="s">
        <v>2</v>
      </c>
      <c r="K157" s="64"/>
      <c r="L157" s="64"/>
      <c r="M157" s="65"/>
      <c r="N157" s="156"/>
    </row>
    <row r="158" spans="1:14" ht="15" thickBot="1">
      <c r="A158" s="347"/>
      <c r="B158" s="10"/>
      <c r="C158" s="10"/>
      <c r="D158" s="173"/>
      <c r="E158" s="10"/>
      <c r="F158" s="10"/>
      <c r="G158" s="438"/>
      <c r="H158" s="439"/>
      <c r="I158" s="440"/>
      <c r="J158" s="61" t="s">
        <v>2</v>
      </c>
      <c r="K158" s="61"/>
      <c r="L158" s="61"/>
      <c r="M158" s="62"/>
      <c r="N158" s="156"/>
    </row>
    <row r="159" spans="1:14" ht="21.5" thickBot="1">
      <c r="A159" s="347"/>
      <c r="B159" s="44" t="s">
        <v>336</v>
      </c>
      <c r="C159" s="44" t="s">
        <v>338</v>
      </c>
      <c r="D159" s="44" t="s">
        <v>23</v>
      </c>
      <c r="E159" s="354" t="s">
        <v>340</v>
      </c>
      <c r="F159" s="354"/>
      <c r="G159" s="355"/>
      <c r="H159" s="356"/>
      <c r="I159" s="357"/>
      <c r="J159" s="15" t="s">
        <v>1</v>
      </c>
      <c r="K159" s="16"/>
      <c r="L159" s="16"/>
      <c r="M159" s="17"/>
      <c r="N159" s="156"/>
    </row>
    <row r="160" spans="1:14" ht="15" thickBot="1">
      <c r="A160" s="348"/>
      <c r="B160" s="11"/>
      <c r="C160" s="11"/>
      <c r="D160" s="12"/>
      <c r="E160" s="13" t="s">
        <v>4</v>
      </c>
      <c r="F160" s="14"/>
      <c r="G160" s="441"/>
      <c r="H160" s="442"/>
      <c r="I160" s="443"/>
      <c r="J160" s="15" t="s">
        <v>0</v>
      </c>
      <c r="K160" s="16"/>
      <c r="L160" s="16"/>
      <c r="M160" s="17"/>
      <c r="N160" s="156"/>
    </row>
    <row r="161" spans="1:14" ht="32.5" thickTop="1" thickBot="1">
      <c r="A161" s="346">
        <f t="shared" ref="A161" si="33">A157+1</f>
        <v>37</v>
      </c>
      <c r="B161" s="60" t="s">
        <v>335</v>
      </c>
      <c r="C161" s="60" t="s">
        <v>337</v>
      </c>
      <c r="D161" s="60" t="s">
        <v>24</v>
      </c>
      <c r="E161" s="349" t="s">
        <v>339</v>
      </c>
      <c r="F161" s="349"/>
      <c r="G161" s="349" t="s">
        <v>330</v>
      </c>
      <c r="H161" s="350"/>
      <c r="I161" s="66"/>
      <c r="J161" s="63" t="s">
        <v>2</v>
      </c>
      <c r="K161" s="64"/>
      <c r="L161" s="64"/>
      <c r="M161" s="65"/>
      <c r="N161" s="156"/>
    </row>
    <row r="162" spans="1:14" ht="15" thickBot="1">
      <c r="A162" s="347"/>
      <c r="B162" s="10"/>
      <c r="C162" s="10"/>
      <c r="D162" s="173"/>
      <c r="E162" s="10"/>
      <c r="F162" s="10"/>
      <c r="G162" s="438"/>
      <c r="H162" s="439"/>
      <c r="I162" s="440"/>
      <c r="J162" s="61" t="s">
        <v>2</v>
      </c>
      <c r="K162" s="61"/>
      <c r="L162" s="61"/>
      <c r="M162" s="62"/>
      <c r="N162" s="156"/>
    </row>
    <row r="163" spans="1:14" ht="21.5" thickBot="1">
      <c r="A163" s="347"/>
      <c r="B163" s="44" t="s">
        <v>336</v>
      </c>
      <c r="C163" s="44" t="s">
        <v>338</v>
      </c>
      <c r="D163" s="44" t="s">
        <v>23</v>
      </c>
      <c r="E163" s="354" t="s">
        <v>340</v>
      </c>
      <c r="F163" s="354"/>
      <c r="G163" s="355"/>
      <c r="H163" s="356"/>
      <c r="I163" s="357"/>
      <c r="J163" s="15" t="s">
        <v>1</v>
      </c>
      <c r="K163" s="16"/>
      <c r="L163" s="16"/>
      <c r="M163" s="17"/>
      <c r="N163" s="156"/>
    </row>
    <row r="164" spans="1:14" ht="15" thickBot="1">
      <c r="A164" s="348"/>
      <c r="B164" s="11"/>
      <c r="C164" s="11"/>
      <c r="D164" s="12"/>
      <c r="E164" s="13" t="s">
        <v>4</v>
      </c>
      <c r="F164" s="14"/>
      <c r="G164" s="441"/>
      <c r="H164" s="442"/>
      <c r="I164" s="443"/>
      <c r="J164" s="15" t="s">
        <v>0</v>
      </c>
      <c r="K164" s="16"/>
      <c r="L164" s="16"/>
      <c r="M164" s="17"/>
      <c r="N164" s="156"/>
    </row>
    <row r="165" spans="1:14" ht="32.5" thickTop="1" thickBot="1">
      <c r="A165" s="346">
        <f t="shared" ref="A165" si="34">A161+1</f>
        <v>38</v>
      </c>
      <c r="B165" s="60" t="s">
        <v>335</v>
      </c>
      <c r="C165" s="60" t="s">
        <v>337</v>
      </c>
      <c r="D165" s="60" t="s">
        <v>24</v>
      </c>
      <c r="E165" s="349" t="s">
        <v>339</v>
      </c>
      <c r="F165" s="349"/>
      <c r="G165" s="349" t="s">
        <v>330</v>
      </c>
      <c r="H165" s="350"/>
      <c r="I165" s="66"/>
      <c r="J165" s="63" t="s">
        <v>2</v>
      </c>
      <c r="K165" s="64"/>
      <c r="L165" s="64"/>
      <c r="M165" s="65"/>
      <c r="N165" s="156"/>
    </row>
    <row r="166" spans="1:14" ht="15" thickBot="1">
      <c r="A166" s="347"/>
      <c r="B166" s="10"/>
      <c r="C166" s="10"/>
      <c r="D166" s="173"/>
      <c r="E166" s="10"/>
      <c r="F166" s="10"/>
      <c r="G166" s="438"/>
      <c r="H166" s="439"/>
      <c r="I166" s="440"/>
      <c r="J166" s="61" t="s">
        <v>2</v>
      </c>
      <c r="K166" s="61"/>
      <c r="L166" s="61"/>
      <c r="M166" s="62"/>
      <c r="N166" s="156"/>
    </row>
    <row r="167" spans="1:14" ht="21.5" thickBot="1">
      <c r="A167" s="347"/>
      <c r="B167" s="44" t="s">
        <v>336</v>
      </c>
      <c r="C167" s="44" t="s">
        <v>338</v>
      </c>
      <c r="D167" s="44" t="s">
        <v>23</v>
      </c>
      <c r="E167" s="354" t="s">
        <v>340</v>
      </c>
      <c r="F167" s="354"/>
      <c r="G167" s="355"/>
      <c r="H167" s="356"/>
      <c r="I167" s="357"/>
      <c r="J167" s="15" t="s">
        <v>1</v>
      </c>
      <c r="K167" s="16"/>
      <c r="L167" s="16"/>
      <c r="M167" s="17"/>
      <c r="N167" s="156"/>
    </row>
    <row r="168" spans="1:14" ht="15" thickBot="1">
      <c r="A168" s="348"/>
      <c r="B168" s="11"/>
      <c r="C168" s="11"/>
      <c r="D168" s="12"/>
      <c r="E168" s="13" t="s">
        <v>4</v>
      </c>
      <c r="F168" s="14"/>
      <c r="G168" s="441"/>
      <c r="H168" s="442"/>
      <c r="I168" s="443"/>
      <c r="J168" s="15" t="s">
        <v>0</v>
      </c>
      <c r="K168" s="16"/>
      <c r="L168" s="16"/>
      <c r="M168" s="17"/>
      <c r="N168" s="156"/>
    </row>
    <row r="169" spans="1:14" ht="32.5" thickTop="1" thickBot="1">
      <c r="A169" s="346">
        <f t="shared" ref="A169" si="35">A165+1</f>
        <v>39</v>
      </c>
      <c r="B169" s="60" t="s">
        <v>335</v>
      </c>
      <c r="C169" s="60" t="s">
        <v>337</v>
      </c>
      <c r="D169" s="60" t="s">
        <v>24</v>
      </c>
      <c r="E169" s="349" t="s">
        <v>339</v>
      </c>
      <c r="F169" s="349"/>
      <c r="G169" s="349" t="s">
        <v>330</v>
      </c>
      <c r="H169" s="350"/>
      <c r="I169" s="66"/>
      <c r="J169" s="63" t="s">
        <v>2</v>
      </c>
      <c r="K169" s="64"/>
      <c r="L169" s="64"/>
      <c r="M169" s="65"/>
      <c r="N169" s="156"/>
    </row>
    <row r="170" spans="1:14" ht="15" thickBot="1">
      <c r="A170" s="347"/>
      <c r="B170" s="10"/>
      <c r="C170" s="10"/>
      <c r="D170" s="173"/>
      <c r="E170" s="10"/>
      <c r="F170" s="10"/>
      <c r="G170" s="438"/>
      <c r="H170" s="439"/>
      <c r="I170" s="440"/>
      <c r="J170" s="61" t="s">
        <v>2</v>
      </c>
      <c r="K170" s="61"/>
      <c r="L170" s="61"/>
      <c r="M170" s="62"/>
      <c r="N170" s="156"/>
    </row>
    <row r="171" spans="1:14" ht="21.5" thickBot="1">
      <c r="A171" s="347"/>
      <c r="B171" s="44" t="s">
        <v>336</v>
      </c>
      <c r="C171" s="44" t="s">
        <v>338</v>
      </c>
      <c r="D171" s="44" t="s">
        <v>23</v>
      </c>
      <c r="E171" s="354" t="s">
        <v>340</v>
      </c>
      <c r="F171" s="354"/>
      <c r="G171" s="355"/>
      <c r="H171" s="356"/>
      <c r="I171" s="357"/>
      <c r="J171" s="15" t="s">
        <v>1</v>
      </c>
      <c r="K171" s="16"/>
      <c r="L171" s="16"/>
      <c r="M171" s="17"/>
      <c r="N171" s="156"/>
    </row>
    <row r="172" spans="1:14" ht="15" thickBot="1">
      <c r="A172" s="348"/>
      <c r="B172" s="11"/>
      <c r="C172" s="11"/>
      <c r="D172" s="12"/>
      <c r="E172" s="13" t="s">
        <v>4</v>
      </c>
      <c r="F172" s="14"/>
      <c r="G172" s="441"/>
      <c r="H172" s="442"/>
      <c r="I172" s="443"/>
      <c r="J172" s="15" t="s">
        <v>0</v>
      </c>
      <c r="K172" s="16"/>
      <c r="L172" s="16"/>
      <c r="M172" s="17"/>
      <c r="N172" s="156"/>
    </row>
    <row r="173" spans="1:14" ht="32.5" thickTop="1" thickBot="1">
      <c r="A173" s="346">
        <f t="shared" ref="A173" si="36">A169+1</f>
        <v>40</v>
      </c>
      <c r="B173" s="60" t="s">
        <v>335</v>
      </c>
      <c r="C173" s="60" t="s">
        <v>337</v>
      </c>
      <c r="D173" s="60" t="s">
        <v>24</v>
      </c>
      <c r="E173" s="349" t="s">
        <v>339</v>
      </c>
      <c r="F173" s="349"/>
      <c r="G173" s="349" t="s">
        <v>330</v>
      </c>
      <c r="H173" s="350"/>
      <c r="I173" s="66"/>
      <c r="J173" s="63" t="s">
        <v>2</v>
      </c>
      <c r="K173" s="64"/>
      <c r="L173" s="64"/>
      <c r="M173" s="65"/>
      <c r="N173" s="156"/>
    </row>
    <row r="174" spans="1:14" ht="15" thickBot="1">
      <c r="A174" s="347"/>
      <c r="B174" s="10"/>
      <c r="C174" s="10"/>
      <c r="D174" s="173"/>
      <c r="E174" s="10"/>
      <c r="F174" s="10"/>
      <c r="G174" s="438"/>
      <c r="H174" s="439"/>
      <c r="I174" s="440"/>
      <c r="J174" s="61" t="s">
        <v>2</v>
      </c>
      <c r="K174" s="61"/>
      <c r="L174" s="61"/>
      <c r="M174" s="62"/>
      <c r="N174" s="156"/>
    </row>
    <row r="175" spans="1:14" ht="21.5" thickBot="1">
      <c r="A175" s="347"/>
      <c r="B175" s="44" t="s">
        <v>336</v>
      </c>
      <c r="C175" s="44" t="s">
        <v>338</v>
      </c>
      <c r="D175" s="44" t="s">
        <v>23</v>
      </c>
      <c r="E175" s="354" t="s">
        <v>340</v>
      </c>
      <c r="F175" s="354"/>
      <c r="G175" s="355"/>
      <c r="H175" s="356"/>
      <c r="I175" s="357"/>
      <c r="J175" s="15" t="s">
        <v>1</v>
      </c>
      <c r="K175" s="16"/>
      <c r="L175" s="16"/>
      <c r="M175" s="17"/>
      <c r="N175" s="156"/>
    </row>
    <row r="176" spans="1:14" ht="15" thickBot="1">
      <c r="A176" s="348"/>
      <c r="B176" s="11"/>
      <c r="C176" s="11"/>
      <c r="D176" s="12"/>
      <c r="E176" s="13" t="s">
        <v>4</v>
      </c>
      <c r="F176" s="14"/>
      <c r="G176" s="441"/>
      <c r="H176" s="442"/>
      <c r="I176" s="443"/>
      <c r="J176" s="15" t="s">
        <v>0</v>
      </c>
      <c r="K176" s="16"/>
      <c r="L176" s="16"/>
      <c r="M176" s="17"/>
      <c r="N176" s="156"/>
    </row>
    <row r="177" spans="1:14" ht="32.5" thickTop="1" thickBot="1">
      <c r="A177" s="346">
        <f t="shared" ref="A177" si="37">A173+1</f>
        <v>41</v>
      </c>
      <c r="B177" s="60" t="s">
        <v>335</v>
      </c>
      <c r="C177" s="60" t="s">
        <v>337</v>
      </c>
      <c r="D177" s="60" t="s">
        <v>24</v>
      </c>
      <c r="E177" s="349" t="s">
        <v>339</v>
      </c>
      <c r="F177" s="349"/>
      <c r="G177" s="349" t="s">
        <v>330</v>
      </c>
      <c r="H177" s="350"/>
      <c r="I177" s="66"/>
      <c r="J177" s="63" t="s">
        <v>2</v>
      </c>
      <c r="K177" s="64"/>
      <c r="L177" s="64"/>
      <c r="M177" s="65"/>
      <c r="N177" s="156"/>
    </row>
    <row r="178" spans="1:14" ht="15" thickBot="1">
      <c r="A178" s="347"/>
      <c r="B178" s="10"/>
      <c r="C178" s="10"/>
      <c r="D178" s="173"/>
      <c r="E178" s="10"/>
      <c r="F178" s="10"/>
      <c r="G178" s="438"/>
      <c r="H178" s="439"/>
      <c r="I178" s="440"/>
      <c r="J178" s="61" t="s">
        <v>2</v>
      </c>
      <c r="K178" s="61"/>
      <c r="L178" s="61"/>
      <c r="M178" s="62"/>
      <c r="N178" s="156"/>
    </row>
    <row r="179" spans="1:14" ht="21.5" thickBot="1">
      <c r="A179" s="347"/>
      <c r="B179" s="44" t="s">
        <v>336</v>
      </c>
      <c r="C179" s="44" t="s">
        <v>338</v>
      </c>
      <c r="D179" s="44" t="s">
        <v>23</v>
      </c>
      <c r="E179" s="354" t="s">
        <v>340</v>
      </c>
      <c r="F179" s="354"/>
      <c r="G179" s="355"/>
      <c r="H179" s="356"/>
      <c r="I179" s="357"/>
      <c r="J179" s="15" t="s">
        <v>1</v>
      </c>
      <c r="K179" s="16"/>
      <c r="L179" s="16"/>
      <c r="M179" s="17"/>
      <c r="N179" s="156"/>
    </row>
    <row r="180" spans="1:14" ht="15" thickBot="1">
      <c r="A180" s="348"/>
      <c r="B180" s="11"/>
      <c r="C180" s="11"/>
      <c r="D180" s="12"/>
      <c r="E180" s="13" t="s">
        <v>4</v>
      </c>
      <c r="F180" s="14"/>
      <c r="G180" s="441"/>
      <c r="H180" s="442"/>
      <c r="I180" s="443"/>
      <c r="J180" s="15" t="s">
        <v>0</v>
      </c>
      <c r="K180" s="16"/>
      <c r="L180" s="16"/>
      <c r="M180" s="17"/>
      <c r="N180" s="156"/>
    </row>
    <row r="181" spans="1:14" ht="32.5" thickTop="1" thickBot="1">
      <c r="A181" s="346">
        <f t="shared" ref="A181" si="38">A177+1</f>
        <v>42</v>
      </c>
      <c r="B181" s="60" t="s">
        <v>335</v>
      </c>
      <c r="C181" s="60" t="s">
        <v>337</v>
      </c>
      <c r="D181" s="60" t="s">
        <v>24</v>
      </c>
      <c r="E181" s="349" t="s">
        <v>339</v>
      </c>
      <c r="F181" s="349"/>
      <c r="G181" s="349" t="s">
        <v>330</v>
      </c>
      <c r="H181" s="350"/>
      <c r="I181" s="66"/>
      <c r="J181" s="63" t="s">
        <v>2</v>
      </c>
      <c r="K181" s="64"/>
      <c r="L181" s="64"/>
      <c r="M181" s="65"/>
      <c r="N181" s="156"/>
    </row>
    <row r="182" spans="1:14" ht="15" thickBot="1">
      <c r="A182" s="347"/>
      <c r="B182" s="10"/>
      <c r="C182" s="10"/>
      <c r="D182" s="173"/>
      <c r="E182" s="10"/>
      <c r="F182" s="10"/>
      <c r="G182" s="438"/>
      <c r="H182" s="439"/>
      <c r="I182" s="440"/>
      <c r="J182" s="61" t="s">
        <v>2</v>
      </c>
      <c r="K182" s="61"/>
      <c r="L182" s="61"/>
      <c r="M182" s="62"/>
      <c r="N182" s="156"/>
    </row>
    <row r="183" spans="1:14" ht="21.5" thickBot="1">
      <c r="A183" s="347"/>
      <c r="B183" s="44" t="s">
        <v>336</v>
      </c>
      <c r="C183" s="44" t="s">
        <v>338</v>
      </c>
      <c r="D183" s="44" t="s">
        <v>23</v>
      </c>
      <c r="E183" s="354" t="s">
        <v>340</v>
      </c>
      <c r="F183" s="354"/>
      <c r="G183" s="355"/>
      <c r="H183" s="356"/>
      <c r="I183" s="357"/>
      <c r="J183" s="15" t="s">
        <v>1</v>
      </c>
      <c r="K183" s="16"/>
      <c r="L183" s="16"/>
      <c r="M183" s="17"/>
      <c r="N183" s="156"/>
    </row>
    <row r="184" spans="1:14" ht="15" thickBot="1">
      <c r="A184" s="348"/>
      <c r="B184" s="11"/>
      <c r="C184" s="11"/>
      <c r="D184" s="12"/>
      <c r="E184" s="13" t="s">
        <v>4</v>
      </c>
      <c r="F184" s="14"/>
      <c r="G184" s="441"/>
      <c r="H184" s="442"/>
      <c r="I184" s="443"/>
      <c r="J184" s="15" t="s">
        <v>0</v>
      </c>
      <c r="K184" s="16"/>
      <c r="L184" s="16"/>
      <c r="M184" s="17"/>
      <c r="N184" s="156"/>
    </row>
    <row r="185" spans="1:14" ht="32.5" thickTop="1" thickBot="1">
      <c r="A185" s="346">
        <f t="shared" ref="A185" si="39">A181+1</f>
        <v>43</v>
      </c>
      <c r="B185" s="60" t="s">
        <v>335</v>
      </c>
      <c r="C185" s="60" t="s">
        <v>337</v>
      </c>
      <c r="D185" s="60" t="s">
        <v>24</v>
      </c>
      <c r="E185" s="349" t="s">
        <v>339</v>
      </c>
      <c r="F185" s="349"/>
      <c r="G185" s="349" t="s">
        <v>330</v>
      </c>
      <c r="H185" s="350"/>
      <c r="I185" s="66"/>
      <c r="J185" s="63" t="s">
        <v>2</v>
      </c>
      <c r="K185" s="64"/>
      <c r="L185" s="64"/>
      <c r="M185" s="65"/>
      <c r="N185" s="156"/>
    </row>
    <row r="186" spans="1:14" ht="15" thickBot="1">
      <c r="A186" s="347"/>
      <c r="B186" s="10"/>
      <c r="C186" s="10"/>
      <c r="D186" s="173"/>
      <c r="E186" s="10"/>
      <c r="F186" s="10"/>
      <c r="G186" s="438"/>
      <c r="H186" s="439"/>
      <c r="I186" s="440"/>
      <c r="J186" s="61" t="s">
        <v>2</v>
      </c>
      <c r="K186" s="61"/>
      <c r="L186" s="61"/>
      <c r="M186" s="62"/>
      <c r="N186" s="156"/>
    </row>
    <row r="187" spans="1:14" ht="21.5" thickBot="1">
      <c r="A187" s="347"/>
      <c r="B187" s="44" t="s">
        <v>336</v>
      </c>
      <c r="C187" s="44" t="s">
        <v>338</v>
      </c>
      <c r="D187" s="44" t="s">
        <v>23</v>
      </c>
      <c r="E187" s="354" t="s">
        <v>340</v>
      </c>
      <c r="F187" s="354"/>
      <c r="G187" s="355"/>
      <c r="H187" s="356"/>
      <c r="I187" s="357"/>
      <c r="J187" s="15" t="s">
        <v>1</v>
      </c>
      <c r="K187" s="16"/>
      <c r="L187" s="16"/>
      <c r="M187" s="17"/>
      <c r="N187" s="156"/>
    </row>
    <row r="188" spans="1:14" ht="15" thickBot="1">
      <c r="A188" s="348"/>
      <c r="B188" s="11"/>
      <c r="C188" s="11"/>
      <c r="D188" s="12"/>
      <c r="E188" s="13" t="s">
        <v>4</v>
      </c>
      <c r="F188" s="14"/>
      <c r="G188" s="441"/>
      <c r="H188" s="442"/>
      <c r="I188" s="443"/>
      <c r="J188" s="15" t="s">
        <v>0</v>
      </c>
      <c r="K188" s="16"/>
      <c r="L188" s="16"/>
      <c r="M188" s="17"/>
      <c r="N188" s="156"/>
    </row>
    <row r="189" spans="1:14" ht="32.5" thickTop="1" thickBot="1">
      <c r="A189" s="346">
        <f t="shared" ref="A189" si="40">A185+1</f>
        <v>44</v>
      </c>
      <c r="B189" s="60" t="s">
        <v>335</v>
      </c>
      <c r="C189" s="60" t="s">
        <v>337</v>
      </c>
      <c r="D189" s="60" t="s">
        <v>24</v>
      </c>
      <c r="E189" s="349" t="s">
        <v>339</v>
      </c>
      <c r="F189" s="349"/>
      <c r="G189" s="349" t="s">
        <v>330</v>
      </c>
      <c r="H189" s="350"/>
      <c r="I189" s="66"/>
      <c r="J189" s="63" t="s">
        <v>2</v>
      </c>
      <c r="K189" s="64"/>
      <c r="L189" s="64"/>
      <c r="M189" s="65"/>
      <c r="N189" s="156"/>
    </row>
    <row r="190" spans="1:14" ht="15" thickBot="1">
      <c r="A190" s="347"/>
      <c r="B190" s="10"/>
      <c r="C190" s="10"/>
      <c r="D190" s="173"/>
      <c r="E190" s="10"/>
      <c r="F190" s="10"/>
      <c r="G190" s="438"/>
      <c r="H190" s="439"/>
      <c r="I190" s="440"/>
      <c r="J190" s="61" t="s">
        <v>2</v>
      </c>
      <c r="K190" s="61"/>
      <c r="L190" s="61"/>
      <c r="M190" s="62"/>
      <c r="N190" s="156"/>
    </row>
    <row r="191" spans="1:14" ht="21.5" thickBot="1">
      <c r="A191" s="347"/>
      <c r="B191" s="44" t="s">
        <v>336</v>
      </c>
      <c r="C191" s="44" t="s">
        <v>338</v>
      </c>
      <c r="D191" s="44" t="s">
        <v>23</v>
      </c>
      <c r="E191" s="354" t="s">
        <v>340</v>
      </c>
      <c r="F191" s="354"/>
      <c r="G191" s="355"/>
      <c r="H191" s="356"/>
      <c r="I191" s="357"/>
      <c r="J191" s="15" t="s">
        <v>1</v>
      </c>
      <c r="K191" s="16"/>
      <c r="L191" s="16"/>
      <c r="M191" s="17"/>
      <c r="N191" s="156"/>
    </row>
    <row r="192" spans="1:14" ht="15" thickBot="1">
      <c r="A192" s="348"/>
      <c r="B192" s="11"/>
      <c r="C192" s="11"/>
      <c r="D192" s="12"/>
      <c r="E192" s="13" t="s">
        <v>4</v>
      </c>
      <c r="F192" s="14"/>
      <c r="G192" s="441"/>
      <c r="H192" s="442"/>
      <c r="I192" s="443"/>
      <c r="J192" s="15" t="s">
        <v>0</v>
      </c>
      <c r="K192" s="16"/>
      <c r="L192" s="16"/>
      <c r="M192" s="17"/>
      <c r="N192" s="156"/>
    </row>
    <row r="193" spans="1:14" ht="32.5" thickTop="1" thickBot="1">
      <c r="A193" s="346">
        <f t="shared" ref="A193" si="41">A189+1</f>
        <v>45</v>
      </c>
      <c r="B193" s="60" t="s">
        <v>335</v>
      </c>
      <c r="C193" s="60" t="s">
        <v>337</v>
      </c>
      <c r="D193" s="60" t="s">
        <v>24</v>
      </c>
      <c r="E193" s="349" t="s">
        <v>339</v>
      </c>
      <c r="F193" s="349"/>
      <c r="G193" s="349" t="s">
        <v>330</v>
      </c>
      <c r="H193" s="350"/>
      <c r="I193" s="66"/>
      <c r="J193" s="63" t="s">
        <v>2</v>
      </c>
      <c r="K193" s="64"/>
      <c r="L193" s="64"/>
      <c r="M193" s="65"/>
      <c r="N193" s="156"/>
    </row>
    <row r="194" spans="1:14" ht="15" thickBot="1">
      <c r="A194" s="347"/>
      <c r="B194" s="10"/>
      <c r="C194" s="10"/>
      <c r="D194" s="173"/>
      <c r="E194" s="10"/>
      <c r="F194" s="10"/>
      <c r="G194" s="438"/>
      <c r="H194" s="439"/>
      <c r="I194" s="440"/>
      <c r="J194" s="61" t="s">
        <v>2</v>
      </c>
      <c r="K194" s="61"/>
      <c r="L194" s="61"/>
      <c r="M194" s="62"/>
      <c r="N194" s="156"/>
    </row>
    <row r="195" spans="1:14" ht="21.5" thickBot="1">
      <c r="A195" s="347"/>
      <c r="B195" s="44" t="s">
        <v>336</v>
      </c>
      <c r="C195" s="44" t="s">
        <v>338</v>
      </c>
      <c r="D195" s="44" t="s">
        <v>23</v>
      </c>
      <c r="E195" s="354" t="s">
        <v>340</v>
      </c>
      <c r="F195" s="354"/>
      <c r="G195" s="355"/>
      <c r="H195" s="356"/>
      <c r="I195" s="357"/>
      <c r="J195" s="15" t="s">
        <v>1</v>
      </c>
      <c r="K195" s="16"/>
      <c r="L195" s="16"/>
      <c r="M195" s="17"/>
      <c r="N195" s="156"/>
    </row>
    <row r="196" spans="1:14" ht="15" thickBot="1">
      <c r="A196" s="348"/>
      <c r="B196" s="11"/>
      <c r="C196" s="11"/>
      <c r="D196" s="12"/>
      <c r="E196" s="13" t="s">
        <v>4</v>
      </c>
      <c r="F196" s="14"/>
      <c r="G196" s="441"/>
      <c r="H196" s="442"/>
      <c r="I196" s="443"/>
      <c r="J196" s="15" t="s">
        <v>0</v>
      </c>
      <c r="K196" s="16"/>
      <c r="L196" s="16"/>
      <c r="M196" s="17"/>
      <c r="N196" s="156"/>
    </row>
    <row r="197" spans="1:14" ht="32.5" thickTop="1" thickBot="1">
      <c r="A197" s="346">
        <f t="shared" ref="A197" si="42">A193+1</f>
        <v>46</v>
      </c>
      <c r="B197" s="60" t="s">
        <v>335</v>
      </c>
      <c r="C197" s="60" t="s">
        <v>337</v>
      </c>
      <c r="D197" s="60" t="s">
        <v>24</v>
      </c>
      <c r="E197" s="349" t="s">
        <v>339</v>
      </c>
      <c r="F197" s="349"/>
      <c r="G197" s="349" t="s">
        <v>330</v>
      </c>
      <c r="H197" s="350"/>
      <c r="I197" s="66"/>
      <c r="J197" s="63" t="s">
        <v>2</v>
      </c>
      <c r="K197" s="64"/>
      <c r="L197" s="64"/>
      <c r="M197" s="65"/>
      <c r="N197" s="156"/>
    </row>
    <row r="198" spans="1:14" ht="15" thickBot="1">
      <c r="A198" s="347"/>
      <c r="B198" s="10"/>
      <c r="C198" s="10"/>
      <c r="D198" s="173"/>
      <c r="E198" s="10"/>
      <c r="F198" s="10"/>
      <c r="G198" s="438"/>
      <c r="H198" s="439"/>
      <c r="I198" s="440"/>
      <c r="J198" s="61" t="s">
        <v>2</v>
      </c>
      <c r="K198" s="61"/>
      <c r="L198" s="61"/>
      <c r="M198" s="62"/>
      <c r="N198" s="156"/>
    </row>
    <row r="199" spans="1:14" ht="21.5" thickBot="1">
      <c r="A199" s="347"/>
      <c r="B199" s="44" t="s">
        <v>336</v>
      </c>
      <c r="C199" s="44" t="s">
        <v>338</v>
      </c>
      <c r="D199" s="44" t="s">
        <v>23</v>
      </c>
      <c r="E199" s="354" t="s">
        <v>340</v>
      </c>
      <c r="F199" s="354"/>
      <c r="G199" s="355"/>
      <c r="H199" s="356"/>
      <c r="I199" s="357"/>
      <c r="J199" s="15" t="s">
        <v>1</v>
      </c>
      <c r="K199" s="16"/>
      <c r="L199" s="16"/>
      <c r="M199" s="17"/>
      <c r="N199" s="156"/>
    </row>
    <row r="200" spans="1:14" ht="15" thickBot="1">
      <c r="A200" s="348"/>
      <c r="B200" s="11"/>
      <c r="C200" s="11"/>
      <c r="D200" s="12"/>
      <c r="E200" s="13" t="s">
        <v>4</v>
      </c>
      <c r="F200" s="14"/>
      <c r="G200" s="441"/>
      <c r="H200" s="442"/>
      <c r="I200" s="443"/>
      <c r="J200" s="15" t="s">
        <v>0</v>
      </c>
      <c r="K200" s="16"/>
      <c r="L200" s="16"/>
      <c r="M200" s="17"/>
      <c r="N200" s="156"/>
    </row>
    <row r="201" spans="1:14" ht="32.5" thickTop="1" thickBot="1">
      <c r="A201" s="346">
        <f t="shared" ref="A201" si="43">A197+1</f>
        <v>47</v>
      </c>
      <c r="B201" s="60" t="s">
        <v>335</v>
      </c>
      <c r="C201" s="60" t="s">
        <v>337</v>
      </c>
      <c r="D201" s="60" t="s">
        <v>24</v>
      </c>
      <c r="E201" s="349" t="s">
        <v>339</v>
      </c>
      <c r="F201" s="349"/>
      <c r="G201" s="349" t="s">
        <v>330</v>
      </c>
      <c r="H201" s="350"/>
      <c r="I201" s="66"/>
      <c r="J201" s="63" t="s">
        <v>2</v>
      </c>
      <c r="K201" s="64"/>
      <c r="L201" s="64"/>
      <c r="M201" s="65"/>
      <c r="N201" s="156"/>
    </row>
    <row r="202" spans="1:14" ht="15" thickBot="1">
      <c r="A202" s="347"/>
      <c r="B202" s="10"/>
      <c r="C202" s="10"/>
      <c r="D202" s="173"/>
      <c r="E202" s="10"/>
      <c r="F202" s="10"/>
      <c r="G202" s="438"/>
      <c r="H202" s="439"/>
      <c r="I202" s="440"/>
      <c r="J202" s="61" t="s">
        <v>2</v>
      </c>
      <c r="K202" s="61"/>
      <c r="L202" s="61"/>
      <c r="M202" s="62"/>
      <c r="N202" s="156"/>
    </row>
    <row r="203" spans="1:14" ht="21.5" thickBot="1">
      <c r="A203" s="347"/>
      <c r="B203" s="44" t="s">
        <v>336</v>
      </c>
      <c r="C203" s="44" t="s">
        <v>338</v>
      </c>
      <c r="D203" s="44" t="s">
        <v>23</v>
      </c>
      <c r="E203" s="354" t="s">
        <v>340</v>
      </c>
      <c r="F203" s="354"/>
      <c r="G203" s="355"/>
      <c r="H203" s="356"/>
      <c r="I203" s="357"/>
      <c r="J203" s="15" t="s">
        <v>1</v>
      </c>
      <c r="K203" s="16"/>
      <c r="L203" s="16"/>
      <c r="M203" s="17"/>
      <c r="N203" s="156"/>
    </row>
    <row r="204" spans="1:14" ht="15" thickBot="1">
      <c r="A204" s="348"/>
      <c r="B204" s="11"/>
      <c r="C204" s="11"/>
      <c r="D204" s="12"/>
      <c r="E204" s="13" t="s">
        <v>4</v>
      </c>
      <c r="F204" s="14"/>
      <c r="G204" s="441"/>
      <c r="H204" s="442"/>
      <c r="I204" s="443"/>
      <c r="J204" s="15" t="s">
        <v>0</v>
      </c>
      <c r="K204" s="16"/>
      <c r="L204" s="16"/>
      <c r="M204" s="17"/>
      <c r="N204" s="156"/>
    </row>
    <row r="205" spans="1:14" ht="32.5" thickTop="1" thickBot="1">
      <c r="A205" s="346">
        <f t="shared" ref="A205" si="44">A201+1</f>
        <v>48</v>
      </c>
      <c r="B205" s="60" t="s">
        <v>335</v>
      </c>
      <c r="C205" s="60" t="s">
        <v>337</v>
      </c>
      <c r="D205" s="60" t="s">
        <v>24</v>
      </c>
      <c r="E205" s="349" t="s">
        <v>339</v>
      </c>
      <c r="F205" s="349"/>
      <c r="G205" s="349" t="s">
        <v>330</v>
      </c>
      <c r="H205" s="350"/>
      <c r="I205" s="66"/>
      <c r="J205" s="63" t="s">
        <v>2</v>
      </c>
      <c r="K205" s="64"/>
      <c r="L205" s="64"/>
      <c r="M205" s="65"/>
      <c r="N205" s="156"/>
    </row>
    <row r="206" spans="1:14" ht="15" thickBot="1">
      <c r="A206" s="347"/>
      <c r="B206" s="10"/>
      <c r="C206" s="10"/>
      <c r="D206" s="173"/>
      <c r="E206" s="10"/>
      <c r="F206" s="10"/>
      <c r="G206" s="438"/>
      <c r="H206" s="439"/>
      <c r="I206" s="440"/>
      <c r="J206" s="61" t="s">
        <v>2</v>
      </c>
      <c r="K206" s="61"/>
      <c r="L206" s="61"/>
      <c r="M206" s="62"/>
      <c r="N206" s="156"/>
    </row>
    <row r="207" spans="1:14" ht="21.5" thickBot="1">
      <c r="A207" s="347"/>
      <c r="B207" s="44" t="s">
        <v>336</v>
      </c>
      <c r="C207" s="44" t="s">
        <v>338</v>
      </c>
      <c r="D207" s="44" t="s">
        <v>23</v>
      </c>
      <c r="E207" s="354" t="s">
        <v>340</v>
      </c>
      <c r="F207" s="354"/>
      <c r="G207" s="355"/>
      <c r="H207" s="356"/>
      <c r="I207" s="357"/>
      <c r="J207" s="15" t="s">
        <v>1</v>
      </c>
      <c r="K207" s="16"/>
      <c r="L207" s="16"/>
      <c r="M207" s="17"/>
      <c r="N207" s="156"/>
    </row>
    <row r="208" spans="1:14" ht="15" thickBot="1">
      <c r="A208" s="348"/>
      <c r="B208" s="11"/>
      <c r="C208" s="11"/>
      <c r="D208" s="12"/>
      <c r="E208" s="13" t="s">
        <v>4</v>
      </c>
      <c r="F208" s="14"/>
      <c r="G208" s="441"/>
      <c r="H208" s="442"/>
      <c r="I208" s="443"/>
      <c r="J208" s="15" t="s">
        <v>0</v>
      </c>
      <c r="K208" s="16"/>
      <c r="L208" s="16"/>
      <c r="M208" s="17"/>
      <c r="N208" s="156"/>
    </row>
    <row r="209" spans="1:14" ht="32.5" thickTop="1" thickBot="1">
      <c r="A209" s="346">
        <f t="shared" ref="A209" si="45">A205+1</f>
        <v>49</v>
      </c>
      <c r="B209" s="60" t="s">
        <v>335</v>
      </c>
      <c r="C209" s="60" t="s">
        <v>337</v>
      </c>
      <c r="D209" s="60" t="s">
        <v>24</v>
      </c>
      <c r="E209" s="349" t="s">
        <v>339</v>
      </c>
      <c r="F209" s="349"/>
      <c r="G209" s="349" t="s">
        <v>330</v>
      </c>
      <c r="H209" s="350"/>
      <c r="I209" s="66"/>
      <c r="J209" s="63" t="s">
        <v>2</v>
      </c>
      <c r="K209" s="64"/>
      <c r="L209" s="64"/>
      <c r="M209" s="65"/>
      <c r="N209" s="156"/>
    </row>
    <row r="210" spans="1:14" ht="15" thickBot="1">
      <c r="A210" s="347"/>
      <c r="B210" s="10"/>
      <c r="C210" s="10"/>
      <c r="D210" s="173"/>
      <c r="E210" s="10"/>
      <c r="F210" s="10"/>
      <c r="G210" s="438"/>
      <c r="H210" s="439"/>
      <c r="I210" s="440"/>
      <c r="J210" s="61" t="s">
        <v>2</v>
      </c>
      <c r="K210" s="61"/>
      <c r="L210" s="61"/>
      <c r="M210" s="62"/>
      <c r="N210" s="156"/>
    </row>
    <row r="211" spans="1:14" ht="21.5" thickBot="1">
      <c r="A211" s="347"/>
      <c r="B211" s="44" t="s">
        <v>336</v>
      </c>
      <c r="C211" s="44" t="s">
        <v>338</v>
      </c>
      <c r="D211" s="44" t="s">
        <v>23</v>
      </c>
      <c r="E211" s="354" t="s">
        <v>340</v>
      </c>
      <c r="F211" s="354"/>
      <c r="G211" s="355"/>
      <c r="H211" s="356"/>
      <c r="I211" s="357"/>
      <c r="J211" s="15" t="s">
        <v>1</v>
      </c>
      <c r="K211" s="16"/>
      <c r="L211" s="16"/>
      <c r="M211" s="17"/>
      <c r="N211" s="156"/>
    </row>
    <row r="212" spans="1:14" ht="15" thickBot="1">
      <c r="A212" s="348"/>
      <c r="B212" s="11"/>
      <c r="C212" s="11"/>
      <c r="D212" s="12"/>
      <c r="E212" s="13" t="s">
        <v>4</v>
      </c>
      <c r="F212" s="14"/>
      <c r="G212" s="441"/>
      <c r="H212" s="442"/>
      <c r="I212" s="443"/>
      <c r="J212" s="15" t="s">
        <v>0</v>
      </c>
      <c r="K212" s="16"/>
      <c r="L212" s="16"/>
      <c r="M212" s="17"/>
      <c r="N212" s="156"/>
    </row>
    <row r="213" spans="1:14" ht="32.5" thickTop="1" thickBot="1">
      <c r="A213" s="346">
        <f t="shared" ref="A213" si="46">A209+1</f>
        <v>50</v>
      </c>
      <c r="B213" s="60" t="s">
        <v>335</v>
      </c>
      <c r="C213" s="60" t="s">
        <v>337</v>
      </c>
      <c r="D213" s="60" t="s">
        <v>24</v>
      </c>
      <c r="E213" s="349" t="s">
        <v>339</v>
      </c>
      <c r="F213" s="349"/>
      <c r="G213" s="349" t="s">
        <v>330</v>
      </c>
      <c r="H213" s="350"/>
      <c r="I213" s="66"/>
      <c r="J213" s="63" t="s">
        <v>2</v>
      </c>
      <c r="K213" s="64"/>
      <c r="L213" s="64"/>
      <c r="M213" s="65"/>
      <c r="N213" s="156"/>
    </row>
    <row r="214" spans="1:14" ht="15" thickBot="1">
      <c r="A214" s="347"/>
      <c r="B214" s="10"/>
      <c r="C214" s="10"/>
      <c r="D214" s="173"/>
      <c r="E214" s="10"/>
      <c r="F214" s="10"/>
      <c r="G214" s="438"/>
      <c r="H214" s="439"/>
      <c r="I214" s="440"/>
      <c r="J214" s="61" t="s">
        <v>2</v>
      </c>
      <c r="K214" s="61"/>
      <c r="L214" s="61"/>
      <c r="M214" s="62"/>
      <c r="N214" s="156"/>
    </row>
    <row r="215" spans="1:14" ht="21.5" thickBot="1">
      <c r="A215" s="347"/>
      <c r="B215" s="44" t="s">
        <v>336</v>
      </c>
      <c r="C215" s="44" t="s">
        <v>338</v>
      </c>
      <c r="D215" s="44" t="s">
        <v>23</v>
      </c>
      <c r="E215" s="354" t="s">
        <v>340</v>
      </c>
      <c r="F215" s="354"/>
      <c r="G215" s="355"/>
      <c r="H215" s="356"/>
      <c r="I215" s="357"/>
      <c r="J215" s="15" t="s">
        <v>1</v>
      </c>
      <c r="K215" s="16"/>
      <c r="L215" s="16"/>
      <c r="M215" s="17"/>
      <c r="N215" s="156"/>
    </row>
    <row r="216" spans="1:14" ht="15" thickBot="1">
      <c r="A216" s="348"/>
      <c r="B216" s="11"/>
      <c r="C216" s="11"/>
      <c r="D216" s="12"/>
      <c r="E216" s="13" t="s">
        <v>4</v>
      </c>
      <c r="F216" s="14"/>
      <c r="G216" s="441"/>
      <c r="H216" s="442"/>
      <c r="I216" s="443"/>
      <c r="J216" s="15" t="s">
        <v>0</v>
      </c>
      <c r="K216" s="16"/>
      <c r="L216" s="16"/>
      <c r="M216" s="17"/>
      <c r="N216" s="156"/>
    </row>
    <row r="217" spans="1:14" ht="32.5" thickTop="1" thickBot="1">
      <c r="A217" s="346">
        <f t="shared" ref="A217" si="47">A213+1</f>
        <v>51</v>
      </c>
      <c r="B217" s="60" t="s">
        <v>335</v>
      </c>
      <c r="C217" s="60" t="s">
        <v>337</v>
      </c>
      <c r="D217" s="60" t="s">
        <v>24</v>
      </c>
      <c r="E217" s="349" t="s">
        <v>339</v>
      </c>
      <c r="F217" s="349"/>
      <c r="G217" s="349" t="s">
        <v>330</v>
      </c>
      <c r="H217" s="350"/>
      <c r="I217" s="66"/>
      <c r="J217" s="63" t="s">
        <v>2</v>
      </c>
      <c r="K217" s="64"/>
      <c r="L217" s="64"/>
      <c r="M217" s="65"/>
      <c r="N217" s="156"/>
    </row>
    <row r="218" spans="1:14" ht="15" thickBot="1">
      <c r="A218" s="347"/>
      <c r="B218" s="10"/>
      <c r="C218" s="10"/>
      <c r="D218" s="173"/>
      <c r="E218" s="10"/>
      <c r="F218" s="10"/>
      <c r="G218" s="438"/>
      <c r="H218" s="439"/>
      <c r="I218" s="440"/>
      <c r="J218" s="61" t="s">
        <v>2</v>
      </c>
      <c r="K218" s="61"/>
      <c r="L218" s="61"/>
      <c r="M218" s="62"/>
      <c r="N218" s="156"/>
    </row>
    <row r="219" spans="1:14" ht="21.5" thickBot="1">
      <c r="A219" s="347"/>
      <c r="B219" s="44" t="s">
        <v>336</v>
      </c>
      <c r="C219" s="44" t="s">
        <v>338</v>
      </c>
      <c r="D219" s="44" t="s">
        <v>23</v>
      </c>
      <c r="E219" s="354" t="s">
        <v>340</v>
      </c>
      <c r="F219" s="354"/>
      <c r="G219" s="355"/>
      <c r="H219" s="356"/>
      <c r="I219" s="357"/>
      <c r="J219" s="15" t="s">
        <v>1</v>
      </c>
      <c r="K219" s="16"/>
      <c r="L219" s="16"/>
      <c r="M219" s="17"/>
      <c r="N219" s="156"/>
    </row>
    <row r="220" spans="1:14" ht="15" thickBot="1">
      <c r="A220" s="348"/>
      <c r="B220" s="11"/>
      <c r="C220" s="11"/>
      <c r="D220" s="12"/>
      <c r="E220" s="13" t="s">
        <v>4</v>
      </c>
      <c r="F220" s="14"/>
      <c r="G220" s="441"/>
      <c r="H220" s="442"/>
      <c r="I220" s="443"/>
      <c r="J220" s="15" t="s">
        <v>0</v>
      </c>
      <c r="K220" s="16"/>
      <c r="L220" s="16"/>
      <c r="M220" s="17"/>
      <c r="N220" s="156"/>
    </row>
    <row r="221" spans="1:14" ht="32.5" thickTop="1" thickBot="1">
      <c r="A221" s="346">
        <f t="shared" ref="A221" si="48">A217+1</f>
        <v>52</v>
      </c>
      <c r="B221" s="60" t="s">
        <v>335</v>
      </c>
      <c r="C221" s="60" t="s">
        <v>337</v>
      </c>
      <c r="D221" s="60" t="s">
        <v>24</v>
      </c>
      <c r="E221" s="349" t="s">
        <v>339</v>
      </c>
      <c r="F221" s="349"/>
      <c r="G221" s="349" t="s">
        <v>330</v>
      </c>
      <c r="H221" s="350"/>
      <c r="I221" s="66"/>
      <c r="J221" s="63" t="s">
        <v>2</v>
      </c>
      <c r="K221" s="64"/>
      <c r="L221" s="64"/>
      <c r="M221" s="65"/>
      <c r="N221" s="156"/>
    </row>
    <row r="222" spans="1:14" ht="15" thickBot="1">
      <c r="A222" s="347"/>
      <c r="B222" s="10"/>
      <c r="C222" s="10"/>
      <c r="D222" s="173"/>
      <c r="E222" s="10"/>
      <c r="F222" s="10"/>
      <c r="G222" s="438"/>
      <c r="H222" s="439"/>
      <c r="I222" s="440"/>
      <c r="J222" s="61" t="s">
        <v>2</v>
      </c>
      <c r="K222" s="61"/>
      <c r="L222" s="61"/>
      <c r="M222" s="62"/>
      <c r="N222" s="156"/>
    </row>
    <row r="223" spans="1:14" ht="21.5" thickBot="1">
      <c r="A223" s="347"/>
      <c r="B223" s="44" t="s">
        <v>336</v>
      </c>
      <c r="C223" s="44" t="s">
        <v>338</v>
      </c>
      <c r="D223" s="44" t="s">
        <v>23</v>
      </c>
      <c r="E223" s="354" t="s">
        <v>340</v>
      </c>
      <c r="F223" s="354"/>
      <c r="G223" s="355"/>
      <c r="H223" s="356"/>
      <c r="I223" s="357"/>
      <c r="J223" s="15" t="s">
        <v>1</v>
      </c>
      <c r="K223" s="16"/>
      <c r="L223" s="16"/>
      <c r="M223" s="17"/>
      <c r="N223" s="156"/>
    </row>
    <row r="224" spans="1:14" ht="15" thickBot="1">
      <c r="A224" s="348"/>
      <c r="B224" s="11"/>
      <c r="C224" s="11"/>
      <c r="D224" s="12"/>
      <c r="E224" s="13" t="s">
        <v>4</v>
      </c>
      <c r="F224" s="14"/>
      <c r="G224" s="441"/>
      <c r="H224" s="442"/>
      <c r="I224" s="443"/>
      <c r="J224" s="15" t="s">
        <v>0</v>
      </c>
      <c r="K224" s="16"/>
      <c r="L224" s="16"/>
      <c r="M224" s="17"/>
      <c r="N224" s="156"/>
    </row>
    <row r="225" spans="1:14" ht="32.5" thickTop="1" thickBot="1">
      <c r="A225" s="346">
        <f t="shared" ref="A225" si="49">A221+1</f>
        <v>53</v>
      </c>
      <c r="B225" s="60" t="s">
        <v>335</v>
      </c>
      <c r="C225" s="60" t="s">
        <v>337</v>
      </c>
      <c r="D225" s="60" t="s">
        <v>24</v>
      </c>
      <c r="E225" s="349" t="s">
        <v>339</v>
      </c>
      <c r="F225" s="349"/>
      <c r="G225" s="349" t="s">
        <v>330</v>
      </c>
      <c r="H225" s="350"/>
      <c r="I225" s="66"/>
      <c r="J225" s="63" t="s">
        <v>2</v>
      </c>
      <c r="K225" s="64"/>
      <c r="L225" s="64"/>
      <c r="M225" s="65"/>
      <c r="N225" s="156"/>
    </row>
    <row r="226" spans="1:14" ht="15" thickBot="1">
      <c r="A226" s="347"/>
      <c r="B226" s="10"/>
      <c r="C226" s="10"/>
      <c r="D226" s="173"/>
      <c r="E226" s="10"/>
      <c r="F226" s="10"/>
      <c r="G226" s="438"/>
      <c r="H226" s="439"/>
      <c r="I226" s="440"/>
      <c r="J226" s="61" t="s">
        <v>2</v>
      </c>
      <c r="K226" s="61"/>
      <c r="L226" s="61"/>
      <c r="M226" s="62"/>
      <c r="N226" s="156"/>
    </row>
    <row r="227" spans="1:14" ht="21.5" thickBot="1">
      <c r="A227" s="347"/>
      <c r="B227" s="44" t="s">
        <v>336</v>
      </c>
      <c r="C227" s="44" t="s">
        <v>338</v>
      </c>
      <c r="D227" s="44" t="s">
        <v>23</v>
      </c>
      <c r="E227" s="354" t="s">
        <v>340</v>
      </c>
      <c r="F227" s="354"/>
      <c r="G227" s="355"/>
      <c r="H227" s="356"/>
      <c r="I227" s="357"/>
      <c r="J227" s="15" t="s">
        <v>1</v>
      </c>
      <c r="K227" s="16"/>
      <c r="L227" s="16"/>
      <c r="M227" s="17"/>
      <c r="N227" s="156"/>
    </row>
    <row r="228" spans="1:14" ht="15" thickBot="1">
      <c r="A228" s="348"/>
      <c r="B228" s="11"/>
      <c r="C228" s="11"/>
      <c r="D228" s="12"/>
      <c r="E228" s="13" t="s">
        <v>4</v>
      </c>
      <c r="F228" s="14"/>
      <c r="G228" s="441"/>
      <c r="H228" s="442"/>
      <c r="I228" s="443"/>
      <c r="J228" s="15" t="s">
        <v>0</v>
      </c>
      <c r="K228" s="16"/>
      <c r="L228" s="16"/>
      <c r="M228" s="17"/>
      <c r="N228" s="156"/>
    </row>
    <row r="229" spans="1:14" ht="32.5" thickTop="1" thickBot="1">
      <c r="A229" s="346">
        <f t="shared" ref="A229" si="50">A225+1</f>
        <v>54</v>
      </c>
      <c r="B229" s="60" t="s">
        <v>335</v>
      </c>
      <c r="C229" s="60" t="s">
        <v>337</v>
      </c>
      <c r="D229" s="60" t="s">
        <v>24</v>
      </c>
      <c r="E229" s="349" t="s">
        <v>339</v>
      </c>
      <c r="F229" s="349"/>
      <c r="G229" s="349" t="s">
        <v>330</v>
      </c>
      <c r="H229" s="350"/>
      <c r="I229" s="66"/>
      <c r="J229" s="63" t="s">
        <v>2</v>
      </c>
      <c r="K229" s="64"/>
      <c r="L229" s="64"/>
      <c r="M229" s="65"/>
      <c r="N229" s="156"/>
    </row>
    <row r="230" spans="1:14" ht="15" thickBot="1">
      <c r="A230" s="347"/>
      <c r="B230" s="10"/>
      <c r="C230" s="10"/>
      <c r="D230" s="173"/>
      <c r="E230" s="10"/>
      <c r="F230" s="10"/>
      <c r="G230" s="438"/>
      <c r="H230" s="439"/>
      <c r="I230" s="440"/>
      <c r="J230" s="61" t="s">
        <v>2</v>
      </c>
      <c r="K230" s="61"/>
      <c r="L230" s="61"/>
      <c r="M230" s="62"/>
      <c r="N230" s="156"/>
    </row>
    <row r="231" spans="1:14" ht="21.5" thickBot="1">
      <c r="A231" s="347"/>
      <c r="B231" s="44" t="s">
        <v>336</v>
      </c>
      <c r="C231" s="44" t="s">
        <v>338</v>
      </c>
      <c r="D231" s="44" t="s">
        <v>23</v>
      </c>
      <c r="E231" s="354" t="s">
        <v>340</v>
      </c>
      <c r="F231" s="354"/>
      <c r="G231" s="355"/>
      <c r="H231" s="356"/>
      <c r="I231" s="357"/>
      <c r="J231" s="15" t="s">
        <v>1</v>
      </c>
      <c r="K231" s="16"/>
      <c r="L231" s="16"/>
      <c r="M231" s="17"/>
      <c r="N231" s="156"/>
    </row>
    <row r="232" spans="1:14" ht="15" thickBot="1">
      <c r="A232" s="348"/>
      <c r="B232" s="11"/>
      <c r="C232" s="11"/>
      <c r="D232" s="12"/>
      <c r="E232" s="13" t="s">
        <v>4</v>
      </c>
      <c r="F232" s="14"/>
      <c r="G232" s="441"/>
      <c r="H232" s="442"/>
      <c r="I232" s="443"/>
      <c r="J232" s="15" t="s">
        <v>0</v>
      </c>
      <c r="K232" s="16"/>
      <c r="L232" s="16"/>
      <c r="M232" s="17"/>
      <c r="N232" s="156"/>
    </row>
    <row r="233" spans="1:14" ht="32.5" thickTop="1" thickBot="1">
      <c r="A233" s="346">
        <f t="shared" ref="A233" si="51">A229+1</f>
        <v>55</v>
      </c>
      <c r="B233" s="60" t="s">
        <v>335</v>
      </c>
      <c r="C233" s="60" t="s">
        <v>337</v>
      </c>
      <c r="D233" s="60" t="s">
        <v>24</v>
      </c>
      <c r="E233" s="349" t="s">
        <v>339</v>
      </c>
      <c r="F233" s="349"/>
      <c r="G233" s="349" t="s">
        <v>330</v>
      </c>
      <c r="H233" s="350"/>
      <c r="I233" s="66"/>
      <c r="J233" s="63" t="s">
        <v>2</v>
      </c>
      <c r="K233" s="64"/>
      <c r="L233" s="64"/>
      <c r="M233" s="65"/>
      <c r="N233" s="156"/>
    </row>
    <row r="234" spans="1:14" ht="15" thickBot="1">
      <c r="A234" s="347"/>
      <c r="B234" s="10"/>
      <c r="C234" s="10"/>
      <c r="D234" s="173"/>
      <c r="E234" s="10"/>
      <c r="F234" s="10"/>
      <c r="G234" s="438"/>
      <c r="H234" s="439"/>
      <c r="I234" s="440"/>
      <c r="J234" s="61" t="s">
        <v>2</v>
      </c>
      <c r="K234" s="61"/>
      <c r="L234" s="61"/>
      <c r="M234" s="62"/>
      <c r="N234" s="156"/>
    </row>
    <row r="235" spans="1:14" ht="21.5" thickBot="1">
      <c r="A235" s="347"/>
      <c r="B235" s="44" t="s">
        <v>336</v>
      </c>
      <c r="C235" s="44" t="s">
        <v>338</v>
      </c>
      <c r="D235" s="44" t="s">
        <v>23</v>
      </c>
      <c r="E235" s="354" t="s">
        <v>340</v>
      </c>
      <c r="F235" s="354"/>
      <c r="G235" s="355"/>
      <c r="H235" s="356"/>
      <c r="I235" s="357"/>
      <c r="J235" s="15" t="s">
        <v>1</v>
      </c>
      <c r="K235" s="16"/>
      <c r="L235" s="16"/>
      <c r="M235" s="17"/>
      <c r="N235" s="156"/>
    </row>
    <row r="236" spans="1:14" ht="15" thickBot="1">
      <c r="A236" s="348"/>
      <c r="B236" s="11"/>
      <c r="C236" s="11"/>
      <c r="D236" s="12"/>
      <c r="E236" s="13" t="s">
        <v>4</v>
      </c>
      <c r="F236" s="14"/>
      <c r="G236" s="441"/>
      <c r="H236" s="442"/>
      <c r="I236" s="443"/>
      <c r="J236" s="15" t="s">
        <v>0</v>
      </c>
      <c r="K236" s="16"/>
      <c r="L236" s="16"/>
      <c r="M236" s="17"/>
      <c r="N236" s="156"/>
    </row>
    <row r="237" spans="1:14" ht="32.5" thickTop="1" thickBot="1">
      <c r="A237" s="346">
        <f t="shared" ref="A237" si="52">A233+1</f>
        <v>56</v>
      </c>
      <c r="B237" s="60" t="s">
        <v>335</v>
      </c>
      <c r="C237" s="60" t="s">
        <v>337</v>
      </c>
      <c r="D237" s="60" t="s">
        <v>24</v>
      </c>
      <c r="E237" s="349" t="s">
        <v>339</v>
      </c>
      <c r="F237" s="349"/>
      <c r="G237" s="349" t="s">
        <v>330</v>
      </c>
      <c r="H237" s="350"/>
      <c r="I237" s="66"/>
      <c r="J237" s="63" t="s">
        <v>2</v>
      </c>
      <c r="K237" s="64"/>
      <c r="L237" s="64"/>
      <c r="M237" s="65"/>
      <c r="N237" s="156"/>
    </row>
    <row r="238" spans="1:14" ht="15" thickBot="1">
      <c r="A238" s="347"/>
      <c r="B238" s="10"/>
      <c r="C238" s="10"/>
      <c r="D238" s="173"/>
      <c r="E238" s="10"/>
      <c r="F238" s="10"/>
      <c r="G238" s="438"/>
      <c r="H238" s="439"/>
      <c r="I238" s="440"/>
      <c r="J238" s="61" t="s">
        <v>2</v>
      </c>
      <c r="K238" s="61"/>
      <c r="L238" s="61"/>
      <c r="M238" s="62"/>
      <c r="N238" s="156"/>
    </row>
    <row r="239" spans="1:14" ht="21.5" thickBot="1">
      <c r="A239" s="347"/>
      <c r="B239" s="44" t="s">
        <v>336</v>
      </c>
      <c r="C239" s="44" t="s">
        <v>338</v>
      </c>
      <c r="D239" s="44" t="s">
        <v>23</v>
      </c>
      <c r="E239" s="354" t="s">
        <v>340</v>
      </c>
      <c r="F239" s="354"/>
      <c r="G239" s="355"/>
      <c r="H239" s="356"/>
      <c r="I239" s="357"/>
      <c r="J239" s="15" t="s">
        <v>1</v>
      </c>
      <c r="K239" s="16"/>
      <c r="L239" s="16"/>
      <c r="M239" s="17"/>
      <c r="N239" s="156"/>
    </row>
    <row r="240" spans="1:14" ht="15" thickBot="1">
      <c r="A240" s="348"/>
      <c r="B240" s="11"/>
      <c r="C240" s="11"/>
      <c r="D240" s="12"/>
      <c r="E240" s="13" t="s">
        <v>4</v>
      </c>
      <c r="F240" s="14"/>
      <c r="G240" s="441"/>
      <c r="H240" s="442"/>
      <c r="I240" s="443"/>
      <c r="J240" s="15" t="s">
        <v>0</v>
      </c>
      <c r="K240" s="16"/>
      <c r="L240" s="16"/>
      <c r="M240" s="17"/>
      <c r="N240" s="156"/>
    </row>
    <row r="241" spans="1:14" ht="32.5" thickTop="1" thickBot="1">
      <c r="A241" s="346">
        <f t="shared" ref="A241" si="53">A237+1</f>
        <v>57</v>
      </c>
      <c r="B241" s="60" t="s">
        <v>335</v>
      </c>
      <c r="C241" s="60" t="s">
        <v>337</v>
      </c>
      <c r="D241" s="60" t="s">
        <v>24</v>
      </c>
      <c r="E241" s="349" t="s">
        <v>339</v>
      </c>
      <c r="F241" s="349"/>
      <c r="G241" s="349" t="s">
        <v>330</v>
      </c>
      <c r="H241" s="350"/>
      <c r="I241" s="66"/>
      <c r="J241" s="63" t="s">
        <v>2</v>
      </c>
      <c r="K241" s="64"/>
      <c r="L241" s="64"/>
      <c r="M241" s="65"/>
      <c r="N241" s="156"/>
    </row>
    <row r="242" spans="1:14" ht="15" thickBot="1">
      <c r="A242" s="347"/>
      <c r="B242" s="10"/>
      <c r="C242" s="10"/>
      <c r="D242" s="173"/>
      <c r="E242" s="10"/>
      <c r="F242" s="10"/>
      <c r="G242" s="438"/>
      <c r="H242" s="439"/>
      <c r="I242" s="440"/>
      <c r="J242" s="61" t="s">
        <v>2</v>
      </c>
      <c r="K242" s="61"/>
      <c r="L242" s="61"/>
      <c r="M242" s="62"/>
      <c r="N242" s="156"/>
    </row>
    <row r="243" spans="1:14" ht="21.5" thickBot="1">
      <c r="A243" s="347"/>
      <c r="B243" s="44" t="s">
        <v>336</v>
      </c>
      <c r="C243" s="44" t="s">
        <v>338</v>
      </c>
      <c r="D243" s="44" t="s">
        <v>23</v>
      </c>
      <c r="E243" s="354" t="s">
        <v>340</v>
      </c>
      <c r="F243" s="354"/>
      <c r="G243" s="355"/>
      <c r="H243" s="356"/>
      <c r="I243" s="357"/>
      <c r="J243" s="15" t="s">
        <v>1</v>
      </c>
      <c r="K243" s="16"/>
      <c r="L243" s="16"/>
      <c r="M243" s="17"/>
      <c r="N243" s="156"/>
    </row>
    <row r="244" spans="1:14" ht="15" thickBot="1">
      <c r="A244" s="348"/>
      <c r="B244" s="11"/>
      <c r="C244" s="11"/>
      <c r="D244" s="12"/>
      <c r="E244" s="13" t="s">
        <v>4</v>
      </c>
      <c r="F244" s="14"/>
      <c r="G244" s="441"/>
      <c r="H244" s="442"/>
      <c r="I244" s="443"/>
      <c r="J244" s="15" t="s">
        <v>0</v>
      </c>
      <c r="K244" s="16"/>
      <c r="L244" s="16"/>
      <c r="M244" s="17"/>
      <c r="N244" s="156"/>
    </row>
    <row r="245" spans="1:14" ht="32.5" thickTop="1" thickBot="1">
      <c r="A245" s="346">
        <f t="shared" ref="A245" si="54">A241+1</f>
        <v>58</v>
      </c>
      <c r="B245" s="60" t="s">
        <v>335</v>
      </c>
      <c r="C245" s="60" t="s">
        <v>337</v>
      </c>
      <c r="D245" s="60" t="s">
        <v>24</v>
      </c>
      <c r="E245" s="349" t="s">
        <v>339</v>
      </c>
      <c r="F245" s="349"/>
      <c r="G245" s="349" t="s">
        <v>330</v>
      </c>
      <c r="H245" s="350"/>
      <c r="I245" s="66"/>
      <c r="J245" s="63" t="s">
        <v>2</v>
      </c>
      <c r="K245" s="64"/>
      <c r="L245" s="64"/>
      <c r="M245" s="65"/>
      <c r="N245" s="156"/>
    </row>
    <row r="246" spans="1:14" ht="15" thickBot="1">
      <c r="A246" s="347"/>
      <c r="B246" s="10"/>
      <c r="C246" s="10"/>
      <c r="D246" s="173"/>
      <c r="E246" s="10"/>
      <c r="F246" s="10"/>
      <c r="G246" s="438"/>
      <c r="H246" s="439"/>
      <c r="I246" s="440"/>
      <c r="J246" s="61" t="s">
        <v>2</v>
      </c>
      <c r="K246" s="61"/>
      <c r="L246" s="61"/>
      <c r="M246" s="62"/>
      <c r="N246" s="156"/>
    </row>
    <row r="247" spans="1:14" ht="21.5" thickBot="1">
      <c r="A247" s="347"/>
      <c r="B247" s="44" t="s">
        <v>336</v>
      </c>
      <c r="C247" s="44" t="s">
        <v>338</v>
      </c>
      <c r="D247" s="44" t="s">
        <v>23</v>
      </c>
      <c r="E247" s="354" t="s">
        <v>340</v>
      </c>
      <c r="F247" s="354"/>
      <c r="G247" s="355"/>
      <c r="H247" s="356"/>
      <c r="I247" s="357"/>
      <c r="J247" s="15" t="s">
        <v>1</v>
      </c>
      <c r="K247" s="16"/>
      <c r="L247" s="16"/>
      <c r="M247" s="17"/>
      <c r="N247" s="156"/>
    </row>
    <row r="248" spans="1:14" ht="15" thickBot="1">
      <c r="A248" s="348"/>
      <c r="B248" s="11"/>
      <c r="C248" s="11"/>
      <c r="D248" s="12"/>
      <c r="E248" s="13" t="s">
        <v>4</v>
      </c>
      <c r="F248" s="14"/>
      <c r="G248" s="441"/>
      <c r="H248" s="442"/>
      <c r="I248" s="443"/>
      <c r="J248" s="15" t="s">
        <v>0</v>
      </c>
      <c r="K248" s="16"/>
      <c r="L248" s="16"/>
      <c r="M248" s="17"/>
      <c r="N248" s="156"/>
    </row>
    <row r="249" spans="1:14" ht="32.5" thickTop="1" thickBot="1">
      <c r="A249" s="346">
        <f t="shared" ref="A249" si="55">A245+1</f>
        <v>59</v>
      </c>
      <c r="B249" s="60" t="s">
        <v>335</v>
      </c>
      <c r="C249" s="60" t="s">
        <v>337</v>
      </c>
      <c r="D249" s="60" t="s">
        <v>24</v>
      </c>
      <c r="E249" s="349" t="s">
        <v>339</v>
      </c>
      <c r="F249" s="349"/>
      <c r="G249" s="349" t="s">
        <v>330</v>
      </c>
      <c r="H249" s="350"/>
      <c r="I249" s="66"/>
      <c r="J249" s="63" t="s">
        <v>2</v>
      </c>
      <c r="K249" s="64"/>
      <c r="L249" s="64"/>
      <c r="M249" s="65"/>
      <c r="N249" s="156"/>
    </row>
    <row r="250" spans="1:14" ht="15" thickBot="1">
      <c r="A250" s="347"/>
      <c r="B250" s="10"/>
      <c r="C250" s="10"/>
      <c r="D250" s="173"/>
      <c r="E250" s="10"/>
      <c r="F250" s="10"/>
      <c r="G250" s="438"/>
      <c r="H250" s="439"/>
      <c r="I250" s="440"/>
      <c r="J250" s="61" t="s">
        <v>2</v>
      </c>
      <c r="K250" s="61"/>
      <c r="L250" s="61"/>
      <c r="M250" s="62"/>
      <c r="N250" s="156"/>
    </row>
    <row r="251" spans="1:14" ht="21.5" thickBot="1">
      <c r="A251" s="347"/>
      <c r="B251" s="44" t="s">
        <v>336</v>
      </c>
      <c r="C251" s="44" t="s">
        <v>338</v>
      </c>
      <c r="D251" s="44" t="s">
        <v>23</v>
      </c>
      <c r="E251" s="354" t="s">
        <v>340</v>
      </c>
      <c r="F251" s="354"/>
      <c r="G251" s="355"/>
      <c r="H251" s="356"/>
      <c r="I251" s="357"/>
      <c r="J251" s="15" t="s">
        <v>1</v>
      </c>
      <c r="K251" s="16"/>
      <c r="L251" s="16"/>
      <c r="M251" s="17"/>
      <c r="N251" s="156"/>
    </row>
    <row r="252" spans="1:14" ht="15" thickBot="1">
      <c r="A252" s="348"/>
      <c r="B252" s="11"/>
      <c r="C252" s="11"/>
      <c r="D252" s="12"/>
      <c r="E252" s="13" t="s">
        <v>4</v>
      </c>
      <c r="F252" s="14"/>
      <c r="G252" s="441"/>
      <c r="H252" s="442"/>
      <c r="I252" s="443"/>
      <c r="J252" s="15" t="s">
        <v>0</v>
      </c>
      <c r="K252" s="16"/>
      <c r="L252" s="16"/>
      <c r="M252" s="17"/>
      <c r="N252" s="156"/>
    </row>
    <row r="253" spans="1:14" ht="32.5" thickTop="1" thickBot="1">
      <c r="A253" s="346">
        <f t="shared" ref="A253" si="56">A249+1</f>
        <v>60</v>
      </c>
      <c r="B253" s="60" t="s">
        <v>335</v>
      </c>
      <c r="C253" s="60" t="s">
        <v>337</v>
      </c>
      <c r="D253" s="60" t="s">
        <v>24</v>
      </c>
      <c r="E253" s="349" t="s">
        <v>339</v>
      </c>
      <c r="F253" s="349"/>
      <c r="G253" s="349" t="s">
        <v>330</v>
      </c>
      <c r="H253" s="350"/>
      <c r="I253" s="66"/>
      <c r="J253" s="63" t="s">
        <v>2</v>
      </c>
      <c r="K253" s="64"/>
      <c r="L253" s="64"/>
      <c r="M253" s="65"/>
      <c r="N253" s="156"/>
    </row>
    <row r="254" spans="1:14" ht="15" thickBot="1">
      <c r="A254" s="347"/>
      <c r="B254" s="10"/>
      <c r="C254" s="10"/>
      <c r="D254" s="173"/>
      <c r="E254" s="10"/>
      <c r="F254" s="10"/>
      <c r="G254" s="438"/>
      <c r="H254" s="439"/>
      <c r="I254" s="440"/>
      <c r="J254" s="61" t="s">
        <v>2</v>
      </c>
      <c r="K254" s="61"/>
      <c r="L254" s="61"/>
      <c r="M254" s="62"/>
      <c r="N254" s="156"/>
    </row>
    <row r="255" spans="1:14" ht="21.5" thickBot="1">
      <c r="A255" s="347"/>
      <c r="B255" s="44" t="s">
        <v>336</v>
      </c>
      <c r="C255" s="44" t="s">
        <v>338</v>
      </c>
      <c r="D255" s="44" t="s">
        <v>23</v>
      </c>
      <c r="E255" s="354" t="s">
        <v>340</v>
      </c>
      <c r="F255" s="354"/>
      <c r="G255" s="355"/>
      <c r="H255" s="356"/>
      <c r="I255" s="357"/>
      <c r="J255" s="15" t="s">
        <v>1</v>
      </c>
      <c r="K255" s="16"/>
      <c r="L255" s="16"/>
      <c r="M255" s="17"/>
      <c r="N255" s="156"/>
    </row>
    <row r="256" spans="1:14" ht="15" thickBot="1">
      <c r="A256" s="348"/>
      <c r="B256" s="11"/>
      <c r="C256" s="11"/>
      <c r="D256" s="12"/>
      <c r="E256" s="13" t="s">
        <v>4</v>
      </c>
      <c r="F256" s="14"/>
      <c r="G256" s="441"/>
      <c r="H256" s="442"/>
      <c r="I256" s="443"/>
      <c r="J256" s="15" t="s">
        <v>0</v>
      </c>
      <c r="K256" s="16"/>
      <c r="L256" s="16"/>
      <c r="M256" s="17"/>
      <c r="N256" s="156"/>
    </row>
    <row r="257" spans="1:14" ht="32.5" thickTop="1" thickBot="1">
      <c r="A257" s="346">
        <f t="shared" ref="A257" si="57">A253+1</f>
        <v>61</v>
      </c>
      <c r="B257" s="60" t="s">
        <v>335</v>
      </c>
      <c r="C257" s="60" t="s">
        <v>337</v>
      </c>
      <c r="D257" s="60" t="s">
        <v>24</v>
      </c>
      <c r="E257" s="349" t="s">
        <v>339</v>
      </c>
      <c r="F257" s="349"/>
      <c r="G257" s="349" t="s">
        <v>330</v>
      </c>
      <c r="H257" s="350"/>
      <c r="I257" s="66"/>
      <c r="J257" s="63" t="s">
        <v>2</v>
      </c>
      <c r="K257" s="64"/>
      <c r="L257" s="64"/>
      <c r="M257" s="65"/>
      <c r="N257" s="156"/>
    </row>
    <row r="258" spans="1:14" ht="15" thickBot="1">
      <c r="A258" s="347"/>
      <c r="B258" s="10"/>
      <c r="C258" s="10"/>
      <c r="D258" s="173"/>
      <c r="E258" s="10"/>
      <c r="F258" s="10"/>
      <c r="G258" s="438"/>
      <c r="H258" s="439"/>
      <c r="I258" s="440"/>
      <c r="J258" s="61" t="s">
        <v>2</v>
      </c>
      <c r="K258" s="61"/>
      <c r="L258" s="61"/>
      <c r="M258" s="62"/>
      <c r="N258" s="156"/>
    </row>
    <row r="259" spans="1:14" ht="21.5" thickBot="1">
      <c r="A259" s="347"/>
      <c r="B259" s="44" t="s">
        <v>336</v>
      </c>
      <c r="C259" s="44" t="s">
        <v>338</v>
      </c>
      <c r="D259" s="44" t="s">
        <v>23</v>
      </c>
      <c r="E259" s="354" t="s">
        <v>340</v>
      </c>
      <c r="F259" s="354"/>
      <c r="G259" s="355"/>
      <c r="H259" s="356"/>
      <c r="I259" s="357"/>
      <c r="J259" s="15" t="s">
        <v>1</v>
      </c>
      <c r="K259" s="16"/>
      <c r="L259" s="16"/>
      <c r="M259" s="17"/>
      <c r="N259" s="156"/>
    </row>
    <row r="260" spans="1:14" ht="15" thickBot="1">
      <c r="A260" s="348"/>
      <c r="B260" s="11"/>
      <c r="C260" s="11"/>
      <c r="D260" s="12"/>
      <c r="E260" s="13" t="s">
        <v>4</v>
      </c>
      <c r="F260" s="14"/>
      <c r="G260" s="441"/>
      <c r="H260" s="442"/>
      <c r="I260" s="443"/>
      <c r="J260" s="15" t="s">
        <v>0</v>
      </c>
      <c r="K260" s="16"/>
      <c r="L260" s="16"/>
      <c r="M260" s="17"/>
      <c r="N260" s="156"/>
    </row>
    <row r="261" spans="1:14" ht="32.5" thickTop="1" thickBot="1">
      <c r="A261" s="346">
        <f t="shared" ref="A261" si="58">A257+1</f>
        <v>62</v>
      </c>
      <c r="B261" s="60" t="s">
        <v>335</v>
      </c>
      <c r="C261" s="60" t="s">
        <v>337</v>
      </c>
      <c r="D261" s="60" t="s">
        <v>24</v>
      </c>
      <c r="E261" s="349" t="s">
        <v>339</v>
      </c>
      <c r="F261" s="349"/>
      <c r="G261" s="349" t="s">
        <v>330</v>
      </c>
      <c r="H261" s="350"/>
      <c r="I261" s="66"/>
      <c r="J261" s="63" t="s">
        <v>2</v>
      </c>
      <c r="K261" s="64"/>
      <c r="L261" s="64"/>
      <c r="M261" s="65"/>
      <c r="N261" s="156"/>
    </row>
    <row r="262" spans="1:14" ht="15" thickBot="1">
      <c r="A262" s="347"/>
      <c r="B262" s="10"/>
      <c r="C262" s="10"/>
      <c r="D262" s="173"/>
      <c r="E262" s="10"/>
      <c r="F262" s="10"/>
      <c r="G262" s="438"/>
      <c r="H262" s="439"/>
      <c r="I262" s="440"/>
      <c r="J262" s="61" t="s">
        <v>2</v>
      </c>
      <c r="K262" s="61"/>
      <c r="L262" s="61"/>
      <c r="M262" s="62"/>
      <c r="N262" s="156"/>
    </row>
    <row r="263" spans="1:14" ht="21.5" thickBot="1">
      <c r="A263" s="347"/>
      <c r="B263" s="44" t="s">
        <v>336</v>
      </c>
      <c r="C263" s="44" t="s">
        <v>338</v>
      </c>
      <c r="D263" s="44" t="s">
        <v>23</v>
      </c>
      <c r="E263" s="354" t="s">
        <v>340</v>
      </c>
      <c r="F263" s="354"/>
      <c r="G263" s="355"/>
      <c r="H263" s="356"/>
      <c r="I263" s="357"/>
      <c r="J263" s="15" t="s">
        <v>1</v>
      </c>
      <c r="K263" s="16"/>
      <c r="L263" s="16"/>
      <c r="M263" s="17"/>
      <c r="N263" s="156"/>
    </row>
    <row r="264" spans="1:14" ht="15" thickBot="1">
      <c r="A264" s="348"/>
      <c r="B264" s="11"/>
      <c r="C264" s="11"/>
      <c r="D264" s="12"/>
      <c r="E264" s="13" t="s">
        <v>4</v>
      </c>
      <c r="F264" s="14"/>
      <c r="G264" s="441"/>
      <c r="H264" s="442"/>
      <c r="I264" s="443"/>
      <c r="J264" s="15" t="s">
        <v>0</v>
      </c>
      <c r="K264" s="16"/>
      <c r="L264" s="16"/>
      <c r="M264" s="17"/>
      <c r="N264" s="156"/>
    </row>
    <row r="265" spans="1:14" ht="32.5" thickTop="1" thickBot="1">
      <c r="A265" s="346">
        <f t="shared" ref="A265" si="59">A261+1</f>
        <v>63</v>
      </c>
      <c r="B265" s="60" t="s">
        <v>335</v>
      </c>
      <c r="C265" s="60" t="s">
        <v>337</v>
      </c>
      <c r="D265" s="60" t="s">
        <v>24</v>
      </c>
      <c r="E265" s="349" t="s">
        <v>339</v>
      </c>
      <c r="F265" s="349"/>
      <c r="G265" s="349" t="s">
        <v>330</v>
      </c>
      <c r="H265" s="350"/>
      <c r="I265" s="66"/>
      <c r="J265" s="63" t="s">
        <v>2</v>
      </c>
      <c r="K265" s="64"/>
      <c r="L265" s="64"/>
      <c r="M265" s="65"/>
      <c r="N265" s="156"/>
    </row>
    <row r="266" spans="1:14" ht="15" thickBot="1">
      <c r="A266" s="347"/>
      <c r="B266" s="10"/>
      <c r="C266" s="10"/>
      <c r="D266" s="173"/>
      <c r="E266" s="10"/>
      <c r="F266" s="10"/>
      <c r="G266" s="438"/>
      <c r="H266" s="439"/>
      <c r="I266" s="440"/>
      <c r="J266" s="61" t="s">
        <v>2</v>
      </c>
      <c r="K266" s="61"/>
      <c r="L266" s="61"/>
      <c r="M266" s="62"/>
      <c r="N266" s="156"/>
    </row>
    <row r="267" spans="1:14" ht="21.5" thickBot="1">
      <c r="A267" s="347"/>
      <c r="B267" s="44" t="s">
        <v>336</v>
      </c>
      <c r="C267" s="44" t="s">
        <v>338</v>
      </c>
      <c r="D267" s="44" t="s">
        <v>23</v>
      </c>
      <c r="E267" s="354" t="s">
        <v>340</v>
      </c>
      <c r="F267" s="354"/>
      <c r="G267" s="355"/>
      <c r="H267" s="356"/>
      <c r="I267" s="357"/>
      <c r="J267" s="15" t="s">
        <v>1</v>
      </c>
      <c r="K267" s="16"/>
      <c r="L267" s="16"/>
      <c r="M267" s="17"/>
      <c r="N267" s="156"/>
    </row>
    <row r="268" spans="1:14" ht="15" thickBot="1">
      <c r="A268" s="348"/>
      <c r="B268" s="11"/>
      <c r="C268" s="11"/>
      <c r="D268" s="12"/>
      <c r="E268" s="13" t="s">
        <v>4</v>
      </c>
      <c r="F268" s="14"/>
      <c r="G268" s="441"/>
      <c r="H268" s="442"/>
      <c r="I268" s="443"/>
      <c r="J268" s="15" t="s">
        <v>0</v>
      </c>
      <c r="K268" s="16"/>
      <c r="L268" s="16"/>
      <c r="M268" s="17"/>
      <c r="N268" s="156"/>
    </row>
    <row r="269" spans="1:14" ht="32.5" thickTop="1" thickBot="1">
      <c r="A269" s="346">
        <f t="shared" ref="A269" si="60">A265+1</f>
        <v>64</v>
      </c>
      <c r="B269" s="60" t="s">
        <v>335</v>
      </c>
      <c r="C269" s="60" t="s">
        <v>337</v>
      </c>
      <c r="D269" s="60" t="s">
        <v>24</v>
      </c>
      <c r="E269" s="349" t="s">
        <v>339</v>
      </c>
      <c r="F269" s="349"/>
      <c r="G269" s="349" t="s">
        <v>330</v>
      </c>
      <c r="H269" s="350"/>
      <c r="I269" s="66"/>
      <c r="J269" s="63" t="s">
        <v>2</v>
      </c>
      <c r="K269" s="64"/>
      <c r="L269" s="64"/>
      <c r="M269" s="65"/>
      <c r="N269" s="156"/>
    </row>
    <row r="270" spans="1:14" ht="15" thickBot="1">
      <c r="A270" s="347"/>
      <c r="B270" s="10"/>
      <c r="C270" s="10"/>
      <c r="D270" s="173"/>
      <c r="E270" s="10"/>
      <c r="F270" s="10"/>
      <c r="G270" s="438"/>
      <c r="H270" s="439"/>
      <c r="I270" s="440"/>
      <c r="J270" s="61" t="s">
        <v>2</v>
      </c>
      <c r="K270" s="61"/>
      <c r="L270" s="61"/>
      <c r="M270" s="62"/>
      <c r="N270" s="156"/>
    </row>
    <row r="271" spans="1:14" ht="21.5" thickBot="1">
      <c r="A271" s="347"/>
      <c r="B271" s="44" t="s">
        <v>336</v>
      </c>
      <c r="C271" s="44" t="s">
        <v>338</v>
      </c>
      <c r="D271" s="44" t="s">
        <v>23</v>
      </c>
      <c r="E271" s="354" t="s">
        <v>340</v>
      </c>
      <c r="F271" s="354"/>
      <c r="G271" s="355"/>
      <c r="H271" s="356"/>
      <c r="I271" s="357"/>
      <c r="J271" s="15" t="s">
        <v>1</v>
      </c>
      <c r="K271" s="16"/>
      <c r="L271" s="16"/>
      <c r="M271" s="17"/>
      <c r="N271" s="156"/>
    </row>
    <row r="272" spans="1:14" ht="15" thickBot="1">
      <c r="A272" s="348"/>
      <c r="B272" s="11"/>
      <c r="C272" s="11"/>
      <c r="D272" s="12"/>
      <c r="E272" s="13" t="s">
        <v>4</v>
      </c>
      <c r="F272" s="14"/>
      <c r="G272" s="441"/>
      <c r="H272" s="442"/>
      <c r="I272" s="443"/>
      <c r="J272" s="15" t="s">
        <v>0</v>
      </c>
      <c r="K272" s="16"/>
      <c r="L272" s="16"/>
      <c r="M272" s="17"/>
      <c r="N272" s="156"/>
    </row>
    <row r="273" spans="1:14" ht="32.5" thickTop="1" thickBot="1">
      <c r="A273" s="346">
        <f t="shared" ref="A273" si="61">A269+1</f>
        <v>65</v>
      </c>
      <c r="B273" s="60" t="s">
        <v>335</v>
      </c>
      <c r="C273" s="60" t="s">
        <v>337</v>
      </c>
      <c r="D273" s="60" t="s">
        <v>24</v>
      </c>
      <c r="E273" s="349" t="s">
        <v>339</v>
      </c>
      <c r="F273" s="349"/>
      <c r="G273" s="349" t="s">
        <v>330</v>
      </c>
      <c r="H273" s="350"/>
      <c r="I273" s="66"/>
      <c r="J273" s="63" t="s">
        <v>2</v>
      </c>
      <c r="K273" s="64"/>
      <c r="L273" s="64"/>
      <c r="M273" s="65"/>
      <c r="N273" s="156"/>
    </row>
    <row r="274" spans="1:14" ht="15" thickBot="1">
      <c r="A274" s="347"/>
      <c r="B274" s="10"/>
      <c r="C274" s="10"/>
      <c r="D274" s="173"/>
      <c r="E274" s="10"/>
      <c r="F274" s="10"/>
      <c r="G274" s="438"/>
      <c r="H274" s="439"/>
      <c r="I274" s="440"/>
      <c r="J274" s="61" t="s">
        <v>2</v>
      </c>
      <c r="K274" s="61"/>
      <c r="L274" s="61"/>
      <c r="M274" s="62"/>
      <c r="N274" s="156"/>
    </row>
    <row r="275" spans="1:14" ht="21.5" thickBot="1">
      <c r="A275" s="347"/>
      <c r="B275" s="44" t="s">
        <v>336</v>
      </c>
      <c r="C275" s="44" t="s">
        <v>338</v>
      </c>
      <c r="D275" s="44" t="s">
        <v>23</v>
      </c>
      <c r="E275" s="354" t="s">
        <v>340</v>
      </c>
      <c r="F275" s="354"/>
      <c r="G275" s="355"/>
      <c r="H275" s="356"/>
      <c r="I275" s="357"/>
      <c r="J275" s="15" t="s">
        <v>1</v>
      </c>
      <c r="K275" s="16"/>
      <c r="L275" s="16"/>
      <c r="M275" s="17"/>
      <c r="N275" s="156"/>
    </row>
    <row r="276" spans="1:14" ht="15" thickBot="1">
      <c r="A276" s="348"/>
      <c r="B276" s="11"/>
      <c r="C276" s="11"/>
      <c r="D276" s="12"/>
      <c r="E276" s="13" t="s">
        <v>4</v>
      </c>
      <c r="F276" s="14"/>
      <c r="G276" s="441"/>
      <c r="H276" s="442"/>
      <c r="I276" s="443"/>
      <c r="J276" s="15" t="s">
        <v>0</v>
      </c>
      <c r="K276" s="16"/>
      <c r="L276" s="16"/>
      <c r="M276" s="17"/>
      <c r="N276" s="156"/>
    </row>
    <row r="277" spans="1:14" ht="32.5" thickTop="1" thickBot="1">
      <c r="A277" s="346">
        <f t="shared" ref="A277" si="62">A273+1</f>
        <v>66</v>
      </c>
      <c r="B277" s="60" t="s">
        <v>335</v>
      </c>
      <c r="C277" s="60" t="s">
        <v>337</v>
      </c>
      <c r="D277" s="60" t="s">
        <v>24</v>
      </c>
      <c r="E277" s="349" t="s">
        <v>339</v>
      </c>
      <c r="F277" s="349"/>
      <c r="G277" s="349" t="s">
        <v>330</v>
      </c>
      <c r="H277" s="350"/>
      <c r="I277" s="66"/>
      <c r="J277" s="63" t="s">
        <v>2</v>
      </c>
      <c r="K277" s="64"/>
      <c r="L277" s="64"/>
      <c r="M277" s="65"/>
      <c r="N277" s="156"/>
    </row>
    <row r="278" spans="1:14" ht="15" thickBot="1">
      <c r="A278" s="347"/>
      <c r="B278" s="10"/>
      <c r="C278" s="10"/>
      <c r="D278" s="173"/>
      <c r="E278" s="10"/>
      <c r="F278" s="10"/>
      <c r="G278" s="438"/>
      <c r="H278" s="439"/>
      <c r="I278" s="440"/>
      <c r="J278" s="61" t="s">
        <v>2</v>
      </c>
      <c r="K278" s="61"/>
      <c r="L278" s="61"/>
      <c r="M278" s="62"/>
      <c r="N278" s="156"/>
    </row>
    <row r="279" spans="1:14" ht="21.5" thickBot="1">
      <c r="A279" s="347"/>
      <c r="B279" s="44" t="s">
        <v>336</v>
      </c>
      <c r="C279" s="44" t="s">
        <v>338</v>
      </c>
      <c r="D279" s="44" t="s">
        <v>23</v>
      </c>
      <c r="E279" s="354" t="s">
        <v>340</v>
      </c>
      <c r="F279" s="354"/>
      <c r="G279" s="355"/>
      <c r="H279" s="356"/>
      <c r="I279" s="357"/>
      <c r="J279" s="15" t="s">
        <v>1</v>
      </c>
      <c r="K279" s="16"/>
      <c r="L279" s="16"/>
      <c r="M279" s="17"/>
      <c r="N279" s="156"/>
    </row>
    <row r="280" spans="1:14" ht="15" thickBot="1">
      <c r="A280" s="348"/>
      <c r="B280" s="11"/>
      <c r="C280" s="11"/>
      <c r="D280" s="12"/>
      <c r="E280" s="13" t="s">
        <v>4</v>
      </c>
      <c r="F280" s="14"/>
      <c r="G280" s="441"/>
      <c r="H280" s="442"/>
      <c r="I280" s="443"/>
      <c r="J280" s="15" t="s">
        <v>0</v>
      </c>
      <c r="K280" s="16"/>
      <c r="L280" s="16"/>
      <c r="M280" s="17"/>
      <c r="N280" s="156"/>
    </row>
    <row r="281" spans="1:14" ht="32.5" thickTop="1" thickBot="1">
      <c r="A281" s="346">
        <f t="shared" ref="A281" si="63">A277+1</f>
        <v>67</v>
      </c>
      <c r="B281" s="60" t="s">
        <v>335</v>
      </c>
      <c r="C281" s="60" t="s">
        <v>337</v>
      </c>
      <c r="D281" s="60" t="s">
        <v>24</v>
      </c>
      <c r="E281" s="349" t="s">
        <v>339</v>
      </c>
      <c r="F281" s="349"/>
      <c r="G281" s="349" t="s">
        <v>330</v>
      </c>
      <c r="H281" s="350"/>
      <c r="I281" s="66"/>
      <c r="J281" s="63" t="s">
        <v>2</v>
      </c>
      <c r="K281" s="64"/>
      <c r="L281" s="64"/>
      <c r="M281" s="65"/>
      <c r="N281" s="156"/>
    </row>
    <row r="282" spans="1:14" ht="15" thickBot="1">
      <c r="A282" s="347"/>
      <c r="B282" s="10"/>
      <c r="C282" s="10"/>
      <c r="D282" s="173"/>
      <c r="E282" s="10"/>
      <c r="F282" s="10"/>
      <c r="G282" s="438"/>
      <c r="H282" s="439"/>
      <c r="I282" s="440"/>
      <c r="J282" s="61" t="s">
        <v>2</v>
      </c>
      <c r="K282" s="61"/>
      <c r="L282" s="61"/>
      <c r="M282" s="62"/>
      <c r="N282" s="156"/>
    </row>
    <row r="283" spans="1:14" ht="21.5" thickBot="1">
      <c r="A283" s="347"/>
      <c r="B283" s="44" t="s">
        <v>336</v>
      </c>
      <c r="C283" s="44" t="s">
        <v>338</v>
      </c>
      <c r="D283" s="44" t="s">
        <v>23</v>
      </c>
      <c r="E283" s="354" t="s">
        <v>340</v>
      </c>
      <c r="F283" s="354"/>
      <c r="G283" s="355"/>
      <c r="H283" s="356"/>
      <c r="I283" s="357"/>
      <c r="J283" s="15" t="s">
        <v>1</v>
      </c>
      <c r="K283" s="16"/>
      <c r="L283" s="16"/>
      <c r="M283" s="17"/>
      <c r="N283" s="156"/>
    </row>
    <row r="284" spans="1:14" ht="15" thickBot="1">
      <c r="A284" s="348"/>
      <c r="B284" s="11"/>
      <c r="C284" s="11"/>
      <c r="D284" s="12"/>
      <c r="E284" s="13" t="s">
        <v>4</v>
      </c>
      <c r="F284" s="14"/>
      <c r="G284" s="441"/>
      <c r="H284" s="442"/>
      <c r="I284" s="443"/>
      <c r="J284" s="15" t="s">
        <v>0</v>
      </c>
      <c r="K284" s="16"/>
      <c r="L284" s="16"/>
      <c r="M284" s="17"/>
      <c r="N284" s="156"/>
    </row>
    <row r="285" spans="1:14" ht="32.5" thickTop="1" thickBot="1">
      <c r="A285" s="346">
        <f t="shared" ref="A285" si="64">A281+1</f>
        <v>68</v>
      </c>
      <c r="B285" s="60" t="s">
        <v>335</v>
      </c>
      <c r="C285" s="60" t="s">
        <v>337</v>
      </c>
      <c r="D285" s="60" t="s">
        <v>24</v>
      </c>
      <c r="E285" s="349" t="s">
        <v>339</v>
      </c>
      <c r="F285" s="349"/>
      <c r="G285" s="349" t="s">
        <v>330</v>
      </c>
      <c r="H285" s="350"/>
      <c r="I285" s="66"/>
      <c r="J285" s="63" t="s">
        <v>2</v>
      </c>
      <c r="K285" s="64"/>
      <c r="L285" s="64"/>
      <c r="M285" s="65"/>
      <c r="N285" s="156"/>
    </row>
    <row r="286" spans="1:14" ht="15" thickBot="1">
      <c r="A286" s="347"/>
      <c r="B286" s="10"/>
      <c r="C286" s="10"/>
      <c r="D286" s="173"/>
      <c r="E286" s="10"/>
      <c r="F286" s="10"/>
      <c r="G286" s="438"/>
      <c r="H286" s="439"/>
      <c r="I286" s="440"/>
      <c r="J286" s="61" t="s">
        <v>2</v>
      </c>
      <c r="K286" s="61"/>
      <c r="L286" s="61"/>
      <c r="M286" s="62"/>
      <c r="N286" s="156"/>
    </row>
    <row r="287" spans="1:14" ht="21.5" thickBot="1">
      <c r="A287" s="347"/>
      <c r="B287" s="44" t="s">
        <v>336</v>
      </c>
      <c r="C287" s="44" t="s">
        <v>338</v>
      </c>
      <c r="D287" s="44" t="s">
        <v>23</v>
      </c>
      <c r="E287" s="354" t="s">
        <v>340</v>
      </c>
      <c r="F287" s="354"/>
      <c r="G287" s="355"/>
      <c r="H287" s="356"/>
      <c r="I287" s="357"/>
      <c r="J287" s="15" t="s">
        <v>1</v>
      </c>
      <c r="K287" s="16"/>
      <c r="L287" s="16"/>
      <c r="M287" s="17"/>
      <c r="N287" s="156"/>
    </row>
    <row r="288" spans="1:14" ht="15" thickBot="1">
      <c r="A288" s="348"/>
      <c r="B288" s="11"/>
      <c r="C288" s="11"/>
      <c r="D288" s="12"/>
      <c r="E288" s="13" t="s">
        <v>4</v>
      </c>
      <c r="F288" s="14"/>
      <c r="G288" s="441"/>
      <c r="H288" s="442"/>
      <c r="I288" s="443"/>
      <c r="J288" s="15" t="s">
        <v>0</v>
      </c>
      <c r="K288" s="16"/>
      <c r="L288" s="16"/>
      <c r="M288" s="17"/>
      <c r="N288" s="156"/>
    </row>
    <row r="289" spans="1:14" ht="32.5" thickTop="1" thickBot="1">
      <c r="A289" s="346">
        <f t="shared" ref="A289" si="65">A285+1</f>
        <v>69</v>
      </c>
      <c r="B289" s="60" t="s">
        <v>335</v>
      </c>
      <c r="C289" s="60" t="s">
        <v>337</v>
      </c>
      <c r="D289" s="60" t="s">
        <v>24</v>
      </c>
      <c r="E289" s="349" t="s">
        <v>339</v>
      </c>
      <c r="F289" s="349"/>
      <c r="G289" s="349" t="s">
        <v>330</v>
      </c>
      <c r="H289" s="350"/>
      <c r="I289" s="66"/>
      <c r="J289" s="63" t="s">
        <v>2</v>
      </c>
      <c r="K289" s="64"/>
      <c r="L289" s="64"/>
      <c r="M289" s="65"/>
      <c r="N289" s="156"/>
    </row>
    <row r="290" spans="1:14" ht="15" thickBot="1">
      <c r="A290" s="347"/>
      <c r="B290" s="10"/>
      <c r="C290" s="10"/>
      <c r="D290" s="173"/>
      <c r="E290" s="10"/>
      <c r="F290" s="10"/>
      <c r="G290" s="438"/>
      <c r="H290" s="439"/>
      <c r="I290" s="440"/>
      <c r="J290" s="61" t="s">
        <v>2</v>
      </c>
      <c r="K290" s="61"/>
      <c r="L290" s="61"/>
      <c r="M290" s="62"/>
      <c r="N290" s="156"/>
    </row>
    <row r="291" spans="1:14" ht="21.5" thickBot="1">
      <c r="A291" s="347"/>
      <c r="B291" s="44" t="s">
        <v>336</v>
      </c>
      <c r="C291" s="44" t="s">
        <v>338</v>
      </c>
      <c r="D291" s="44" t="s">
        <v>23</v>
      </c>
      <c r="E291" s="354" t="s">
        <v>340</v>
      </c>
      <c r="F291" s="354"/>
      <c r="G291" s="355"/>
      <c r="H291" s="356"/>
      <c r="I291" s="357"/>
      <c r="J291" s="15" t="s">
        <v>1</v>
      </c>
      <c r="K291" s="16"/>
      <c r="L291" s="16"/>
      <c r="M291" s="17"/>
      <c r="N291" s="156"/>
    </row>
    <row r="292" spans="1:14" ht="15" thickBot="1">
      <c r="A292" s="348"/>
      <c r="B292" s="11"/>
      <c r="C292" s="11"/>
      <c r="D292" s="12"/>
      <c r="E292" s="13" t="s">
        <v>4</v>
      </c>
      <c r="F292" s="14"/>
      <c r="G292" s="441"/>
      <c r="H292" s="442"/>
      <c r="I292" s="443"/>
      <c r="J292" s="15" t="s">
        <v>0</v>
      </c>
      <c r="K292" s="16"/>
      <c r="L292" s="16"/>
      <c r="M292" s="17"/>
      <c r="N292" s="156"/>
    </row>
    <row r="293" spans="1:14" ht="32.5" thickTop="1" thickBot="1">
      <c r="A293" s="346">
        <f t="shared" ref="A293" si="66">A289+1</f>
        <v>70</v>
      </c>
      <c r="B293" s="60" t="s">
        <v>335</v>
      </c>
      <c r="C293" s="60" t="s">
        <v>337</v>
      </c>
      <c r="D293" s="60" t="s">
        <v>24</v>
      </c>
      <c r="E293" s="349" t="s">
        <v>339</v>
      </c>
      <c r="F293" s="349"/>
      <c r="G293" s="349" t="s">
        <v>330</v>
      </c>
      <c r="H293" s="350"/>
      <c r="I293" s="66"/>
      <c r="J293" s="63" t="s">
        <v>2</v>
      </c>
      <c r="K293" s="64"/>
      <c r="L293" s="64"/>
      <c r="M293" s="65"/>
      <c r="N293" s="156"/>
    </row>
    <row r="294" spans="1:14" ht="15" thickBot="1">
      <c r="A294" s="347"/>
      <c r="B294" s="10"/>
      <c r="C294" s="10"/>
      <c r="D294" s="173"/>
      <c r="E294" s="10"/>
      <c r="F294" s="10"/>
      <c r="G294" s="438"/>
      <c r="H294" s="439"/>
      <c r="I294" s="440"/>
      <c r="J294" s="61" t="s">
        <v>2</v>
      </c>
      <c r="K294" s="61"/>
      <c r="L294" s="61"/>
      <c r="M294" s="62"/>
      <c r="N294" s="156"/>
    </row>
    <row r="295" spans="1:14" ht="21.5" thickBot="1">
      <c r="A295" s="347"/>
      <c r="B295" s="44" t="s">
        <v>336</v>
      </c>
      <c r="C295" s="44" t="s">
        <v>338</v>
      </c>
      <c r="D295" s="44" t="s">
        <v>23</v>
      </c>
      <c r="E295" s="354" t="s">
        <v>340</v>
      </c>
      <c r="F295" s="354"/>
      <c r="G295" s="355"/>
      <c r="H295" s="356"/>
      <c r="I295" s="357"/>
      <c r="J295" s="15" t="s">
        <v>1</v>
      </c>
      <c r="K295" s="16"/>
      <c r="L295" s="16"/>
      <c r="M295" s="17"/>
      <c r="N295" s="156"/>
    </row>
    <row r="296" spans="1:14" ht="15" thickBot="1">
      <c r="A296" s="348"/>
      <c r="B296" s="11"/>
      <c r="C296" s="11"/>
      <c r="D296" s="12"/>
      <c r="E296" s="13" t="s">
        <v>4</v>
      </c>
      <c r="F296" s="14"/>
      <c r="G296" s="441"/>
      <c r="H296" s="442"/>
      <c r="I296" s="443"/>
      <c r="J296" s="15" t="s">
        <v>0</v>
      </c>
      <c r="K296" s="16"/>
      <c r="L296" s="16"/>
      <c r="M296" s="17"/>
      <c r="N296" s="156"/>
    </row>
    <row r="297" spans="1:14" ht="32.5" thickTop="1" thickBot="1">
      <c r="A297" s="346">
        <f t="shared" ref="A297" si="67">A293+1</f>
        <v>71</v>
      </c>
      <c r="B297" s="60" t="s">
        <v>335</v>
      </c>
      <c r="C297" s="60" t="s">
        <v>337</v>
      </c>
      <c r="D297" s="60" t="s">
        <v>24</v>
      </c>
      <c r="E297" s="349" t="s">
        <v>339</v>
      </c>
      <c r="F297" s="349"/>
      <c r="G297" s="349" t="s">
        <v>330</v>
      </c>
      <c r="H297" s="350"/>
      <c r="I297" s="66"/>
      <c r="J297" s="63" t="s">
        <v>2</v>
      </c>
      <c r="K297" s="64"/>
      <c r="L297" s="64"/>
      <c r="M297" s="65"/>
      <c r="N297" s="156"/>
    </row>
    <row r="298" spans="1:14" ht="15" thickBot="1">
      <c r="A298" s="347"/>
      <c r="B298" s="10"/>
      <c r="C298" s="10"/>
      <c r="D298" s="173"/>
      <c r="E298" s="10"/>
      <c r="F298" s="10"/>
      <c r="G298" s="438"/>
      <c r="H298" s="439"/>
      <c r="I298" s="440"/>
      <c r="J298" s="61" t="s">
        <v>2</v>
      </c>
      <c r="K298" s="61"/>
      <c r="L298" s="61"/>
      <c r="M298" s="62"/>
      <c r="N298" s="156"/>
    </row>
    <row r="299" spans="1:14" ht="21.5" thickBot="1">
      <c r="A299" s="347"/>
      <c r="B299" s="44" t="s">
        <v>336</v>
      </c>
      <c r="C299" s="44" t="s">
        <v>338</v>
      </c>
      <c r="D299" s="44" t="s">
        <v>23</v>
      </c>
      <c r="E299" s="354" t="s">
        <v>340</v>
      </c>
      <c r="F299" s="354"/>
      <c r="G299" s="355"/>
      <c r="H299" s="356"/>
      <c r="I299" s="357"/>
      <c r="J299" s="15" t="s">
        <v>1</v>
      </c>
      <c r="K299" s="16"/>
      <c r="L299" s="16"/>
      <c r="M299" s="17"/>
      <c r="N299" s="156"/>
    </row>
    <row r="300" spans="1:14" ht="15" thickBot="1">
      <c r="A300" s="348"/>
      <c r="B300" s="11"/>
      <c r="C300" s="11"/>
      <c r="D300" s="12"/>
      <c r="E300" s="13" t="s">
        <v>4</v>
      </c>
      <c r="F300" s="14"/>
      <c r="G300" s="441"/>
      <c r="H300" s="442"/>
      <c r="I300" s="443"/>
      <c r="J300" s="15" t="s">
        <v>0</v>
      </c>
      <c r="K300" s="16"/>
      <c r="L300" s="16"/>
      <c r="M300" s="17"/>
      <c r="N300" s="156"/>
    </row>
    <row r="301" spans="1:14" ht="32.5" thickTop="1" thickBot="1">
      <c r="A301" s="346">
        <f t="shared" ref="A301" si="68">A297+1</f>
        <v>72</v>
      </c>
      <c r="B301" s="60" t="s">
        <v>335</v>
      </c>
      <c r="C301" s="60" t="s">
        <v>337</v>
      </c>
      <c r="D301" s="60" t="s">
        <v>24</v>
      </c>
      <c r="E301" s="349" t="s">
        <v>339</v>
      </c>
      <c r="F301" s="349"/>
      <c r="G301" s="349" t="s">
        <v>330</v>
      </c>
      <c r="H301" s="350"/>
      <c r="I301" s="66"/>
      <c r="J301" s="63" t="s">
        <v>2</v>
      </c>
      <c r="K301" s="64"/>
      <c r="L301" s="64"/>
      <c r="M301" s="65"/>
      <c r="N301" s="156"/>
    </row>
    <row r="302" spans="1:14" ht="15" thickBot="1">
      <c r="A302" s="347"/>
      <c r="B302" s="10"/>
      <c r="C302" s="10"/>
      <c r="D302" s="173"/>
      <c r="E302" s="10"/>
      <c r="F302" s="10"/>
      <c r="G302" s="438"/>
      <c r="H302" s="439"/>
      <c r="I302" s="440"/>
      <c r="J302" s="61" t="s">
        <v>2</v>
      </c>
      <c r="K302" s="61"/>
      <c r="L302" s="61"/>
      <c r="M302" s="62"/>
      <c r="N302" s="156"/>
    </row>
    <row r="303" spans="1:14" ht="21.5" thickBot="1">
      <c r="A303" s="347"/>
      <c r="B303" s="44" t="s">
        <v>336</v>
      </c>
      <c r="C303" s="44" t="s">
        <v>338</v>
      </c>
      <c r="D303" s="44" t="s">
        <v>23</v>
      </c>
      <c r="E303" s="354" t="s">
        <v>340</v>
      </c>
      <c r="F303" s="354"/>
      <c r="G303" s="355"/>
      <c r="H303" s="356"/>
      <c r="I303" s="357"/>
      <c r="J303" s="15" t="s">
        <v>1</v>
      </c>
      <c r="K303" s="16"/>
      <c r="L303" s="16"/>
      <c r="M303" s="17"/>
      <c r="N303" s="156"/>
    </row>
    <row r="304" spans="1:14" ht="15" thickBot="1">
      <c r="A304" s="348"/>
      <c r="B304" s="11"/>
      <c r="C304" s="11"/>
      <c r="D304" s="12"/>
      <c r="E304" s="13" t="s">
        <v>4</v>
      </c>
      <c r="F304" s="14"/>
      <c r="G304" s="441"/>
      <c r="H304" s="442"/>
      <c r="I304" s="443"/>
      <c r="J304" s="15" t="s">
        <v>0</v>
      </c>
      <c r="K304" s="16"/>
      <c r="L304" s="16"/>
      <c r="M304" s="17"/>
      <c r="N304" s="156"/>
    </row>
    <row r="305" spans="1:14" ht="32.5" thickTop="1" thickBot="1">
      <c r="A305" s="346">
        <f t="shared" ref="A305" si="69">A301+1</f>
        <v>73</v>
      </c>
      <c r="B305" s="60" t="s">
        <v>335</v>
      </c>
      <c r="C305" s="60" t="s">
        <v>337</v>
      </c>
      <c r="D305" s="60" t="s">
        <v>24</v>
      </c>
      <c r="E305" s="349" t="s">
        <v>339</v>
      </c>
      <c r="F305" s="349"/>
      <c r="G305" s="349" t="s">
        <v>330</v>
      </c>
      <c r="H305" s="350"/>
      <c r="I305" s="66"/>
      <c r="J305" s="63" t="s">
        <v>2</v>
      </c>
      <c r="K305" s="64"/>
      <c r="L305" s="64"/>
      <c r="M305" s="65"/>
      <c r="N305" s="156"/>
    </row>
    <row r="306" spans="1:14" ht="15" thickBot="1">
      <c r="A306" s="347"/>
      <c r="B306" s="10"/>
      <c r="C306" s="10"/>
      <c r="D306" s="173"/>
      <c r="E306" s="10"/>
      <c r="F306" s="10"/>
      <c r="G306" s="438"/>
      <c r="H306" s="439"/>
      <c r="I306" s="440"/>
      <c r="J306" s="61" t="s">
        <v>2</v>
      </c>
      <c r="K306" s="61"/>
      <c r="L306" s="61"/>
      <c r="M306" s="62"/>
      <c r="N306" s="156"/>
    </row>
    <row r="307" spans="1:14" ht="21.5" thickBot="1">
      <c r="A307" s="347"/>
      <c r="B307" s="44" t="s">
        <v>336</v>
      </c>
      <c r="C307" s="44" t="s">
        <v>338</v>
      </c>
      <c r="D307" s="44" t="s">
        <v>23</v>
      </c>
      <c r="E307" s="354" t="s">
        <v>340</v>
      </c>
      <c r="F307" s="354"/>
      <c r="G307" s="355"/>
      <c r="H307" s="356"/>
      <c r="I307" s="357"/>
      <c r="J307" s="15" t="s">
        <v>1</v>
      </c>
      <c r="K307" s="16"/>
      <c r="L307" s="16"/>
      <c r="M307" s="17"/>
      <c r="N307" s="156"/>
    </row>
    <row r="308" spans="1:14" ht="15" thickBot="1">
      <c r="A308" s="348"/>
      <c r="B308" s="11"/>
      <c r="C308" s="11"/>
      <c r="D308" s="12"/>
      <c r="E308" s="13" t="s">
        <v>4</v>
      </c>
      <c r="F308" s="14"/>
      <c r="G308" s="441"/>
      <c r="H308" s="442"/>
      <c r="I308" s="443"/>
      <c r="J308" s="15" t="s">
        <v>0</v>
      </c>
      <c r="K308" s="16"/>
      <c r="L308" s="16"/>
      <c r="M308" s="17"/>
      <c r="N308" s="156"/>
    </row>
    <row r="309" spans="1:14" ht="32.5" thickTop="1" thickBot="1">
      <c r="A309" s="346">
        <f t="shared" ref="A309" si="70">A305+1</f>
        <v>74</v>
      </c>
      <c r="B309" s="60" t="s">
        <v>335</v>
      </c>
      <c r="C309" s="60" t="s">
        <v>337</v>
      </c>
      <c r="D309" s="60" t="s">
        <v>24</v>
      </c>
      <c r="E309" s="349" t="s">
        <v>339</v>
      </c>
      <c r="F309" s="349"/>
      <c r="G309" s="349" t="s">
        <v>330</v>
      </c>
      <c r="H309" s="350"/>
      <c r="I309" s="66"/>
      <c r="J309" s="63" t="s">
        <v>2</v>
      </c>
      <c r="K309" s="64"/>
      <c r="L309" s="64"/>
      <c r="M309" s="65"/>
      <c r="N309" s="156"/>
    </row>
    <row r="310" spans="1:14" ht="15" thickBot="1">
      <c r="A310" s="347"/>
      <c r="B310" s="10"/>
      <c r="C310" s="10"/>
      <c r="D310" s="173"/>
      <c r="E310" s="10"/>
      <c r="F310" s="10"/>
      <c r="G310" s="438"/>
      <c r="H310" s="439"/>
      <c r="I310" s="440"/>
      <c r="J310" s="61" t="s">
        <v>2</v>
      </c>
      <c r="K310" s="61"/>
      <c r="L310" s="61"/>
      <c r="M310" s="62"/>
      <c r="N310" s="156"/>
    </row>
    <row r="311" spans="1:14" ht="21.5" thickBot="1">
      <c r="A311" s="347"/>
      <c r="B311" s="44" t="s">
        <v>336</v>
      </c>
      <c r="C311" s="44" t="s">
        <v>338</v>
      </c>
      <c r="D311" s="44" t="s">
        <v>23</v>
      </c>
      <c r="E311" s="354" t="s">
        <v>340</v>
      </c>
      <c r="F311" s="354"/>
      <c r="G311" s="355"/>
      <c r="H311" s="356"/>
      <c r="I311" s="357"/>
      <c r="J311" s="15" t="s">
        <v>1</v>
      </c>
      <c r="K311" s="16"/>
      <c r="L311" s="16"/>
      <c r="M311" s="17"/>
      <c r="N311" s="156"/>
    </row>
    <row r="312" spans="1:14" ht="15" thickBot="1">
      <c r="A312" s="348"/>
      <c r="B312" s="11"/>
      <c r="C312" s="11"/>
      <c r="D312" s="12"/>
      <c r="E312" s="13" t="s">
        <v>4</v>
      </c>
      <c r="F312" s="14"/>
      <c r="G312" s="441"/>
      <c r="H312" s="442"/>
      <c r="I312" s="443"/>
      <c r="J312" s="15" t="s">
        <v>0</v>
      </c>
      <c r="K312" s="16"/>
      <c r="L312" s="16"/>
      <c r="M312" s="17"/>
      <c r="N312" s="156"/>
    </row>
    <row r="313" spans="1:14" ht="32.5" thickTop="1" thickBot="1">
      <c r="A313" s="346">
        <f t="shared" ref="A313" si="71">A309+1</f>
        <v>75</v>
      </c>
      <c r="B313" s="60" t="s">
        <v>335</v>
      </c>
      <c r="C313" s="60" t="s">
        <v>337</v>
      </c>
      <c r="D313" s="60" t="s">
        <v>24</v>
      </c>
      <c r="E313" s="349" t="s">
        <v>339</v>
      </c>
      <c r="F313" s="349"/>
      <c r="G313" s="349" t="s">
        <v>330</v>
      </c>
      <c r="H313" s="350"/>
      <c r="I313" s="66"/>
      <c r="J313" s="63" t="s">
        <v>2</v>
      </c>
      <c r="K313" s="64"/>
      <c r="L313" s="64"/>
      <c r="M313" s="65"/>
      <c r="N313" s="156"/>
    </row>
    <row r="314" spans="1:14" ht="15" thickBot="1">
      <c r="A314" s="347"/>
      <c r="B314" s="10"/>
      <c r="C314" s="10"/>
      <c r="D314" s="173"/>
      <c r="E314" s="10"/>
      <c r="F314" s="10"/>
      <c r="G314" s="438"/>
      <c r="H314" s="439"/>
      <c r="I314" s="440"/>
      <c r="J314" s="61" t="s">
        <v>2</v>
      </c>
      <c r="K314" s="61"/>
      <c r="L314" s="61"/>
      <c r="M314" s="62"/>
      <c r="N314" s="156"/>
    </row>
    <row r="315" spans="1:14" ht="21.5" thickBot="1">
      <c r="A315" s="347"/>
      <c r="B315" s="44" t="s">
        <v>336</v>
      </c>
      <c r="C315" s="44" t="s">
        <v>338</v>
      </c>
      <c r="D315" s="44" t="s">
        <v>23</v>
      </c>
      <c r="E315" s="354" t="s">
        <v>340</v>
      </c>
      <c r="F315" s="354"/>
      <c r="G315" s="355"/>
      <c r="H315" s="356"/>
      <c r="I315" s="357"/>
      <c r="J315" s="15" t="s">
        <v>1</v>
      </c>
      <c r="K315" s="16"/>
      <c r="L315" s="16"/>
      <c r="M315" s="17"/>
      <c r="N315" s="156"/>
    </row>
    <row r="316" spans="1:14" ht="15" thickBot="1">
      <c r="A316" s="348"/>
      <c r="B316" s="11"/>
      <c r="C316" s="11"/>
      <c r="D316" s="12"/>
      <c r="E316" s="13" t="s">
        <v>4</v>
      </c>
      <c r="F316" s="14"/>
      <c r="G316" s="441"/>
      <c r="H316" s="442"/>
      <c r="I316" s="443"/>
      <c r="J316" s="15" t="s">
        <v>0</v>
      </c>
      <c r="K316" s="16"/>
      <c r="L316" s="16"/>
      <c r="M316" s="17"/>
      <c r="N316" s="156"/>
    </row>
    <row r="317" spans="1:14" ht="32.5" thickTop="1" thickBot="1">
      <c r="A317" s="346">
        <f t="shared" ref="A317" si="72">A313+1</f>
        <v>76</v>
      </c>
      <c r="B317" s="60" t="s">
        <v>335</v>
      </c>
      <c r="C317" s="60" t="s">
        <v>337</v>
      </c>
      <c r="D317" s="60" t="s">
        <v>24</v>
      </c>
      <c r="E317" s="349" t="s">
        <v>339</v>
      </c>
      <c r="F317" s="349"/>
      <c r="G317" s="349" t="s">
        <v>330</v>
      </c>
      <c r="H317" s="350"/>
      <c r="I317" s="66"/>
      <c r="J317" s="63" t="s">
        <v>2</v>
      </c>
      <c r="K317" s="64"/>
      <c r="L317" s="64"/>
      <c r="M317" s="65"/>
      <c r="N317" s="156"/>
    </row>
    <row r="318" spans="1:14" ht="15" thickBot="1">
      <c r="A318" s="347"/>
      <c r="B318" s="10"/>
      <c r="C318" s="10"/>
      <c r="D318" s="173"/>
      <c r="E318" s="10"/>
      <c r="F318" s="10"/>
      <c r="G318" s="438"/>
      <c r="H318" s="439"/>
      <c r="I318" s="440"/>
      <c r="J318" s="61" t="s">
        <v>2</v>
      </c>
      <c r="K318" s="61"/>
      <c r="L318" s="61"/>
      <c r="M318" s="62"/>
      <c r="N318" s="156"/>
    </row>
    <row r="319" spans="1:14" ht="21.5" thickBot="1">
      <c r="A319" s="347"/>
      <c r="B319" s="44" t="s">
        <v>336</v>
      </c>
      <c r="C319" s="44" t="s">
        <v>338</v>
      </c>
      <c r="D319" s="44" t="s">
        <v>23</v>
      </c>
      <c r="E319" s="354" t="s">
        <v>340</v>
      </c>
      <c r="F319" s="354"/>
      <c r="G319" s="355"/>
      <c r="H319" s="356"/>
      <c r="I319" s="357"/>
      <c r="J319" s="15" t="s">
        <v>1</v>
      </c>
      <c r="K319" s="16"/>
      <c r="L319" s="16"/>
      <c r="M319" s="17"/>
      <c r="N319" s="156"/>
    </row>
    <row r="320" spans="1:14" ht="15" thickBot="1">
      <c r="A320" s="348"/>
      <c r="B320" s="11"/>
      <c r="C320" s="11"/>
      <c r="D320" s="12"/>
      <c r="E320" s="13" t="s">
        <v>4</v>
      </c>
      <c r="F320" s="14"/>
      <c r="G320" s="441"/>
      <c r="H320" s="442"/>
      <c r="I320" s="443"/>
      <c r="J320" s="15" t="s">
        <v>0</v>
      </c>
      <c r="K320" s="16"/>
      <c r="L320" s="16"/>
      <c r="M320" s="17"/>
      <c r="N320" s="156"/>
    </row>
    <row r="321" spans="1:14" ht="32.5" thickTop="1" thickBot="1">
      <c r="A321" s="346">
        <f t="shared" ref="A321" si="73">A317+1</f>
        <v>77</v>
      </c>
      <c r="B321" s="60" t="s">
        <v>335</v>
      </c>
      <c r="C321" s="60" t="s">
        <v>337</v>
      </c>
      <c r="D321" s="60" t="s">
        <v>24</v>
      </c>
      <c r="E321" s="349" t="s">
        <v>339</v>
      </c>
      <c r="F321" s="349"/>
      <c r="G321" s="349" t="s">
        <v>330</v>
      </c>
      <c r="H321" s="350"/>
      <c r="I321" s="66"/>
      <c r="J321" s="63" t="s">
        <v>2</v>
      </c>
      <c r="K321" s="64"/>
      <c r="L321" s="64"/>
      <c r="M321" s="65"/>
      <c r="N321" s="156"/>
    </row>
    <row r="322" spans="1:14" ht="15" thickBot="1">
      <c r="A322" s="347"/>
      <c r="B322" s="10"/>
      <c r="C322" s="10"/>
      <c r="D322" s="173"/>
      <c r="E322" s="10"/>
      <c r="F322" s="10"/>
      <c r="G322" s="438"/>
      <c r="H322" s="439"/>
      <c r="I322" s="440"/>
      <c r="J322" s="61" t="s">
        <v>2</v>
      </c>
      <c r="K322" s="61"/>
      <c r="L322" s="61"/>
      <c r="M322" s="62"/>
      <c r="N322" s="156"/>
    </row>
    <row r="323" spans="1:14" ht="21.5" thickBot="1">
      <c r="A323" s="347"/>
      <c r="B323" s="44" t="s">
        <v>336</v>
      </c>
      <c r="C323" s="44" t="s">
        <v>338</v>
      </c>
      <c r="D323" s="44" t="s">
        <v>23</v>
      </c>
      <c r="E323" s="354" t="s">
        <v>340</v>
      </c>
      <c r="F323" s="354"/>
      <c r="G323" s="355"/>
      <c r="H323" s="356"/>
      <c r="I323" s="357"/>
      <c r="J323" s="15" t="s">
        <v>1</v>
      </c>
      <c r="K323" s="16"/>
      <c r="L323" s="16"/>
      <c r="M323" s="17"/>
      <c r="N323" s="156"/>
    </row>
    <row r="324" spans="1:14" ht="15" thickBot="1">
      <c r="A324" s="348"/>
      <c r="B324" s="11"/>
      <c r="C324" s="11"/>
      <c r="D324" s="12"/>
      <c r="E324" s="13" t="s">
        <v>4</v>
      </c>
      <c r="F324" s="14"/>
      <c r="G324" s="441"/>
      <c r="H324" s="442"/>
      <c r="I324" s="443"/>
      <c r="J324" s="15" t="s">
        <v>0</v>
      </c>
      <c r="K324" s="16"/>
      <c r="L324" s="16"/>
      <c r="M324" s="17"/>
      <c r="N324" s="156"/>
    </row>
    <row r="325" spans="1:14" ht="32.5" thickTop="1" thickBot="1">
      <c r="A325" s="346">
        <f t="shared" ref="A325" si="74">A321+1</f>
        <v>78</v>
      </c>
      <c r="B325" s="60" t="s">
        <v>335</v>
      </c>
      <c r="C325" s="60" t="s">
        <v>337</v>
      </c>
      <c r="D325" s="60" t="s">
        <v>24</v>
      </c>
      <c r="E325" s="349" t="s">
        <v>339</v>
      </c>
      <c r="F325" s="349"/>
      <c r="G325" s="349" t="s">
        <v>330</v>
      </c>
      <c r="H325" s="350"/>
      <c r="I325" s="66"/>
      <c r="J325" s="63" t="s">
        <v>2</v>
      </c>
      <c r="K325" s="64"/>
      <c r="L325" s="64"/>
      <c r="M325" s="65"/>
      <c r="N325" s="156"/>
    </row>
    <row r="326" spans="1:14" ht="15" thickBot="1">
      <c r="A326" s="347"/>
      <c r="B326" s="10"/>
      <c r="C326" s="10"/>
      <c r="D326" s="173"/>
      <c r="E326" s="10"/>
      <c r="F326" s="10"/>
      <c r="G326" s="438"/>
      <c r="H326" s="439"/>
      <c r="I326" s="440"/>
      <c r="J326" s="61" t="s">
        <v>2</v>
      </c>
      <c r="K326" s="61"/>
      <c r="L326" s="61"/>
      <c r="M326" s="62"/>
      <c r="N326" s="156"/>
    </row>
    <row r="327" spans="1:14" ht="21.5" thickBot="1">
      <c r="A327" s="347"/>
      <c r="B327" s="44" t="s">
        <v>336</v>
      </c>
      <c r="C327" s="44" t="s">
        <v>338</v>
      </c>
      <c r="D327" s="44" t="s">
        <v>23</v>
      </c>
      <c r="E327" s="354" t="s">
        <v>340</v>
      </c>
      <c r="F327" s="354"/>
      <c r="G327" s="355"/>
      <c r="H327" s="356"/>
      <c r="I327" s="357"/>
      <c r="J327" s="15" t="s">
        <v>1</v>
      </c>
      <c r="K327" s="16"/>
      <c r="L327" s="16"/>
      <c r="M327" s="17"/>
      <c r="N327" s="156"/>
    </row>
    <row r="328" spans="1:14" ht="15" thickBot="1">
      <c r="A328" s="348"/>
      <c r="B328" s="11"/>
      <c r="C328" s="11"/>
      <c r="D328" s="12"/>
      <c r="E328" s="13" t="s">
        <v>4</v>
      </c>
      <c r="F328" s="14"/>
      <c r="G328" s="441"/>
      <c r="H328" s="442"/>
      <c r="I328" s="443"/>
      <c r="J328" s="15" t="s">
        <v>0</v>
      </c>
      <c r="K328" s="16"/>
      <c r="L328" s="16"/>
      <c r="M328" s="17"/>
      <c r="N328" s="156"/>
    </row>
    <row r="329" spans="1:14" ht="32.5" thickTop="1" thickBot="1">
      <c r="A329" s="346">
        <f t="shared" ref="A329" si="75">A325+1</f>
        <v>79</v>
      </c>
      <c r="B329" s="60" t="s">
        <v>335</v>
      </c>
      <c r="C329" s="60" t="s">
        <v>337</v>
      </c>
      <c r="D329" s="60" t="s">
        <v>24</v>
      </c>
      <c r="E329" s="349" t="s">
        <v>339</v>
      </c>
      <c r="F329" s="349"/>
      <c r="G329" s="349" t="s">
        <v>330</v>
      </c>
      <c r="H329" s="350"/>
      <c r="I329" s="66"/>
      <c r="J329" s="63" t="s">
        <v>2</v>
      </c>
      <c r="K329" s="64"/>
      <c r="L329" s="64"/>
      <c r="M329" s="65"/>
      <c r="N329" s="156"/>
    </row>
    <row r="330" spans="1:14" ht="15" thickBot="1">
      <c r="A330" s="347"/>
      <c r="B330" s="10"/>
      <c r="C330" s="10"/>
      <c r="D330" s="173"/>
      <c r="E330" s="10"/>
      <c r="F330" s="10"/>
      <c r="G330" s="438"/>
      <c r="H330" s="439"/>
      <c r="I330" s="440"/>
      <c r="J330" s="61" t="s">
        <v>2</v>
      </c>
      <c r="K330" s="61"/>
      <c r="L330" s="61"/>
      <c r="M330" s="62"/>
      <c r="N330" s="156"/>
    </row>
    <row r="331" spans="1:14" ht="21.5" thickBot="1">
      <c r="A331" s="347"/>
      <c r="B331" s="44" t="s">
        <v>336</v>
      </c>
      <c r="C331" s="44" t="s">
        <v>338</v>
      </c>
      <c r="D331" s="44" t="s">
        <v>23</v>
      </c>
      <c r="E331" s="354" t="s">
        <v>340</v>
      </c>
      <c r="F331" s="354"/>
      <c r="G331" s="355"/>
      <c r="H331" s="356"/>
      <c r="I331" s="357"/>
      <c r="J331" s="15" t="s">
        <v>1</v>
      </c>
      <c r="K331" s="16"/>
      <c r="L331" s="16"/>
      <c r="M331" s="17"/>
      <c r="N331" s="156"/>
    </row>
    <row r="332" spans="1:14" ht="15" thickBot="1">
      <c r="A332" s="348"/>
      <c r="B332" s="11"/>
      <c r="C332" s="11"/>
      <c r="D332" s="12"/>
      <c r="E332" s="13" t="s">
        <v>4</v>
      </c>
      <c r="F332" s="14"/>
      <c r="G332" s="441"/>
      <c r="H332" s="442"/>
      <c r="I332" s="443"/>
      <c r="J332" s="15" t="s">
        <v>0</v>
      </c>
      <c r="K332" s="16"/>
      <c r="L332" s="16"/>
      <c r="M332" s="17"/>
      <c r="N332" s="156"/>
    </row>
    <row r="333" spans="1:14" ht="32.5" thickTop="1" thickBot="1">
      <c r="A333" s="346">
        <f t="shared" ref="A333" si="76">A329+1</f>
        <v>80</v>
      </c>
      <c r="B333" s="60" t="s">
        <v>335</v>
      </c>
      <c r="C333" s="60" t="s">
        <v>337</v>
      </c>
      <c r="D333" s="60" t="s">
        <v>24</v>
      </c>
      <c r="E333" s="349" t="s">
        <v>339</v>
      </c>
      <c r="F333" s="349"/>
      <c r="G333" s="349" t="s">
        <v>330</v>
      </c>
      <c r="H333" s="350"/>
      <c r="I333" s="66"/>
      <c r="J333" s="63" t="s">
        <v>2</v>
      </c>
      <c r="K333" s="64"/>
      <c r="L333" s="64"/>
      <c r="M333" s="65"/>
      <c r="N333" s="156"/>
    </row>
    <row r="334" spans="1:14" ht="15" thickBot="1">
      <c r="A334" s="347"/>
      <c r="B334" s="10"/>
      <c r="C334" s="10"/>
      <c r="D334" s="173"/>
      <c r="E334" s="10"/>
      <c r="F334" s="10"/>
      <c r="G334" s="438"/>
      <c r="H334" s="439"/>
      <c r="I334" s="440"/>
      <c r="J334" s="61" t="s">
        <v>2</v>
      </c>
      <c r="K334" s="61"/>
      <c r="L334" s="61"/>
      <c r="M334" s="62"/>
      <c r="N334" s="156"/>
    </row>
    <row r="335" spans="1:14" ht="21.5" thickBot="1">
      <c r="A335" s="347"/>
      <c r="B335" s="44" t="s">
        <v>336</v>
      </c>
      <c r="C335" s="44" t="s">
        <v>338</v>
      </c>
      <c r="D335" s="44" t="s">
        <v>23</v>
      </c>
      <c r="E335" s="354" t="s">
        <v>340</v>
      </c>
      <c r="F335" s="354"/>
      <c r="G335" s="355"/>
      <c r="H335" s="356"/>
      <c r="I335" s="357"/>
      <c r="J335" s="15" t="s">
        <v>1</v>
      </c>
      <c r="K335" s="16"/>
      <c r="L335" s="16"/>
      <c r="M335" s="17"/>
      <c r="N335" s="156"/>
    </row>
    <row r="336" spans="1:14" ht="15" thickBot="1">
      <c r="A336" s="348"/>
      <c r="B336" s="11"/>
      <c r="C336" s="11"/>
      <c r="D336" s="12"/>
      <c r="E336" s="13" t="s">
        <v>4</v>
      </c>
      <c r="F336" s="14"/>
      <c r="G336" s="441"/>
      <c r="H336" s="442"/>
      <c r="I336" s="443"/>
      <c r="J336" s="15" t="s">
        <v>0</v>
      </c>
      <c r="K336" s="16"/>
      <c r="L336" s="16"/>
      <c r="M336" s="17"/>
      <c r="N336" s="156"/>
    </row>
    <row r="337" spans="1:14" ht="32.5" thickTop="1" thickBot="1">
      <c r="A337" s="346">
        <f t="shared" ref="A337" si="77">A333+1</f>
        <v>81</v>
      </c>
      <c r="B337" s="60" t="s">
        <v>335</v>
      </c>
      <c r="C337" s="60" t="s">
        <v>337</v>
      </c>
      <c r="D337" s="60" t="s">
        <v>24</v>
      </c>
      <c r="E337" s="349" t="s">
        <v>339</v>
      </c>
      <c r="F337" s="349"/>
      <c r="G337" s="349" t="s">
        <v>330</v>
      </c>
      <c r="H337" s="350"/>
      <c r="I337" s="66"/>
      <c r="J337" s="63" t="s">
        <v>2</v>
      </c>
      <c r="K337" s="64"/>
      <c r="L337" s="64"/>
      <c r="M337" s="65"/>
      <c r="N337" s="156"/>
    </row>
    <row r="338" spans="1:14" ht="15" thickBot="1">
      <c r="A338" s="347"/>
      <c r="B338" s="10"/>
      <c r="C338" s="10"/>
      <c r="D338" s="173"/>
      <c r="E338" s="10"/>
      <c r="F338" s="10"/>
      <c r="G338" s="438"/>
      <c r="H338" s="439"/>
      <c r="I338" s="440"/>
      <c r="J338" s="61" t="s">
        <v>2</v>
      </c>
      <c r="K338" s="61"/>
      <c r="L338" s="61"/>
      <c r="M338" s="62"/>
      <c r="N338" s="156"/>
    </row>
    <row r="339" spans="1:14" ht="21.5" thickBot="1">
      <c r="A339" s="347"/>
      <c r="B339" s="44" t="s">
        <v>336</v>
      </c>
      <c r="C339" s="44" t="s">
        <v>338</v>
      </c>
      <c r="D339" s="44" t="s">
        <v>23</v>
      </c>
      <c r="E339" s="354" t="s">
        <v>340</v>
      </c>
      <c r="F339" s="354"/>
      <c r="G339" s="355"/>
      <c r="H339" s="356"/>
      <c r="I339" s="357"/>
      <c r="J339" s="15" t="s">
        <v>1</v>
      </c>
      <c r="K339" s="16"/>
      <c r="L339" s="16"/>
      <c r="M339" s="17"/>
      <c r="N339" s="156"/>
    </row>
    <row r="340" spans="1:14" ht="15" thickBot="1">
      <c r="A340" s="348"/>
      <c r="B340" s="11"/>
      <c r="C340" s="11"/>
      <c r="D340" s="12"/>
      <c r="E340" s="13" t="s">
        <v>4</v>
      </c>
      <c r="F340" s="14"/>
      <c r="G340" s="441"/>
      <c r="H340" s="442"/>
      <c r="I340" s="443"/>
      <c r="J340" s="15" t="s">
        <v>0</v>
      </c>
      <c r="K340" s="16"/>
      <c r="L340" s="16"/>
      <c r="M340" s="17"/>
      <c r="N340" s="156"/>
    </row>
    <row r="341" spans="1:14" ht="32.5" thickTop="1" thickBot="1">
      <c r="A341" s="346">
        <f t="shared" ref="A341" si="78">A337+1</f>
        <v>82</v>
      </c>
      <c r="B341" s="60" t="s">
        <v>335</v>
      </c>
      <c r="C341" s="60" t="s">
        <v>337</v>
      </c>
      <c r="D341" s="60" t="s">
        <v>24</v>
      </c>
      <c r="E341" s="349" t="s">
        <v>339</v>
      </c>
      <c r="F341" s="349"/>
      <c r="G341" s="349" t="s">
        <v>330</v>
      </c>
      <c r="H341" s="350"/>
      <c r="I341" s="66"/>
      <c r="J341" s="63" t="s">
        <v>2</v>
      </c>
      <c r="K341" s="64"/>
      <c r="L341" s="64"/>
      <c r="M341" s="65"/>
      <c r="N341" s="156"/>
    </row>
    <row r="342" spans="1:14" ht="15" thickBot="1">
      <c r="A342" s="347"/>
      <c r="B342" s="10"/>
      <c r="C342" s="10"/>
      <c r="D342" s="173"/>
      <c r="E342" s="10"/>
      <c r="F342" s="10"/>
      <c r="G342" s="438"/>
      <c r="H342" s="439"/>
      <c r="I342" s="440"/>
      <c r="J342" s="61" t="s">
        <v>2</v>
      </c>
      <c r="K342" s="61"/>
      <c r="L342" s="61"/>
      <c r="M342" s="62"/>
      <c r="N342" s="156"/>
    </row>
    <row r="343" spans="1:14" ht="21.5" thickBot="1">
      <c r="A343" s="347"/>
      <c r="B343" s="44" t="s">
        <v>336</v>
      </c>
      <c r="C343" s="44" t="s">
        <v>338</v>
      </c>
      <c r="D343" s="44" t="s">
        <v>23</v>
      </c>
      <c r="E343" s="354" t="s">
        <v>340</v>
      </c>
      <c r="F343" s="354"/>
      <c r="G343" s="355"/>
      <c r="H343" s="356"/>
      <c r="I343" s="357"/>
      <c r="J343" s="15" t="s">
        <v>1</v>
      </c>
      <c r="K343" s="16"/>
      <c r="L343" s="16"/>
      <c r="M343" s="17"/>
      <c r="N343" s="156"/>
    </row>
    <row r="344" spans="1:14" ht="15" thickBot="1">
      <c r="A344" s="348"/>
      <c r="B344" s="11"/>
      <c r="C344" s="11"/>
      <c r="D344" s="12"/>
      <c r="E344" s="13" t="s">
        <v>4</v>
      </c>
      <c r="F344" s="14"/>
      <c r="G344" s="441"/>
      <c r="H344" s="442"/>
      <c r="I344" s="443"/>
      <c r="J344" s="15" t="s">
        <v>0</v>
      </c>
      <c r="K344" s="16"/>
      <c r="L344" s="16"/>
      <c r="M344" s="17"/>
      <c r="N344" s="156"/>
    </row>
    <row r="345" spans="1:14" ht="32.5" thickTop="1" thickBot="1">
      <c r="A345" s="346">
        <f t="shared" ref="A345" si="79">A341+1</f>
        <v>83</v>
      </c>
      <c r="B345" s="60" t="s">
        <v>335</v>
      </c>
      <c r="C345" s="60" t="s">
        <v>337</v>
      </c>
      <c r="D345" s="60" t="s">
        <v>24</v>
      </c>
      <c r="E345" s="349" t="s">
        <v>339</v>
      </c>
      <c r="F345" s="349"/>
      <c r="G345" s="349" t="s">
        <v>330</v>
      </c>
      <c r="H345" s="350"/>
      <c r="I345" s="66"/>
      <c r="J345" s="63" t="s">
        <v>2</v>
      </c>
      <c r="K345" s="64"/>
      <c r="L345" s="64"/>
      <c r="M345" s="65"/>
      <c r="N345" s="156"/>
    </row>
    <row r="346" spans="1:14" ht="15" thickBot="1">
      <c r="A346" s="347"/>
      <c r="B346" s="10"/>
      <c r="C346" s="10"/>
      <c r="D346" s="173"/>
      <c r="E346" s="10"/>
      <c r="F346" s="10"/>
      <c r="G346" s="438"/>
      <c r="H346" s="439"/>
      <c r="I346" s="440"/>
      <c r="J346" s="61" t="s">
        <v>2</v>
      </c>
      <c r="K346" s="61"/>
      <c r="L346" s="61"/>
      <c r="M346" s="62"/>
      <c r="N346" s="156"/>
    </row>
    <row r="347" spans="1:14" ht="21.5" thickBot="1">
      <c r="A347" s="347"/>
      <c r="B347" s="44" t="s">
        <v>336</v>
      </c>
      <c r="C347" s="44" t="s">
        <v>338</v>
      </c>
      <c r="D347" s="44" t="s">
        <v>23</v>
      </c>
      <c r="E347" s="354" t="s">
        <v>340</v>
      </c>
      <c r="F347" s="354"/>
      <c r="G347" s="355"/>
      <c r="H347" s="356"/>
      <c r="I347" s="357"/>
      <c r="J347" s="15" t="s">
        <v>1</v>
      </c>
      <c r="K347" s="16"/>
      <c r="L347" s="16"/>
      <c r="M347" s="17"/>
      <c r="N347" s="156"/>
    </row>
    <row r="348" spans="1:14" ht="15" thickBot="1">
      <c r="A348" s="348"/>
      <c r="B348" s="11"/>
      <c r="C348" s="11"/>
      <c r="D348" s="12"/>
      <c r="E348" s="13" t="s">
        <v>4</v>
      </c>
      <c r="F348" s="14"/>
      <c r="G348" s="441"/>
      <c r="H348" s="442"/>
      <c r="I348" s="443"/>
      <c r="J348" s="15" t="s">
        <v>0</v>
      </c>
      <c r="K348" s="16"/>
      <c r="L348" s="16"/>
      <c r="M348" s="17"/>
      <c r="N348" s="156"/>
    </row>
    <row r="349" spans="1:14" ht="32.5" thickTop="1" thickBot="1">
      <c r="A349" s="346">
        <f t="shared" ref="A349" si="80">A345+1</f>
        <v>84</v>
      </c>
      <c r="B349" s="60" t="s">
        <v>335</v>
      </c>
      <c r="C349" s="60" t="s">
        <v>337</v>
      </c>
      <c r="D349" s="60" t="s">
        <v>24</v>
      </c>
      <c r="E349" s="349" t="s">
        <v>339</v>
      </c>
      <c r="F349" s="349"/>
      <c r="G349" s="349" t="s">
        <v>330</v>
      </c>
      <c r="H349" s="350"/>
      <c r="I349" s="66"/>
      <c r="J349" s="63" t="s">
        <v>2</v>
      </c>
      <c r="K349" s="64"/>
      <c r="L349" s="64"/>
      <c r="M349" s="65"/>
      <c r="N349" s="156"/>
    </row>
    <row r="350" spans="1:14" ht="15" thickBot="1">
      <c r="A350" s="347"/>
      <c r="B350" s="10"/>
      <c r="C350" s="10"/>
      <c r="D350" s="173"/>
      <c r="E350" s="10"/>
      <c r="F350" s="10"/>
      <c r="G350" s="438"/>
      <c r="H350" s="439"/>
      <c r="I350" s="440"/>
      <c r="J350" s="61" t="s">
        <v>2</v>
      </c>
      <c r="K350" s="61"/>
      <c r="L350" s="61"/>
      <c r="M350" s="62"/>
      <c r="N350" s="156"/>
    </row>
    <row r="351" spans="1:14" ht="21.5" thickBot="1">
      <c r="A351" s="347"/>
      <c r="B351" s="44" t="s">
        <v>336</v>
      </c>
      <c r="C351" s="44" t="s">
        <v>338</v>
      </c>
      <c r="D351" s="44" t="s">
        <v>23</v>
      </c>
      <c r="E351" s="354" t="s">
        <v>340</v>
      </c>
      <c r="F351" s="354"/>
      <c r="G351" s="355"/>
      <c r="H351" s="356"/>
      <c r="I351" s="357"/>
      <c r="J351" s="15" t="s">
        <v>1</v>
      </c>
      <c r="K351" s="16"/>
      <c r="L351" s="16"/>
      <c r="M351" s="17"/>
      <c r="N351" s="156"/>
    </row>
    <row r="352" spans="1:14" ht="15" thickBot="1">
      <c r="A352" s="348"/>
      <c r="B352" s="11"/>
      <c r="C352" s="11"/>
      <c r="D352" s="12"/>
      <c r="E352" s="13" t="s">
        <v>4</v>
      </c>
      <c r="F352" s="14"/>
      <c r="G352" s="441"/>
      <c r="H352" s="442"/>
      <c r="I352" s="443"/>
      <c r="J352" s="15" t="s">
        <v>0</v>
      </c>
      <c r="K352" s="16"/>
      <c r="L352" s="16"/>
      <c r="M352" s="17"/>
      <c r="N352" s="156"/>
    </row>
    <row r="353" spans="1:14" ht="32.5" thickTop="1" thickBot="1">
      <c r="A353" s="346">
        <f t="shared" ref="A353" si="81">A349+1</f>
        <v>85</v>
      </c>
      <c r="B353" s="60" t="s">
        <v>335</v>
      </c>
      <c r="C353" s="60" t="s">
        <v>337</v>
      </c>
      <c r="D353" s="60" t="s">
        <v>24</v>
      </c>
      <c r="E353" s="349" t="s">
        <v>339</v>
      </c>
      <c r="F353" s="349"/>
      <c r="G353" s="349" t="s">
        <v>330</v>
      </c>
      <c r="H353" s="350"/>
      <c r="I353" s="66"/>
      <c r="J353" s="63" t="s">
        <v>2</v>
      </c>
      <c r="K353" s="64"/>
      <c r="L353" s="64"/>
      <c r="M353" s="65"/>
      <c r="N353" s="156"/>
    </row>
    <row r="354" spans="1:14" ht="15" thickBot="1">
      <c r="A354" s="347"/>
      <c r="B354" s="10"/>
      <c r="C354" s="10"/>
      <c r="D354" s="173"/>
      <c r="E354" s="10"/>
      <c r="F354" s="10"/>
      <c r="G354" s="438"/>
      <c r="H354" s="439"/>
      <c r="I354" s="440"/>
      <c r="J354" s="61" t="s">
        <v>2</v>
      </c>
      <c r="K354" s="61"/>
      <c r="L354" s="61"/>
      <c r="M354" s="62"/>
      <c r="N354" s="156"/>
    </row>
    <row r="355" spans="1:14" ht="21.5" thickBot="1">
      <c r="A355" s="347"/>
      <c r="B355" s="44" t="s">
        <v>336</v>
      </c>
      <c r="C355" s="44" t="s">
        <v>338</v>
      </c>
      <c r="D355" s="44" t="s">
        <v>23</v>
      </c>
      <c r="E355" s="354" t="s">
        <v>340</v>
      </c>
      <c r="F355" s="354"/>
      <c r="G355" s="355"/>
      <c r="H355" s="356"/>
      <c r="I355" s="357"/>
      <c r="J355" s="15" t="s">
        <v>1</v>
      </c>
      <c r="K355" s="16"/>
      <c r="L355" s="16"/>
      <c r="M355" s="17"/>
      <c r="N355" s="156"/>
    </row>
    <row r="356" spans="1:14" ht="15" thickBot="1">
      <c r="A356" s="348"/>
      <c r="B356" s="11"/>
      <c r="C356" s="11"/>
      <c r="D356" s="12"/>
      <c r="E356" s="13" t="s">
        <v>4</v>
      </c>
      <c r="F356" s="14"/>
      <c r="G356" s="441"/>
      <c r="H356" s="442"/>
      <c r="I356" s="443"/>
      <c r="J356" s="15" t="s">
        <v>0</v>
      </c>
      <c r="K356" s="16"/>
      <c r="L356" s="16"/>
      <c r="M356" s="17"/>
      <c r="N356" s="156"/>
    </row>
    <row r="357" spans="1:14" ht="32.5" thickTop="1" thickBot="1">
      <c r="A357" s="346">
        <f t="shared" ref="A357" si="82">A353+1</f>
        <v>86</v>
      </c>
      <c r="B357" s="60" t="s">
        <v>335</v>
      </c>
      <c r="C357" s="60" t="s">
        <v>337</v>
      </c>
      <c r="D357" s="60" t="s">
        <v>24</v>
      </c>
      <c r="E357" s="349" t="s">
        <v>339</v>
      </c>
      <c r="F357" s="349"/>
      <c r="G357" s="349" t="s">
        <v>330</v>
      </c>
      <c r="H357" s="350"/>
      <c r="I357" s="66"/>
      <c r="J357" s="63" t="s">
        <v>2</v>
      </c>
      <c r="K357" s="64"/>
      <c r="L357" s="64"/>
      <c r="M357" s="65"/>
      <c r="N357" s="156"/>
    </row>
    <row r="358" spans="1:14" ht="15" thickBot="1">
      <c r="A358" s="347"/>
      <c r="B358" s="10"/>
      <c r="C358" s="10"/>
      <c r="D358" s="173"/>
      <c r="E358" s="10"/>
      <c r="F358" s="10"/>
      <c r="G358" s="438"/>
      <c r="H358" s="439"/>
      <c r="I358" s="440"/>
      <c r="J358" s="61" t="s">
        <v>2</v>
      </c>
      <c r="K358" s="61"/>
      <c r="L358" s="61"/>
      <c r="M358" s="62"/>
      <c r="N358" s="156"/>
    </row>
    <row r="359" spans="1:14" ht="21.5" thickBot="1">
      <c r="A359" s="347"/>
      <c r="B359" s="44" t="s">
        <v>336</v>
      </c>
      <c r="C359" s="44" t="s">
        <v>338</v>
      </c>
      <c r="D359" s="44" t="s">
        <v>23</v>
      </c>
      <c r="E359" s="354" t="s">
        <v>340</v>
      </c>
      <c r="F359" s="354"/>
      <c r="G359" s="355"/>
      <c r="H359" s="356"/>
      <c r="I359" s="357"/>
      <c r="J359" s="15" t="s">
        <v>1</v>
      </c>
      <c r="K359" s="16"/>
      <c r="L359" s="16"/>
      <c r="M359" s="17"/>
      <c r="N359" s="156"/>
    </row>
    <row r="360" spans="1:14" ht="15" thickBot="1">
      <c r="A360" s="348"/>
      <c r="B360" s="11"/>
      <c r="C360" s="11"/>
      <c r="D360" s="12"/>
      <c r="E360" s="13" t="s">
        <v>4</v>
      </c>
      <c r="F360" s="14"/>
      <c r="G360" s="441"/>
      <c r="H360" s="442"/>
      <c r="I360" s="443"/>
      <c r="J360" s="15" t="s">
        <v>0</v>
      </c>
      <c r="K360" s="16"/>
      <c r="L360" s="16"/>
      <c r="M360" s="17"/>
      <c r="N360" s="156"/>
    </row>
    <row r="361" spans="1:14" ht="32.5" thickTop="1" thickBot="1">
      <c r="A361" s="346">
        <f t="shared" ref="A361" si="83">A357+1</f>
        <v>87</v>
      </c>
      <c r="B361" s="60" t="s">
        <v>335</v>
      </c>
      <c r="C361" s="60" t="s">
        <v>337</v>
      </c>
      <c r="D361" s="60" t="s">
        <v>24</v>
      </c>
      <c r="E361" s="349" t="s">
        <v>339</v>
      </c>
      <c r="F361" s="349"/>
      <c r="G361" s="349" t="s">
        <v>330</v>
      </c>
      <c r="H361" s="350"/>
      <c r="I361" s="66"/>
      <c r="J361" s="63" t="s">
        <v>2</v>
      </c>
      <c r="K361" s="64"/>
      <c r="L361" s="64"/>
      <c r="M361" s="65"/>
      <c r="N361" s="156"/>
    </row>
    <row r="362" spans="1:14" ht="15" thickBot="1">
      <c r="A362" s="347"/>
      <c r="B362" s="10"/>
      <c r="C362" s="10"/>
      <c r="D362" s="173"/>
      <c r="E362" s="10"/>
      <c r="F362" s="10"/>
      <c r="G362" s="438"/>
      <c r="H362" s="439"/>
      <c r="I362" s="440"/>
      <c r="J362" s="61" t="s">
        <v>2</v>
      </c>
      <c r="K362" s="61"/>
      <c r="L362" s="61"/>
      <c r="M362" s="62"/>
      <c r="N362" s="156"/>
    </row>
    <row r="363" spans="1:14" ht="21.5" thickBot="1">
      <c r="A363" s="347"/>
      <c r="B363" s="44" t="s">
        <v>336</v>
      </c>
      <c r="C363" s="44" t="s">
        <v>338</v>
      </c>
      <c r="D363" s="44" t="s">
        <v>23</v>
      </c>
      <c r="E363" s="354" t="s">
        <v>340</v>
      </c>
      <c r="F363" s="354"/>
      <c r="G363" s="355"/>
      <c r="H363" s="356"/>
      <c r="I363" s="357"/>
      <c r="J363" s="15" t="s">
        <v>1</v>
      </c>
      <c r="K363" s="16"/>
      <c r="L363" s="16"/>
      <c r="M363" s="17"/>
      <c r="N363" s="156"/>
    </row>
    <row r="364" spans="1:14" ht="15" thickBot="1">
      <c r="A364" s="348"/>
      <c r="B364" s="11"/>
      <c r="C364" s="11"/>
      <c r="D364" s="12"/>
      <c r="E364" s="13" t="s">
        <v>4</v>
      </c>
      <c r="F364" s="14"/>
      <c r="G364" s="441"/>
      <c r="H364" s="442"/>
      <c r="I364" s="443"/>
      <c r="J364" s="15" t="s">
        <v>0</v>
      </c>
      <c r="K364" s="16"/>
      <c r="L364" s="16"/>
      <c r="M364" s="17"/>
      <c r="N364" s="156"/>
    </row>
    <row r="365" spans="1:14" ht="32.5" thickTop="1" thickBot="1">
      <c r="A365" s="346">
        <f t="shared" ref="A365" si="84">A361+1</f>
        <v>88</v>
      </c>
      <c r="B365" s="60" t="s">
        <v>335</v>
      </c>
      <c r="C365" s="60" t="s">
        <v>337</v>
      </c>
      <c r="D365" s="60" t="s">
        <v>24</v>
      </c>
      <c r="E365" s="349" t="s">
        <v>339</v>
      </c>
      <c r="F365" s="349"/>
      <c r="G365" s="349" t="s">
        <v>330</v>
      </c>
      <c r="H365" s="350"/>
      <c r="I365" s="66"/>
      <c r="J365" s="63" t="s">
        <v>2</v>
      </c>
      <c r="K365" s="64"/>
      <c r="L365" s="64"/>
      <c r="M365" s="65"/>
      <c r="N365" s="156"/>
    </row>
    <row r="366" spans="1:14" ht="15" thickBot="1">
      <c r="A366" s="347"/>
      <c r="B366" s="10"/>
      <c r="C366" s="10"/>
      <c r="D366" s="173"/>
      <c r="E366" s="10"/>
      <c r="F366" s="10"/>
      <c r="G366" s="438"/>
      <c r="H366" s="439"/>
      <c r="I366" s="440"/>
      <c r="J366" s="61" t="s">
        <v>2</v>
      </c>
      <c r="K366" s="61"/>
      <c r="L366" s="61"/>
      <c r="M366" s="62"/>
      <c r="N366" s="156"/>
    </row>
    <row r="367" spans="1:14" ht="21.5" thickBot="1">
      <c r="A367" s="347"/>
      <c r="B367" s="44" t="s">
        <v>336</v>
      </c>
      <c r="C367" s="44" t="s">
        <v>338</v>
      </c>
      <c r="D367" s="44" t="s">
        <v>23</v>
      </c>
      <c r="E367" s="354" t="s">
        <v>340</v>
      </c>
      <c r="F367" s="354"/>
      <c r="G367" s="355"/>
      <c r="H367" s="356"/>
      <c r="I367" s="357"/>
      <c r="J367" s="15" t="s">
        <v>1</v>
      </c>
      <c r="K367" s="16"/>
      <c r="L367" s="16"/>
      <c r="M367" s="17"/>
      <c r="N367" s="156"/>
    </row>
    <row r="368" spans="1:14" ht="15" thickBot="1">
      <c r="A368" s="348"/>
      <c r="B368" s="11"/>
      <c r="C368" s="11"/>
      <c r="D368" s="12"/>
      <c r="E368" s="13" t="s">
        <v>4</v>
      </c>
      <c r="F368" s="14"/>
      <c r="G368" s="441"/>
      <c r="H368" s="442"/>
      <c r="I368" s="443"/>
      <c r="J368" s="15" t="s">
        <v>0</v>
      </c>
      <c r="K368" s="16"/>
      <c r="L368" s="16"/>
      <c r="M368" s="17"/>
      <c r="N368" s="156"/>
    </row>
    <row r="369" spans="1:14" ht="32.5" thickTop="1" thickBot="1">
      <c r="A369" s="346">
        <f t="shared" ref="A369" si="85">A365+1</f>
        <v>89</v>
      </c>
      <c r="B369" s="60" t="s">
        <v>335</v>
      </c>
      <c r="C369" s="60" t="s">
        <v>337</v>
      </c>
      <c r="D369" s="60" t="s">
        <v>24</v>
      </c>
      <c r="E369" s="349" t="s">
        <v>339</v>
      </c>
      <c r="F369" s="349"/>
      <c r="G369" s="349" t="s">
        <v>330</v>
      </c>
      <c r="H369" s="350"/>
      <c r="I369" s="66"/>
      <c r="J369" s="63" t="s">
        <v>2</v>
      </c>
      <c r="K369" s="64"/>
      <c r="L369" s="64"/>
      <c r="M369" s="65"/>
      <c r="N369" s="156"/>
    </row>
    <row r="370" spans="1:14" ht="15" thickBot="1">
      <c r="A370" s="347"/>
      <c r="B370" s="10"/>
      <c r="C370" s="10"/>
      <c r="D370" s="173"/>
      <c r="E370" s="10"/>
      <c r="F370" s="10"/>
      <c r="G370" s="438"/>
      <c r="H370" s="439"/>
      <c r="I370" s="440"/>
      <c r="J370" s="61" t="s">
        <v>2</v>
      </c>
      <c r="K370" s="61"/>
      <c r="L370" s="61"/>
      <c r="M370" s="62"/>
      <c r="N370" s="156"/>
    </row>
    <row r="371" spans="1:14" ht="21.5" thickBot="1">
      <c r="A371" s="347"/>
      <c r="B371" s="44" t="s">
        <v>336</v>
      </c>
      <c r="C371" s="44" t="s">
        <v>338</v>
      </c>
      <c r="D371" s="44" t="s">
        <v>23</v>
      </c>
      <c r="E371" s="354" t="s">
        <v>340</v>
      </c>
      <c r="F371" s="354"/>
      <c r="G371" s="355"/>
      <c r="H371" s="356"/>
      <c r="I371" s="357"/>
      <c r="J371" s="15" t="s">
        <v>1</v>
      </c>
      <c r="K371" s="16"/>
      <c r="L371" s="16"/>
      <c r="M371" s="17"/>
      <c r="N371" s="156"/>
    </row>
    <row r="372" spans="1:14" ht="15" thickBot="1">
      <c r="A372" s="348"/>
      <c r="B372" s="11"/>
      <c r="C372" s="11"/>
      <c r="D372" s="12"/>
      <c r="E372" s="13" t="s">
        <v>4</v>
      </c>
      <c r="F372" s="14"/>
      <c r="G372" s="441"/>
      <c r="H372" s="442"/>
      <c r="I372" s="443"/>
      <c r="J372" s="15" t="s">
        <v>0</v>
      </c>
      <c r="K372" s="16"/>
      <c r="L372" s="16"/>
      <c r="M372" s="17"/>
      <c r="N372" s="156"/>
    </row>
    <row r="373" spans="1:14" ht="32.5" thickTop="1" thickBot="1">
      <c r="A373" s="346">
        <f t="shared" ref="A373" si="86">A369+1</f>
        <v>90</v>
      </c>
      <c r="B373" s="60" t="s">
        <v>335</v>
      </c>
      <c r="C373" s="60" t="s">
        <v>337</v>
      </c>
      <c r="D373" s="60" t="s">
        <v>24</v>
      </c>
      <c r="E373" s="349" t="s">
        <v>339</v>
      </c>
      <c r="F373" s="349"/>
      <c r="G373" s="349" t="s">
        <v>330</v>
      </c>
      <c r="H373" s="350"/>
      <c r="I373" s="66"/>
      <c r="J373" s="63" t="s">
        <v>2</v>
      </c>
      <c r="K373" s="64"/>
      <c r="L373" s="64"/>
      <c r="M373" s="65"/>
      <c r="N373" s="156"/>
    </row>
    <row r="374" spans="1:14" ht="15" thickBot="1">
      <c r="A374" s="347"/>
      <c r="B374" s="10"/>
      <c r="C374" s="10"/>
      <c r="D374" s="173"/>
      <c r="E374" s="10"/>
      <c r="F374" s="10"/>
      <c r="G374" s="438"/>
      <c r="H374" s="439"/>
      <c r="I374" s="440"/>
      <c r="J374" s="61" t="s">
        <v>2</v>
      </c>
      <c r="K374" s="61"/>
      <c r="L374" s="61"/>
      <c r="M374" s="62"/>
      <c r="N374" s="156"/>
    </row>
    <row r="375" spans="1:14" ht="21.5" thickBot="1">
      <c r="A375" s="347"/>
      <c r="B375" s="44" t="s">
        <v>336</v>
      </c>
      <c r="C375" s="44" t="s">
        <v>338</v>
      </c>
      <c r="D375" s="44" t="s">
        <v>23</v>
      </c>
      <c r="E375" s="354" t="s">
        <v>340</v>
      </c>
      <c r="F375" s="354"/>
      <c r="G375" s="355"/>
      <c r="H375" s="356"/>
      <c r="I375" s="357"/>
      <c r="J375" s="15" t="s">
        <v>1</v>
      </c>
      <c r="K375" s="16"/>
      <c r="L375" s="16"/>
      <c r="M375" s="17"/>
      <c r="N375" s="156"/>
    </row>
    <row r="376" spans="1:14" ht="15" thickBot="1">
      <c r="A376" s="348"/>
      <c r="B376" s="11"/>
      <c r="C376" s="11"/>
      <c r="D376" s="12"/>
      <c r="E376" s="13" t="s">
        <v>4</v>
      </c>
      <c r="F376" s="14"/>
      <c r="G376" s="441"/>
      <c r="H376" s="442"/>
      <c r="I376" s="443"/>
      <c r="J376" s="15" t="s">
        <v>0</v>
      </c>
      <c r="K376" s="16"/>
      <c r="L376" s="16"/>
      <c r="M376" s="17"/>
      <c r="N376" s="156"/>
    </row>
    <row r="377" spans="1:14" ht="32.5" thickTop="1" thickBot="1">
      <c r="A377" s="346">
        <f t="shared" ref="A377" si="87">A373+1</f>
        <v>91</v>
      </c>
      <c r="B377" s="60" t="s">
        <v>335</v>
      </c>
      <c r="C377" s="60" t="s">
        <v>337</v>
      </c>
      <c r="D377" s="60" t="s">
        <v>24</v>
      </c>
      <c r="E377" s="349" t="s">
        <v>339</v>
      </c>
      <c r="F377" s="349"/>
      <c r="G377" s="349" t="s">
        <v>330</v>
      </c>
      <c r="H377" s="350"/>
      <c r="I377" s="66"/>
      <c r="J377" s="63" t="s">
        <v>2</v>
      </c>
      <c r="K377" s="64"/>
      <c r="L377" s="64"/>
      <c r="M377" s="65"/>
      <c r="N377" s="156"/>
    </row>
    <row r="378" spans="1:14" ht="15" thickBot="1">
      <c r="A378" s="347"/>
      <c r="B378" s="10"/>
      <c r="C378" s="10"/>
      <c r="D378" s="173"/>
      <c r="E378" s="10"/>
      <c r="F378" s="10"/>
      <c r="G378" s="438"/>
      <c r="H378" s="439"/>
      <c r="I378" s="440"/>
      <c r="J378" s="61" t="s">
        <v>2</v>
      </c>
      <c r="K378" s="61"/>
      <c r="L378" s="61"/>
      <c r="M378" s="62"/>
      <c r="N378" s="156"/>
    </row>
    <row r="379" spans="1:14" ht="21.5" thickBot="1">
      <c r="A379" s="347"/>
      <c r="B379" s="44" t="s">
        <v>336</v>
      </c>
      <c r="C379" s="44" t="s">
        <v>338</v>
      </c>
      <c r="D379" s="44" t="s">
        <v>23</v>
      </c>
      <c r="E379" s="354" t="s">
        <v>340</v>
      </c>
      <c r="F379" s="354"/>
      <c r="G379" s="355"/>
      <c r="H379" s="356"/>
      <c r="I379" s="357"/>
      <c r="J379" s="15" t="s">
        <v>1</v>
      </c>
      <c r="K379" s="16"/>
      <c r="L379" s="16"/>
      <c r="M379" s="17"/>
      <c r="N379" s="156"/>
    </row>
    <row r="380" spans="1:14" ht="15" thickBot="1">
      <c r="A380" s="348"/>
      <c r="B380" s="11"/>
      <c r="C380" s="11"/>
      <c r="D380" s="12"/>
      <c r="E380" s="13" t="s">
        <v>4</v>
      </c>
      <c r="F380" s="14"/>
      <c r="G380" s="441"/>
      <c r="H380" s="442"/>
      <c r="I380" s="443"/>
      <c r="J380" s="15" t="s">
        <v>0</v>
      </c>
      <c r="K380" s="16"/>
      <c r="L380" s="16"/>
      <c r="M380" s="17"/>
      <c r="N380" s="156"/>
    </row>
    <row r="381" spans="1:14" ht="32.5" thickTop="1" thickBot="1">
      <c r="A381" s="346">
        <f t="shared" ref="A381" si="88">A377+1</f>
        <v>92</v>
      </c>
      <c r="B381" s="60" t="s">
        <v>335</v>
      </c>
      <c r="C381" s="60" t="s">
        <v>337</v>
      </c>
      <c r="D381" s="60" t="s">
        <v>24</v>
      </c>
      <c r="E381" s="349" t="s">
        <v>339</v>
      </c>
      <c r="F381" s="349"/>
      <c r="G381" s="349" t="s">
        <v>330</v>
      </c>
      <c r="H381" s="350"/>
      <c r="I381" s="66"/>
      <c r="J381" s="63" t="s">
        <v>2</v>
      </c>
      <c r="K381" s="64"/>
      <c r="L381" s="64"/>
      <c r="M381" s="65"/>
      <c r="N381" s="156"/>
    </row>
    <row r="382" spans="1:14" ht="15" thickBot="1">
      <c r="A382" s="347"/>
      <c r="B382" s="10"/>
      <c r="C382" s="10"/>
      <c r="D382" s="173"/>
      <c r="E382" s="10"/>
      <c r="F382" s="10"/>
      <c r="G382" s="438"/>
      <c r="H382" s="439"/>
      <c r="I382" s="440"/>
      <c r="J382" s="61" t="s">
        <v>2</v>
      </c>
      <c r="K382" s="61"/>
      <c r="L382" s="61"/>
      <c r="M382" s="62"/>
      <c r="N382" s="156"/>
    </row>
    <row r="383" spans="1:14" ht="21.5" thickBot="1">
      <c r="A383" s="347"/>
      <c r="B383" s="44" t="s">
        <v>336</v>
      </c>
      <c r="C383" s="44" t="s">
        <v>338</v>
      </c>
      <c r="D383" s="44" t="s">
        <v>23</v>
      </c>
      <c r="E383" s="354" t="s">
        <v>340</v>
      </c>
      <c r="F383" s="354"/>
      <c r="G383" s="355"/>
      <c r="H383" s="356"/>
      <c r="I383" s="357"/>
      <c r="J383" s="15" t="s">
        <v>1</v>
      </c>
      <c r="K383" s="16"/>
      <c r="L383" s="16"/>
      <c r="M383" s="17"/>
      <c r="N383" s="156"/>
    </row>
    <row r="384" spans="1:14" ht="15" thickBot="1">
      <c r="A384" s="348"/>
      <c r="B384" s="11"/>
      <c r="C384" s="11"/>
      <c r="D384" s="12"/>
      <c r="E384" s="13" t="s">
        <v>4</v>
      </c>
      <c r="F384" s="14"/>
      <c r="G384" s="441"/>
      <c r="H384" s="442"/>
      <c r="I384" s="443"/>
      <c r="J384" s="15" t="s">
        <v>0</v>
      </c>
      <c r="K384" s="16"/>
      <c r="L384" s="16"/>
      <c r="M384" s="17"/>
      <c r="N384" s="156"/>
    </row>
    <row r="385" spans="1:14" ht="32.5" thickTop="1" thickBot="1">
      <c r="A385" s="346">
        <f t="shared" ref="A385" si="89">A381+1</f>
        <v>93</v>
      </c>
      <c r="B385" s="60" t="s">
        <v>335</v>
      </c>
      <c r="C385" s="60" t="s">
        <v>337</v>
      </c>
      <c r="D385" s="60" t="s">
        <v>24</v>
      </c>
      <c r="E385" s="349" t="s">
        <v>339</v>
      </c>
      <c r="F385" s="349"/>
      <c r="G385" s="349" t="s">
        <v>330</v>
      </c>
      <c r="H385" s="350"/>
      <c r="I385" s="66"/>
      <c r="J385" s="63" t="s">
        <v>2</v>
      </c>
      <c r="K385" s="64"/>
      <c r="L385" s="64"/>
      <c r="M385" s="65"/>
      <c r="N385" s="156"/>
    </row>
    <row r="386" spans="1:14" ht="15" thickBot="1">
      <c r="A386" s="347"/>
      <c r="B386" s="10"/>
      <c r="C386" s="10"/>
      <c r="D386" s="173"/>
      <c r="E386" s="10"/>
      <c r="F386" s="10"/>
      <c r="G386" s="438"/>
      <c r="H386" s="439"/>
      <c r="I386" s="440"/>
      <c r="J386" s="61" t="s">
        <v>2</v>
      </c>
      <c r="K386" s="61"/>
      <c r="L386" s="61"/>
      <c r="M386" s="62"/>
      <c r="N386" s="156"/>
    </row>
    <row r="387" spans="1:14" ht="21.5" thickBot="1">
      <c r="A387" s="347"/>
      <c r="B387" s="44" t="s">
        <v>336</v>
      </c>
      <c r="C387" s="44" t="s">
        <v>338</v>
      </c>
      <c r="D387" s="44" t="s">
        <v>23</v>
      </c>
      <c r="E387" s="354" t="s">
        <v>340</v>
      </c>
      <c r="F387" s="354"/>
      <c r="G387" s="355"/>
      <c r="H387" s="356"/>
      <c r="I387" s="357"/>
      <c r="J387" s="15" t="s">
        <v>1</v>
      </c>
      <c r="K387" s="16"/>
      <c r="L387" s="16"/>
      <c r="M387" s="17"/>
      <c r="N387" s="156"/>
    </row>
    <row r="388" spans="1:14" ht="15" thickBot="1">
      <c r="A388" s="348"/>
      <c r="B388" s="11"/>
      <c r="C388" s="11"/>
      <c r="D388" s="12"/>
      <c r="E388" s="13" t="s">
        <v>4</v>
      </c>
      <c r="F388" s="14"/>
      <c r="G388" s="441"/>
      <c r="H388" s="442"/>
      <c r="I388" s="443"/>
      <c r="J388" s="15" t="s">
        <v>0</v>
      </c>
      <c r="K388" s="16"/>
      <c r="L388" s="16"/>
      <c r="M388" s="17"/>
      <c r="N388" s="156"/>
    </row>
    <row r="389" spans="1:14" ht="32.5" thickTop="1" thickBot="1">
      <c r="A389" s="346">
        <f t="shared" ref="A389" si="90">A385+1</f>
        <v>94</v>
      </c>
      <c r="B389" s="60" t="s">
        <v>335</v>
      </c>
      <c r="C389" s="60" t="s">
        <v>337</v>
      </c>
      <c r="D389" s="60" t="s">
        <v>24</v>
      </c>
      <c r="E389" s="349" t="s">
        <v>339</v>
      </c>
      <c r="F389" s="349"/>
      <c r="G389" s="349" t="s">
        <v>330</v>
      </c>
      <c r="H389" s="350"/>
      <c r="I389" s="66"/>
      <c r="J389" s="63" t="s">
        <v>2</v>
      </c>
      <c r="K389" s="64"/>
      <c r="L389" s="64"/>
      <c r="M389" s="65"/>
      <c r="N389" s="156"/>
    </row>
    <row r="390" spans="1:14" ht="15" thickBot="1">
      <c r="A390" s="347"/>
      <c r="B390" s="10"/>
      <c r="C390" s="10"/>
      <c r="D390" s="173"/>
      <c r="E390" s="10"/>
      <c r="F390" s="10"/>
      <c r="G390" s="438"/>
      <c r="H390" s="439"/>
      <c r="I390" s="440"/>
      <c r="J390" s="61" t="s">
        <v>2</v>
      </c>
      <c r="K390" s="61"/>
      <c r="L390" s="61"/>
      <c r="M390" s="62"/>
      <c r="N390" s="156"/>
    </row>
    <row r="391" spans="1:14" ht="21.5" thickBot="1">
      <c r="A391" s="347"/>
      <c r="B391" s="44" t="s">
        <v>336</v>
      </c>
      <c r="C391" s="44" t="s">
        <v>338</v>
      </c>
      <c r="D391" s="44" t="s">
        <v>23</v>
      </c>
      <c r="E391" s="354" t="s">
        <v>340</v>
      </c>
      <c r="F391" s="354"/>
      <c r="G391" s="355"/>
      <c r="H391" s="356"/>
      <c r="I391" s="357"/>
      <c r="J391" s="15" t="s">
        <v>1</v>
      </c>
      <c r="K391" s="16"/>
      <c r="L391" s="16"/>
      <c r="M391" s="17"/>
      <c r="N391" s="156"/>
    </row>
    <row r="392" spans="1:14" ht="15" thickBot="1">
      <c r="A392" s="348"/>
      <c r="B392" s="11"/>
      <c r="C392" s="11"/>
      <c r="D392" s="12"/>
      <c r="E392" s="13" t="s">
        <v>4</v>
      </c>
      <c r="F392" s="14"/>
      <c r="G392" s="441"/>
      <c r="H392" s="442"/>
      <c r="I392" s="443"/>
      <c r="J392" s="15" t="s">
        <v>0</v>
      </c>
      <c r="K392" s="16"/>
      <c r="L392" s="16"/>
      <c r="M392" s="17"/>
      <c r="N392" s="156"/>
    </row>
    <row r="393" spans="1:14" ht="32.5" thickTop="1" thickBot="1">
      <c r="A393" s="346">
        <f t="shared" ref="A393" si="91">A389+1</f>
        <v>95</v>
      </c>
      <c r="B393" s="60" t="s">
        <v>335</v>
      </c>
      <c r="C393" s="60" t="s">
        <v>337</v>
      </c>
      <c r="D393" s="60" t="s">
        <v>24</v>
      </c>
      <c r="E393" s="349" t="s">
        <v>339</v>
      </c>
      <c r="F393" s="349"/>
      <c r="G393" s="349" t="s">
        <v>330</v>
      </c>
      <c r="H393" s="350"/>
      <c r="I393" s="66"/>
      <c r="J393" s="63" t="s">
        <v>2</v>
      </c>
      <c r="K393" s="64"/>
      <c r="L393" s="64"/>
      <c r="M393" s="65"/>
      <c r="N393" s="156"/>
    </row>
    <row r="394" spans="1:14" ht="15" thickBot="1">
      <c r="A394" s="347"/>
      <c r="B394" s="10"/>
      <c r="C394" s="10"/>
      <c r="D394" s="173"/>
      <c r="E394" s="10"/>
      <c r="F394" s="10"/>
      <c r="G394" s="438"/>
      <c r="H394" s="439"/>
      <c r="I394" s="440"/>
      <c r="J394" s="61" t="s">
        <v>2</v>
      </c>
      <c r="K394" s="61"/>
      <c r="L394" s="61"/>
      <c r="M394" s="62"/>
      <c r="N394" s="156"/>
    </row>
    <row r="395" spans="1:14" ht="21.5" thickBot="1">
      <c r="A395" s="347"/>
      <c r="B395" s="44" t="s">
        <v>336</v>
      </c>
      <c r="C395" s="44" t="s">
        <v>338</v>
      </c>
      <c r="D395" s="44" t="s">
        <v>23</v>
      </c>
      <c r="E395" s="354" t="s">
        <v>340</v>
      </c>
      <c r="F395" s="354"/>
      <c r="G395" s="355"/>
      <c r="H395" s="356"/>
      <c r="I395" s="357"/>
      <c r="J395" s="15" t="s">
        <v>1</v>
      </c>
      <c r="K395" s="16"/>
      <c r="L395" s="16"/>
      <c r="M395" s="17"/>
      <c r="N395" s="156"/>
    </row>
    <row r="396" spans="1:14" ht="15" thickBot="1">
      <c r="A396" s="348"/>
      <c r="B396" s="11"/>
      <c r="C396" s="11"/>
      <c r="D396" s="12"/>
      <c r="E396" s="13" t="s">
        <v>4</v>
      </c>
      <c r="F396" s="14"/>
      <c r="G396" s="441"/>
      <c r="H396" s="442"/>
      <c r="I396" s="443"/>
      <c r="J396" s="15" t="s">
        <v>0</v>
      </c>
      <c r="K396" s="16"/>
      <c r="L396" s="16"/>
      <c r="M396" s="17"/>
      <c r="N396" s="156"/>
    </row>
    <row r="397" spans="1:14" ht="32.5" thickTop="1" thickBot="1">
      <c r="A397" s="346">
        <f t="shared" ref="A397" si="92">A393+1</f>
        <v>96</v>
      </c>
      <c r="B397" s="60" t="s">
        <v>335</v>
      </c>
      <c r="C397" s="60" t="s">
        <v>337</v>
      </c>
      <c r="D397" s="60" t="s">
        <v>24</v>
      </c>
      <c r="E397" s="349" t="s">
        <v>339</v>
      </c>
      <c r="F397" s="349"/>
      <c r="G397" s="349" t="s">
        <v>330</v>
      </c>
      <c r="H397" s="350"/>
      <c r="I397" s="66"/>
      <c r="J397" s="63" t="s">
        <v>2</v>
      </c>
      <c r="K397" s="64"/>
      <c r="L397" s="64"/>
      <c r="M397" s="65"/>
      <c r="N397" s="156"/>
    </row>
    <row r="398" spans="1:14" ht="15" thickBot="1">
      <c r="A398" s="347"/>
      <c r="B398" s="10"/>
      <c r="C398" s="10"/>
      <c r="D398" s="173"/>
      <c r="E398" s="10"/>
      <c r="F398" s="10"/>
      <c r="G398" s="438"/>
      <c r="H398" s="439"/>
      <c r="I398" s="440"/>
      <c r="J398" s="61" t="s">
        <v>2</v>
      </c>
      <c r="K398" s="61"/>
      <c r="L398" s="61"/>
      <c r="M398" s="62"/>
      <c r="N398" s="156"/>
    </row>
    <row r="399" spans="1:14" ht="21.5" thickBot="1">
      <c r="A399" s="347"/>
      <c r="B399" s="44" t="s">
        <v>336</v>
      </c>
      <c r="C399" s="44" t="s">
        <v>338</v>
      </c>
      <c r="D399" s="44" t="s">
        <v>23</v>
      </c>
      <c r="E399" s="354" t="s">
        <v>340</v>
      </c>
      <c r="F399" s="354"/>
      <c r="G399" s="355"/>
      <c r="H399" s="356"/>
      <c r="I399" s="357"/>
      <c r="J399" s="15" t="s">
        <v>1</v>
      </c>
      <c r="K399" s="16"/>
      <c r="L399" s="16"/>
      <c r="M399" s="17"/>
      <c r="N399" s="156"/>
    </row>
    <row r="400" spans="1:14" ht="15" thickBot="1">
      <c r="A400" s="348"/>
      <c r="B400" s="11"/>
      <c r="C400" s="11"/>
      <c r="D400" s="12"/>
      <c r="E400" s="13" t="s">
        <v>4</v>
      </c>
      <c r="F400" s="14"/>
      <c r="G400" s="441"/>
      <c r="H400" s="442"/>
      <c r="I400" s="443"/>
      <c r="J400" s="15" t="s">
        <v>0</v>
      </c>
      <c r="K400" s="16"/>
      <c r="L400" s="16"/>
      <c r="M400" s="17"/>
      <c r="N400" s="156"/>
    </row>
    <row r="401" spans="1:14" ht="32.5" thickTop="1" thickBot="1">
      <c r="A401" s="346">
        <f t="shared" ref="A401" si="93">A397+1</f>
        <v>97</v>
      </c>
      <c r="B401" s="60" t="s">
        <v>335</v>
      </c>
      <c r="C401" s="60" t="s">
        <v>337</v>
      </c>
      <c r="D401" s="60" t="s">
        <v>24</v>
      </c>
      <c r="E401" s="349" t="s">
        <v>339</v>
      </c>
      <c r="F401" s="349"/>
      <c r="G401" s="349" t="s">
        <v>330</v>
      </c>
      <c r="H401" s="350"/>
      <c r="I401" s="66"/>
      <c r="J401" s="63" t="s">
        <v>2</v>
      </c>
      <c r="K401" s="64"/>
      <c r="L401" s="64"/>
      <c r="M401" s="65"/>
      <c r="N401" s="156"/>
    </row>
    <row r="402" spans="1:14" ht="15" thickBot="1">
      <c r="A402" s="347"/>
      <c r="B402" s="10"/>
      <c r="C402" s="10"/>
      <c r="D402" s="173"/>
      <c r="E402" s="10"/>
      <c r="F402" s="10"/>
      <c r="G402" s="438"/>
      <c r="H402" s="439"/>
      <c r="I402" s="440"/>
      <c r="J402" s="61" t="s">
        <v>2</v>
      </c>
      <c r="K402" s="61"/>
      <c r="L402" s="61"/>
      <c r="M402" s="62"/>
      <c r="N402" s="156"/>
    </row>
    <row r="403" spans="1:14" ht="21.5" thickBot="1">
      <c r="A403" s="347"/>
      <c r="B403" s="44" t="s">
        <v>336</v>
      </c>
      <c r="C403" s="44" t="s">
        <v>338</v>
      </c>
      <c r="D403" s="44" t="s">
        <v>23</v>
      </c>
      <c r="E403" s="354" t="s">
        <v>340</v>
      </c>
      <c r="F403" s="354"/>
      <c r="G403" s="355"/>
      <c r="H403" s="356"/>
      <c r="I403" s="357"/>
      <c r="J403" s="15" t="s">
        <v>1</v>
      </c>
      <c r="K403" s="16"/>
      <c r="L403" s="16"/>
      <c r="M403" s="17"/>
      <c r="N403" s="156"/>
    </row>
    <row r="404" spans="1:14" ht="15" thickBot="1">
      <c r="A404" s="348"/>
      <c r="B404" s="11"/>
      <c r="C404" s="11"/>
      <c r="D404" s="12"/>
      <c r="E404" s="13" t="s">
        <v>4</v>
      </c>
      <c r="F404" s="14"/>
      <c r="G404" s="441"/>
      <c r="H404" s="442"/>
      <c r="I404" s="443"/>
      <c r="J404" s="15" t="s">
        <v>0</v>
      </c>
      <c r="K404" s="16"/>
      <c r="L404" s="16"/>
      <c r="M404" s="17"/>
      <c r="N404" s="156"/>
    </row>
    <row r="405" spans="1:14" ht="32.5" thickTop="1" thickBot="1">
      <c r="A405" s="346">
        <f t="shared" ref="A405" si="94">A401+1</f>
        <v>98</v>
      </c>
      <c r="B405" s="60" t="s">
        <v>335</v>
      </c>
      <c r="C405" s="60" t="s">
        <v>337</v>
      </c>
      <c r="D405" s="60" t="s">
        <v>24</v>
      </c>
      <c r="E405" s="349" t="s">
        <v>339</v>
      </c>
      <c r="F405" s="349"/>
      <c r="G405" s="349" t="s">
        <v>330</v>
      </c>
      <c r="H405" s="350"/>
      <c r="I405" s="66"/>
      <c r="J405" s="63" t="s">
        <v>2</v>
      </c>
      <c r="K405" s="64"/>
      <c r="L405" s="64"/>
      <c r="M405" s="65"/>
      <c r="N405" s="156"/>
    </row>
    <row r="406" spans="1:14" ht="15" thickBot="1">
      <c r="A406" s="347"/>
      <c r="B406" s="10"/>
      <c r="C406" s="10"/>
      <c r="D406" s="173"/>
      <c r="E406" s="10"/>
      <c r="F406" s="10"/>
      <c r="G406" s="438"/>
      <c r="H406" s="439"/>
      <c r="I406" s="440"/>
      <c r="J406" s="61" t="s">
        <v>2</v>
      </c>
      <c r="K406" s="61"/>
      <c r="L406" s="61"/>
      <c r="M406" s="62"/>
      <c r="N406" s="156"/>
    </row>
    <row r="407" spans="1:14" ht="21.5" thickBot="1">
      <c r="A407" s="347"/>
      <c r="B407" s="44" t="s">
        <v>336</v>
      </c>
      <c r="C407" s="44" t="s">
        <v>338</v>
      </c>
      <c r="D407" s="44" t="s">
        <v>23</v>
      </c>
      <c r="E407" s="354" t="s">
        <v>340</v>
      </c>
      <c r="F407" s="354"/>
      <c r="G407" s="355"/>
      <c r="H407" s="356"/>
      <c r="I407" s="357"/>
      <c r="J407" s="15" t="s">
        <v>1</v>
      </c>
      <c r="K407" s="16"/>
      <c r="L407" s="16"/>
      <c r="M407" s="17"/>
      <c r="N407" s="156"/>
    </row>
    <row r="408" spans="1:14" ht="15" thickBot="1">
      <c r="A408" s="348"/>
      <c r="B408" s="11"/>
      <c r="C408" s="11"/>
      <c r="D408" s="12"/>
      <c r="E408" s="13" t="s">
        <v>4</v>
      </c>
      <c r="F408" s="14"/>
      <c r="G408" s="441"/>
      <c r="H408" s="442"/>
      <c r="I408" s="443"/>
      <c r="J408" s="15" t="s">
        <v>0</v>
      </c>
      <c r="K408" s="16"/>
      <c r="L408" s="16"/>
      <c r="M408" s="17"/>
      <c r="N408" s="156"/>
    </row>
    <row r="409" spans="1:14" ht="32.5" thickTop="1" thickBot="1">
      <c r="A409" s="346">
        <f t="shared" ref="A409" si="95">A405+1</f>
        <v>99</v>
      </c>
      <c r="B409" s="60" t="s">
        <v>335</v>
      </c>
      <c r="C409" s="60" t="s">
        <v>337</v>
      </c>
      <c r="D409" s="60" t="s">
        <v>24</v>
      </c>
      <c r="E409" s="349" t="s">
        <v>339</v>
      </c>
      <c r="F409" s="349"/>
      <c r="G409" s="349" t="s">
        <v>330</v>
      </c>
      <c r="H409" s="350"/>
      <c r="I409" s="66"/>
      <c r="J409" s="63" t="s">
        <v>2</v>
      </c>
      <c r="K409" s="64"/>
      <c r="L409" s="64"/>
      <c r="M409" s="65"/>
      <c r="N409" s="156"/>
    </row>
    <row r="410" spans="1:14" ht="15" thickBot="1">
      <c r="A410" s="347"/>
      <c r="B410" s="10"/>
      <c r="C410" s="10"/>
      <c r="D410" s="173"/>
      <c r="E410" s="10"/>
      <c r="F410" s="10"/>
      <c r="G410" s="438"/>
      <c r="H410" s="439"/>
      <c r="I410" s="440"/>
      <c r="J410" s="61" t="s">
        <v>2</v>
      </c>
      <c r="K410" s="61"/>
      <c r="L410" s="61"/>
      <c r="M410" s="62"/>
      <c r="N410" s="156"/>
    </row>
    <row r="411" spans="1:14" ht="21.5" thickBot="1">
      <c r="A411" s="347"/>
      <c r="B411" s="44" t="s">
        <v>336</v>
      </c>
      <c r="C411" s="44" t="s">
        <v>338</v>
      </c>
      <c r="D411" s="44" t="s">
        <v>23</v>
      </c>
      <c r="E411" s="354" t="s">
        <v>340</v>
      </c>
      <c r="F411" s="354"/>
      <c r="G411" s="355"/>
      <c r="H411" s="356"/>
      <c r="I411" s="357"/>
      <c r="J411" s="15" t="s">
        <v>1</v>
      </c>
      <c r="K411" s="16"/>
      <c r="L411" s="16"/>
      <c r="M411" s="17"/>
      <c r="N411" s="156"/>
    </row>
    <row r="412" spans="1:14" ht="15" thickBot="1">
      <c r="A412" s="348"/>
      <c r="B412" s="11"/>
      <c r="C412" s="11"/>
      <c r="D412" s="12"/>
      <c r="E412" s="13" t="s">
        <v>4</v>
      </c>
      <c r="F412" s="14"/>
      <c r="G412" s="441"/>
      <c r="H412" s="442"/>
      <c r="I412" s="443"/>
      <c r="J412" s="15" t="s">
        <v>0</v>
      </c>
      <c r="K412" s="16"/>
      <c r="L412" s="16"/>
      <c r="M412" s="17"/>
      <c r="N412" s="156"/>
    </row>
    <row r="413" spans="1:14" ht="32.5" thickTop="1" thickBot="1">
      <c r="A413" s="346">
        <f t="shared" ref="A413" si="96">A409+1</f>
        <v>100</v>
      </c>
      <c r="B413" s="60" t="s">
        <v>335</v>
      </c>
      <c r="C413" s="60" t="s">
        <v>337</v>
      </c>
      <c r="D413" s="60" t="s">
        <v>24</v>
      </c>
      <c r="E413" s="349" t="s">
        <v>339</v>
      </c>
      <c r="F413" s="349"/>
      <c r="G413" s="349" t="s">
        <v>330</v>
      </c>
      <c r="H413" s="350"/>
      <c r="I413" s="66"/>
      <c r="J413" s="63" t="s">
        <v>2</v>
      </c>
      <c r="K413" s="64"/>
      <c r="L413" s="64"/>
      <c r="M413" s="65"/>
      <c r="N413" s="156"/>
    </row>
    <row r="414" spans="1:14" ht="15" thickBot="1">
      <c r="A414" s="347"/>
      <c r="B414" s="10"/>
      <c r="C414" s="10"/>
      <c r="D414" s="173"/>
      <c r="E414" s="10"/>
      <c r="F414" s="10"/>
      <c r="G414" s="438"/>
      <c r="H414" s="439"/>
      <c r="I414" s="440"/>
      <c r="J414" s="61" t="s">
        <v>2</v>
      </c>
      <c r="K414" s="61"/>
      <c r="L414" s="61"/>
      <c r="M414" s="62"/>
      <c r="N414" s="156"/>
    </row>
    <row r="415" spans="1:14" ht="21.5" thickBot="1">
      <c r="A415" s="347"/>
      <c r="B415" s="44" t="s">
        <v>336</v>
      </c>
      <c r="C415" s="44" t="s">
        <v>338</v>
      </c>
      <c r="D415" s="44" t="s">
        <v>23</v>
      </c>
      <c r="E415" s="354" t="s">
        <v>340</v>
      </c>
      <c r="F415" s="354"/>
      <c r="G415" s="355"/>
      <c r="H415" s="356"/>
      <c r="I415" s="357"/>
      <c r="J415" s="15" t="s">
        <v>1</v>
      </c>
      <c r="K415" s="16"/>
      <c r="L415" s="16"/>
      <c r="M415" s="17"/>
      <c r="N415" s="156"/>
    </row>
    <row r="416" spans="1:14" ht="15" thickBot="1">
      <c r="A416" s="348"/>
      <c r="B416" s="12"/>
      <c r="C416" s="12"/>
      <c r="D416" s="12"/>
      <c r="E416" s="28" t="s">
        <v>4</v>
      </c>
      <c r="F416" s="29"/>
      <c r="G416" s="441"/>
      <c r="H416" s="442"/>
      <c r="I416" s="443"/>
      <c r="J416" s="25" t="s">
        <v>0</v>
      </c>
      <c r="K416" s="26"/>
      <c r="L416" s="26"/>
      <c r="M416" s="27"/>
      <c r="N416" s="156"/>
    </row>
    <row r="417" ht="15" thickTop="1"/>
  </sheetData>
  <mergeCells count="729">
    <mergeCell ref="J1:M3"/>
    <mergeCell ref="A4:M4"/>
    <mergeCell ref="A5:A12"/>
    <mergeCell ref="B5:J6"/>
    <mergeCell ref="B7:N7"/>
    <mergeCell ref="B8:F8"/>
    <mergeCell ref="G8:G10"/>
    <mergeCell ref="H8:H10"/>
    <mergeCell ref="I8:I10"/>
    <mergeCell ref="J8:J10"/>
    <mergeCell ref="K8:K10"/>
    <mergeCell ref="L8:M10"/>
    <mergeCell ref="B9:F9"/>
    <mergeCell ref="D10:F10"/>
    <mergeCell ref="B11:B12"/>
    <mergeCell ref="C11:C12"/>
    <mergeCell ref="D11:D12"/>
    <mergeCell ref="E11:F12"/>
    <mergeCell ref="G11:I12"/>
    <mergeCell ref="J11:J12"/>
    <mergeCell ref="K11:K12"/>
    <mergeCell ref="L11:L12"/>
    <mergeCell ref="M11:M12"/>
    <mergeCell ref="A13:A16"/>
    <mergeCell ref="E13:F13"/>
    <mergeCell ref="G13:H13"/>
    <mergeCell ref="G14:I14"/>
    <mergeCell ref="E15:F15"/>
    <mergeCell ref="G15:I15"/>
    <mergeCell ref="G16:I16"/>
    <mergeCell ref="A21:A24"/>
    <mergeCell ref="E21:F21"/>
    <mergeCell ref="G21:H21"/>
    <mergeCell ref="G22:I22"/>
    <mergeCell ref="E23:F23"/>
    <mergeCell ref="G23:I23"/>
    <mergeCell ref="G24:I24"/>
    <mergeCell ref="A17:A20"/>
    <mergeCell ref="E17:F17"/>
    <mergeCell ref="G17:I17"/>
    <mergeCell ref="G18:I18"/>
    <mergeCell ref="E19:F19"/>
    <mergeCell ref="G19:I20"/>
    <mergeCell ref="A29:A32"/>
    <mergeCell ref="E29:F29"/>
    <mergeCell ref="G29:H29"/>
    <mergeCell ref="G30:I30"/>
    <mergeCell ref="E31:F31"/>
    <mergeCell ref="G31:I31"/>
    <mergeCell ref="G32:I32"/>
    <mergeCell ref="A25:A28"/>
    <mergeCell ref="E25:F25"/>
    <mergeCell ref="G25:H25"/>
    <mergeCell ref="G26:I26"/>
    <mergeCell ref="E27:F27"/>
    <mergeCell ref="G27:I27"/>
    <mergeCell ref="G28:I28"/>
    <mergeCell ref="A37:A40"/>
    <mergeCell ref="E37:F37"/>
    <mergeCell ref="G37:H37"/>
    <mergeCell ref="G38:I38"/>
    <mergeCell ref="E39:F39"/>
    <mergeCell ref="G39:I39"/>
    <mergeCell ref="G40:I40"/>
    <mergeCell ref="A33:A36"/>
    <mergeCell ref="E33:F33"/>
    <mergeCell ref="G33:H33"/>
    <mergeCell ref="G34:I34"/>
    <mergeCell ref="E35:F35"/>
    <mergeCell ref="G35:I35"/>
    <mergeCell ref="G36:I36"/>
    <mergeCell ref="A45:A48"/>
    <mergeCell ref="E45:F45"/>
    <mergeCell ref="G45:H45"/>
    <mergeCell ref="G46:I46"/>
    <mergeCell ref="E47:F47"/>
    <mergeCell ref="G47:I47"/>
    <mergeCell ref="G48:I48"/>
    <mergeCell ref="A41:A44"/>
    <mergeCell ref="E41:F41"/>
    <mergeCell ref="G41:H41"/>
    <mergeCell ref="G42:I42"/>
    <mergeCell ref="E43:F43"/>
    <mergeCell ref="G43:I43"/>
    <mergeCell ref="G44:I44"/>
    <mergeCell ref="A53:A56"/>
    <mergeCell ref="E53:F53"/>
    <mergeCell ref="G53:H53"/>
    <mergeCell ref="G54:I54"/>
    <mergeCell ref="E55:F55"/>
    <mergeCell ref="G55:I55"/>
    <mergeCell ref="G56:I56"/>
    <mergeCell ref="A49:A52"/>
    <mergeCell ref="E49:F49"/>
    <mergeCell ref="G49:H49"/>
    <mergeCell ref="G50:I50"/>
    <mergeCell ref="E51:F51"/>
    <mergeCell ref="G51:I51"/>
    <mergeCell ref="G52:I52"/>
    <mergeCell ref="A61:A64"/>
    <mergeCell ref="E61:F61"/>
    <mergeCell ref="G61:H61"/>
    <mergeCell ref="G62:I62"/>
    <mergeCell ref="E63:F63"/>
    <mergeCell ref="G63:I63"/>
    <mergeCell ref="G64:I64"/>
    <mergeCell ref="A57:A60"/>
    <mergeCell ref="E57:F57"/>
    <mergeCell ref="G57:H57"/>
    <mergeCell ref="G58:I58"/>
    <mergeCell ref="E59:F59"/>
    <mergeCell ref="G59:I59"/>
    <mergeCell ref="G60:I60"/>
    <mergeCell ref="A69:A72"/>
    <mergeCell ref="E69:F69"/>
    <mergeCell ref="G69:H69"/>
    <mergeCell ref="G70:I70"/>
    <mergeCell ref="E71:F71"/>
    <mergeCell ref="G71:I71"/>
    <mergeCell ref="G72:I72"/>
    <mergeCell ref="A65:A68"/>
    <mergeCell ref="E65:F65"/>
    <mergeCell ref="G65:H65"/>
    <mergeCell ref="G66:I66"/>
    <mergeCell ref="E67:F67"/>
    <mergeCell ref="G67:I67"/>
    <mergeCell ref="G68:I68"/>
    <mergeCell ref="A77:A80"/>
    <mergeCell ref="E77:F77"/>
    <mergeCell ref="G77:H77"/>
    <mergeCell ref="G78:I78"/>
    <mergeCell ref="E79:F79"/>
    <mergeCell ref="G79:I79"/>
    <mergeCell ref="G80:I80"/>
    <mergeCell ref="A73:A76"/>
    <mergeCell ref="E73:F73"/>
    <mergeCell ref="G73:H73"/>
    <mergeCell ref="G74:I74"/>
    <mergeCell ref="E75:F75"/>
    <mergeCell ref="G75:I75"/>
    <mergeCell ref="G76:I76"/>
    <mergeCell ref="A85:A88"/>
    <mergeCell ref="E85:F85"/>
    <mergeCell ref="G85:H85"/>
    <mergeCell ref="G86:I86"/>
    <mergeCell ref="E87:F87"/>
    <mergeCell ref="G87:I87"/>
    <mergeCell ref="G88:I88"/>
    <mergeCell ref="A81:A84"/>
    <mergeCell ref="E81:F81"/>
    <mergeCell ref="G81:H81"/>
    <mergeCell ref="G82:I82"/>
    <mergeCell ref="E83:F83"/>
    <mergeCell ref="G83:I83"/>
    <mergeCell ref="G84:I84"/>
    <mergeCell ref="A93:A96"/>
    <mergeCell ref="E93:F93"/>
    <mergeCell ref="G93:H93"/>
    <mergeCell ref="G94:I94"/>
    <mergeCell ref="E95:F95"/>
    <mergeCell ref="G95:I95"/>
    <mergeCell ref="G96:I96"/>
    <mergeCell ref="A89:A92"/>
    <mergeCell ref="E89:F89"/>
    <mergeCell ref="G89:H89"/>
    <mergeCell ref="G90:I90"/>
    <mergeCell ref="E91:F91"/>
    <mergeCell ref="G91:I91"/>
    <mergeCell ref="G92:I92"/>
    <mergeCell ref="A101:A104"/>
    <mergeCell ref="E101:F101"/>
    <mergeCell ref="G101:H101"/>
    <mergeCell ref="G102:I102"/>
    <mergeCell ref="E103:F103"/>
    <mergeCell ref="G103:I103"/>
    <mergeCell ref="G104:I104"/>
    <mergeCell ref="A97:A100"/>
    <mergeCell ref="E97:F97"/>
    <mergeCell ref="G97:H97"/>
    <mergeCell ref="G98:I98"/>
    <mergeCell ref="E99:F99"/>
    <mergeCell ref="G99:I99"/>
    <mergeCell ref="G100:I100"/>
    <mergeCell ref="A109:A112"/>
    <mergeCell ref="E109:F109"/>
    <mergeCell ref="G109:H109"/>
    <mergeCell ref="G110:I110"/>
    <mergeCell ref="E111:F111"/>
    <mergeCell ref="G111:I111"/>
    <mergeCell ref="G112:I112"/>
    <mergeCell ref="A105:A108"/>
    <mergeCell ref="E105:F105"/>
    <mergeCell ref="G105:H105"/>
    <mergeCell ref="G106:I106"/>
    <mergeCell ref="E107:F107"/>
    <mergeCell ref="G107:I107"/>
    <mergeCell ref="G108:I108"/>
    <mergeCell ref="A117:A120"/>
    <mergeCell ref="E117:F117"/>
    <mergeCell ref="G117:H117"/>
    <mergeCell ref="G118:I118"/>
    <mergeCell ref="E119:F119"/>
    <mergeCell ref="G119:I119"/>
    <mergeCell ref="G120:I120"/>
    <mergeCell ref="A113:A116"/>
    <mergeCell ref="E113:F113"/>
    <mergeCell ref="G113:H113"/>
    <mergeCell ref="G114:I114"/>
    <mergeCell ref="E115:F115"/>
    <mergeCell ref="G115:I115"/>
    <mergeCell ref="G116:I116"/>
    <mergeCell ref="A125:A128"/>
    <mergeCell ref="E125:F125"/>
    <mergeCell ref="G125:H125"/>
    <mergeCell ref="G126:I126"/>
    <mergeCell ref="E127:F127"/>
    <mergeCell ref="G127:I127"/>
    <mergeCell ref="G128:I128"/>
    <mergeCell ref="A121:A124"/>
    <mergeCell ref="E121:F121"/>
    <mergeCell ref="G121:H121"/>
    <mergeCell ref="G122:I122"/>
    <mergeCell ref="E123:F123"/>
    <mergeCell ref="G123:I123"/>
    <mergeCell ref="G124:I124"/>
    <mergeCell ref="A133:A136"/>
    <mergeCell ref="E133:F133"/>
    <mergeCell ref="G133:H133"/>
    <mergeCell ref="G134:I134"/>
    <mergeCell ref="E135:F135"/>
    <mergeCell ref="G135:I135"/>
    <mergeCell ref="G136:I136"/>
    <mergeCell ref="A129:A132"/>
    <mergeCell ref="E129:F129"/>
    <mergeCell ref="G129:H129"/>
    <mergeCell ref="G130:I130"/>
    <mergeCell ref="E131:F131"/>
    <mergeCell ref="G131:I131"/>
    <mergeCell ref="G132:I132"/>
    <mergeCell ref="A141:A144"/>
    <mergeCell ref="E141:F141"/>
    <mergeCell ref="G141:H141"/>
    <mergeCell ref="G142:I142"/>
    <mergeCell ref="E143:F143"/>
    <mergeCell ref="G143:I143"/>
    <mergeCell ref="G144:I144"/>
    <mergeCell ref="A137:A140"/>
    <mergeCell ref="E137:F137"/>
    <mergeCell ref="G137:H137"/>
    <mergeCell ref="G138:I138"/>
    <mergeCell ref="E139:F139"/>
    <mergeCell ref="G139:I139"/>
    <mergeCell ref="G140:I140"/>
    <mergeCell ref="A149:A152"/>
    <mergeCell ref="E149:F149"/>
    <mergeCell ref="G149:H149"/>
    <mergeCell ref="G150:I150"/>
    <mergeCell ref="E151:F151"/>
    <mergeCell ref="G151:I151"/>
    <mergeCell ref="G152:I152"/>
    <mergeCell ref="A145:A148"/>
    <mergeCell ref="E145:F145"/>
    <mergeCell ref="G145:H145"/>
    <mergeCell ref="G146:I146"/>
    <mergeCell ref="E147:F147"/>
    <mergeCell ref="G147:I147"/>
    <mergeCell ref="G148:I148"/>
    <mergeCell ref="A157:A160"/>
    <mergeCell ref="E157:F157"/>
    <mergeCell ref="G157:H157"/>
    <mergeCell ref="G158:I158"/>
    <mergeCell ref="E159:F159"/>
    <mergeCell ref="G159:I159"/>
    <mergeCell ref="G160:I160"/>
    <mergeCell ref="A153:A156"/>
    <mergeCell ref="E153:F153"/>
    <mergeCell ref="G153:H153"/>
    <mergeCell ref="G154:I154"/>
    <mergeCell ref="E155:F155"/>
    <mergeCell ref="G155:I155"/>
    <mergeCell ref="G156:I156"/>
    <mergeCell ref="A165:A168"/>
    <mergeCell ref="E165:F165"/>
    <mergeCell ref="G165:H165"/>
    <mergeCell ref="G166:I166"/>
    <mergeCell ref="E167:F167"/>
    <mergeCell ref="G167:I167"/>
    <mergeCell ref="G168:I168"/>
    <mergeCell ref="A161:A164"/>
    <mergeCell ref="E161:F161"/>
    <mergeCell ref="G161:H161"/>
    <mergeCell ref="G162:I162"/>
    <mergeCell ref="E163:F163"/>
    <mergeCell ref="G163:I163"/>
    <mergeCell ref="G164:I164"/>
    <mergeCell ref="A173:A176"/>
    <mergeCell ref="E173:F173"/>
    <mergeCell ref="G173:H173"/>
    <mergeCell ref="G174:I174"/>
    <mergeCell ref="E175:F175"/>
    <mergeCell ref="G175:I175"/>
    <mergeCell ref="G176:I176"/>
    <mergeCell ref="A169:A172"/>
    <mergeCell ref="E169:F169"/>
    <mergeCell ref="G169:H169"/>
    <mergeCell ref="G170:I170"/>
    <mergeCell ref="E171:F171"/>
    <mergeCell ref="G171:I171"/>
    <mergeCell ref="G172:I172"/>
    <mergeCell ref="A181:A184"/>
    <mergeCell ref="E181:F181"/>
    <mergeCell ref="G181:H181"/>
    <mergeCell ref="G182:I182"/>
    <mergeCell ref="E183:F183"/>
    <mergeCell ref="G183:I183"/>
    <mergeCell ref="G184:I184"/>
    <mergeCell ref="A177:A180"/>
    <mergeCell ref="E177:F177"/>
    <mergeCell ref="G177:H177"/>
    <mergeCell ref="G178:I178"/>
    <mergeCell ref="E179:F179"/>
    <mergeCell ref="G179:I179"/>
    <mergeCell ref="G180:I180"/>
    <mergeCell ref="A189:A192"/>
    <mergeCell ref="E189:F189"/>
    <mergeCell ref="G189:H189"/>
    <mergeCell ref="G190:I190"/>
    <mergeCell ref="E191:F191"/>
    <mergeCell ref="G191:I191"/>
    <mergeCell ref="G192:I192"/>
    <mergeCell ref="A185:A188"/>
    <mergeCell ref="E185:F185"/>
    <mergeCell ref="G185:H185"/>
    <mergeCell ref="G186:I186"/>
    <mergeCell ref="E187:F187"/>
    <mergeCell ref="G187:I187"/>
    <mergeCell ref="G188:I188"/>
    <mergeCell ref="A197:A200"/>
    <mergeCell ref="E197:F197"/>
    <mergeCell ref="G197:H197"/>
    <mergeCell ref="G198:I198"/>
    <mergeCell ref="E199:F199"/>
    <mergeCell ref="G199:I199"/>
    <mergeCell ref="G200:I200"/>
    <mergeCell ref="A193:A196"/>
    <mergeCell ref="E193:F193"/>
    <mergeCell ref="G193:H193"/>
    <mergeCell ref="G194:I194"/>
    <mergeCell ref="E195:F195"/>
    <mergeCell ref="G195:I195"/>
    <mergeCell ref="G196:I196"/>
    <mergeCell ref="A205:A208"/>
    <mergeCell ref="E205:F205"/>
    <mergeCell ref="G205:H205"/>
    <mergeCell ref="G206:I206"/>
    <mergeCell ref="E207:F207"/>
    <mergeCell ref="G207:I207"/>
    <mergeCell ref="G208:I208"/>
    <mergeCell ref="A201:A204"/>
    <mergeCell ref="E201:F201"/>
    <mergeCell ref="G201:H201"/>
    <mergeCell ref="G202:I202"/>
    <mergeCell ref="E203:F203"/>
    <mergeCell ref="G203:I203"/>
    <mergeCell ref="G204:I204"/>
    <mergeCell ref="A213:A216"/>
    <mergeCell ref="E213:F213"/>
    <mergeCell ref="G213:H213"/>
    <mergeCell ref="G214:I214"/>
    <mergeCell ref="E215:F215"/>
    <mergeCell ref="G215:I215"/>
    <mergeCell ref="G216:I216"/>
    <mergeCell ref="A209:A212"/>
    <mergeCell ref="E209:F209"/>
    <mergeCell ref="G209:H209"/>
    <mergeCell ref="G210:I210"/>
    <mergeCell ref="E211:F211"/>
    <mergeCell ref="G211:I211"/>
    <mergeCell ref="G212:I212"/>
    <mergeCell ref="A221:A224"/>
    <mergeCell ref="E221:F221"/>
    <mergeCell ref="G221:H221"/>
    <mergeCell ref="G222:I222"/>
    <mergeCell ref="E223:F223"/>
    <mergeCell ref="G223:I223"/>
    <mergeCell ref="G224:I224"/>
    <mergeCell ref="A217:A220"/>
    <mergeCell ref="E217:F217"/>
    <mergeCell ref="G217:H217"/>
    <mergeCell ref="G218:I218"/>
    <mergeCell ref="E219:F219"/>
    <mergeCell ref="G219:I219"/>
    <mergeCell ref="G220:I220"/>
    <mergeCell ref="A229:A232"/>
    <mergeCell ref="E229:F229"/>
    <mergeCell ref="G229:H229"/>
    <mergeCell ref="G230:I230"/>
    <mergeCell ref="E231:F231"/>
    <mergeCell ref="G231:I231"/>
    <mergeCell ref="G232:I232"/>
    <mergeCell ref="A225:A228"/>
    <mergeCell ref="E225:F225"/>
    <mergeCell ref="G225:H225"/>
    <mergeCell ref="G226:I226"/>
    <mergeCell ref="E227:F227"/>
    <mergeCell ref="G227:I227"/>
    <mergeCell ref="G228:I228"/>
    <mergeCell ref="A237:A240"/>
    <mergeCell ref="E237:F237"/>
    <mergeCell ref="G237:H237"/>
    <mergeCell ref="G238:I238"/>
    <mergeCell ref="E239:F239"/>
    <mergeCell ref="G239:I239"/>
    <mergeCell ref="G240:I240"/>
    <mergeCell ref="A233:A236"/>
    <mergeCell ref="E233:F233"/>
    <mergeCell ref="G233:H233"/>
    <mergeCell ref="G234:I234"/>
    <mergeCell ref="E235:F235"/>
    <mergeCell ref="G235:I235"/>
    <mergeCell ref="G236:I236"/>
    <mergeCell ref="A245:A248"/>
    <mergeCell ref="E245:F245"/>
    <mergeCell ref="G245:H245"/>
    <mergeCell ref="G246:I246"/>
    <mergeCell ref="E247:F247"/>
    <mergeCell ref="G247:I247"/>
    <mergeCell ref="G248:I248"/>
    <mergeCell ref="A241:A244"/>
    <mergeCell ref="E241:F241"/>
    <mergeCell ref="G241:H241"/>
    <mergeCell ref="G242:I242"/>
    <mergeCell ref="E243:F243"/>
    <mergeCell ref="G243:I243"/>
    <mergeCell ref="G244:I244"/>
    <mergeCell ref="A253:A256"/>
    <mergeCell ref="E253:F253"/>
    <mergeCell ref="G253:H253"/>
    <mergeCell ref="G254:I254"/>
    <mergeCell ref="E255:F255"/>
    <mergeCell ref="G255:I255"/>
    <mergeCell ref="G256:I256"/>
    <mergeCell ref="A249:A252"/>
    <mergeCell ref="E249:F249"/>
    <mergeCell ref="G249:H249"/>
    <mergeCell ref="G250:I250"/>
    <mergeCell ref="E251:F251"/>
    <mergeCell ref="G251:I251"/>
    <mergeCell ref="G252:I252"/>
    <mergeCell ref="A261:A264"/>
    <mergeCell ref="E261:F261"/>
    <mergeCell ref="G261:H261"/>
    <mergeCell ref="G262:I262"/>
    <mergeCell ref="E263:F263"/>
    <mergeCell ref="G263:I263"/>
    <mergeCell ref="G264:I264"/>
    <mergeCell ref="A257:A260"/>
    <mergeCell ref="E257:F257"/>
    <mergeCell ref="G257:H257"/>
    <mergeCell ref="G258:I258"/>
    <mergeCell ref="E259:F259"/>
    <mergeCell ref="G259:I259"/>
    <mergeCell ref="G260:I260"/>
    <mergeCell ref="A269:A272"/>
    <mergeCell ref="E269:F269"/>
    <mergeCell ref="G269:H269"/>
    <mergeCell ref="G270:I270"/>
    <mergeCell ref="E271:F271"/>
    <mergeCell ref="G271:I271"/>
    <mergeCell ref="G272:I272"/>
    <mergeCell ref="A265:A268"/>
    <mergeCell ref="E265:F265"/>
    <mergeCell ref="G265:H265"/>
    <mergeCell ref="G266:I266"/>
    <mergeCell ref="E267:F267"/>
    <mergeCell ref="G267:I267"/>
    <mergeCell ref="G268:I268"/>
    <mergeCell ref="A277:A280"/>
    <mergeCell ref="E277:F277"/>
    <mergeCell ref="G277:H277"/>
    <mergeCell ref="G278:I278"/>
    <mergeCell ref="E279:F279"/>
    <mergeCell ref="G279:I279"/>
    <mergeCell ref="G280:I280"/>
    <mergeCell ref="A273:A276"/>
    <mergeCell ref="E273:F273"/>
    <mergeCell ref="G273:H273"/>
    <mergeCell ref="G274:I274"/>
    <mergeCell ref="E275:F275"/>
    <mergeCell ref="G275:I275"/>
    <mergeCell ref="G276:I276"/>
    <mergeCell ref="A285:A288"/>
    <mergeCell ref="E285:F285"/>
    <mergeCell ref="G285:H285"/>
    <mergeCell ref="G286:I286"/>
    <mergeCell ref="E287:F287"/>
    <mergeCell ref="G287:I287"/>
    <mergeCell ref="G288:I288"/>
    <mergeCell ref="A281:A284"/>
    <mergeCell ref="E281:F281"/>
    <mergeCell ref="G281:H281"/>
    <mergeCell ref="G282:I282"/>
    <mergeCell ref="E283:F283"/>
    <mergeCell ref="G283:I283"/>
    <mergeCell ref="G284:I284"/>
    <mergeCell ref="A293:A296"/>
    <mergeCell ref="E293:F293"/>
    <mergeCell ref="G293:H293"/>
    <mergeCell ref="G294:I294"/>
    <mergeCell ref="E295:F295"/>
    <mergeCell ref="G295:I295"/>
    <mergeCell ref="G296:I296"/>
    <mergeCell ref="A289:A292"/>
    <mergeCell ref="E289:F289"/>
    <mergeCell ref="G289:H289"/>
    <mergeCell ref="G290:I290"/>
    <mergeCell ref="E291:F291"/>
    <mergeCell ref="G291:I291"/>
    <mergeCell ref="G292:I292"/>
    <mergeCell ref="A301:A304"/>
    <mergeCell ref="E301:F301"/>
    <mergeCell ref="G301:H301"/>
    <mergeCell ref="G302:I302"/>
    <mergeCell ref="E303:F303"/>
    <mergeCell ref="G303:I303"/>
    <mergeCell ref="G304:I304"/>
    <mergeCell ref="A297:A300"/>
    <mergeCell ref="E297:F297"/>
    <mergeCell ref="G297:H297"/>
    <mergeCell ref="G298:I298"/>
    <mergeCell ref="E299:F299"/>
    <mergeCell ref="G299:I299"/>
    <mergeCell ref="G300:I300"/>
    <mergeCell ref="A309:A312"/>
    <mergeCell ref="E309:F309"/>
    <mergeCell ref="G309:H309"/>
    <mergeCell ref="G310:I310"/>
    <mergeCell ref="E311:F311"/>
    <mergeCell ref="G311:I311"/>
    <mergeCell ref="G312:I312"/>
    <mergeCell ref="A305:A308"/>
    <mergeCell ref="E305:F305"/>
    <mergeCell ref="G305:H305"/>
    <mergeCell ref="G306:I306"/>
    <mergeCell ref="E307:F307"/>
    <mergeCell ref="G307:I307"/>
    <mergeCell ref="G308:I308"/>
    <mergeCell ref="A317:A320"/>
    <mergeCell ref="E317:F317"/>
    <mergeCell ref="G317:H317"/>
    <mergeCell ref="G318:I318"/>
    <mergeCell ref="E319:F319"/>
    <mergeCell ref="G319:I319"/>
    <mergeCell ref="G320:I320"/>
    <mergeCell ref="A313:A316"/>
    <mergeCell ref="E313:F313"/>
    <mergeCell ref="G313:H313"/>
    <mergeCell ref="G314:I314"/>
    <mergeCell ref="E315:F315"/>
    <mergeCell ref="G315:I315"/>
    <mergeCell ref="G316:I316"/>
    <mergeCell ref="A325:A328"/>
    <mergeCell ref="E325:F325"/>
    <mergeCell ref="G325:H325"/>
    <mergeCell ref="G326:I326"/>
    <mergeCell ref="E327:F327"/>
    <mergeCell ref="G327:I327"/>
    <mergeCell ref="G328:I328"/>
    <mergeCell ref="A321:A324"/>
    <mergeCell ref="E321:F321"/>
    <mergeCell ref="G321:H321"/>
    <mergeCell ref="G322:I322"/>
    <mergeCell ref="E323:F323"/>
    <mergeCell ref="G323:I323"/>
    <mergeCell ref="G324:I324"/>
    <mergeCell ref="A333:A336"/>
    <mergeCell ref="E333:F333"/>
    <mergeCell ref="G333:H333"/>
    <mergeCell ref="G334:I334"/>
    <mergeCell ref="E335:F335"/>
    <mergeCell ref="G335:I335"/>
    <mergeCell ref="G336:I336"/>
    <mergeCell ref="A329:A332"/>
    <mergeCell ref="E329:F329"/>
    <mergeCell ref="G329:H329"/>
    <mergeCell ref="G330:I330"/>
    <mergeCell ref="E331:F331"/>
    <mergeCell ref="G331:I331"/>
    <mergeCell ref="G332:I332"/>
    <mergeCell ref="A341:A344"/>
    <mergeCell ref="E341:F341"/>
    <mergeCell ref="G341:H341"/>
    <mergeCell ref="G342:I342"/>
    <mergeCell ref="E343:F343"/>
    <mergeCell ref="G343:I343"/>
    <mergeCell ref="G344:I344"/>
    <mergeCell ref="A337:A340"/>
    <mergeCell ref="E337:F337"/>
    <mergeCell ref="G337:H337"/>
    <mergeCell ref="G338:I338"/>
    <mergeCell ref="E339:F339"/>
    <mergeCell ref="G339:I339"/>
    <mergeCell ref="G340:I340"/>
    <mergeCell ref="A349:A352"/>
    <mergeCell ref="E349:F349"/>
    <mergeCell ref="G349:H349"/>
    <mergeCell ref="G350:I350"/>
    <mergeCell ref="E351:F351"/>
    <mergeCell ref="G351:I351"/>
    <mergeCell ref="G352:I352"/>
    <mergeCell ref="A345:A348"/>
    <mergeCell ref="E345:F345"/>
    <mergeCell ref="G345:H345"/>
    <mergeCell ref="G346:I346"/>
    <mergeCell ref="E347:F347"/>
    <mergeCell ref="G347:I347"/>
    <mergeCell ref="G348:I348"/>
    <mergeCell ref="A357:A360"/>
    <mergeCell ref="E357:F357"/>
    <mergeCell ref="G357:H357"/>
    <mergeCell ref="G358:I358"/>
    <mergeCell ref="E359:F359"/>
    <mergeCell ref="G359:I359"/>
    <mergeCell ref="G360:I360"/>
    <mergeCell ref="A353:A356"/>
    <mergeCell ref="E353:F353"/>
    <mergeCell ref="G353:H353"/>
    <mergeCell ref="G354:I354"/>
    <mergeCell ref="E355:F355"/>
    <mergeCell ref="G355:I355"/>
    <mergeCell ref="G356:I356"/>
    <mergeCell ref="A365:A368"/>
    <mergeCell ref="E365:F365"/>
    <mergeCell ref="G365:H365"/>
    <mergeCell ref="G366:I366"/>
    <mergeCell ref="E367:F367"/>
    <mergeCell ref="G367:I367"/>
    <mergeCell ref="G368:I368"/>
    <mergeCell ref="A361:A364"/>
    <mergeCell ref="E361:F361"/>
    <mergeCell ref="G361:H361"/>
    <mergeCell ref="G362:I362"/>
    <mergeCell ref="E363:F363"/>
    <mergeCell ref="G363:I363"/>
    <mergeCell ref="G364:I364"/>
    <mergeCell ref="A373:A376"/>
    <mergeCell ref="E373:F373"/>
    <mergeCell ref="G373:H373"/>
    <mergeCell ref="G374:I374"/>
    <mergeCell ref="E375:F375"/>
    <mergeCell ref="G375:I375"/>
    <mergeCell ref="G376:I376"/>
    <mergeCell ref="A369:A372"/>
    <mergeCell ref="E369:F369"/>
    <mergeCell ref="G369:H369"/>
    <mergeCell ref="G370:I370"/>
    <mergeCell ref="E371:F371"/>
    <mergeCell ref="G371:I371"/>
    <mergeCell ref="G372:I372"/>
    <mergeCell ref="A381:A384"/>
    <mergeCell ref="E381:F381"/>
    <mergeCell ref="G381:H381"/>
    <mergeCell ref="G382:I382"/>
    <mergeCell ref="E383:F383"/>
    <mergeCell ref="G383:I383"/>
    <mergeCell ref="G384:I384"/>
    <mergeCell ref="A377:A380"/>
    <mergeCell ref="E377:F377"/>
    <mergeCell ref="G377:H377"/>
    <mergeCell ref="G378:I378"/>
    <mergeCell ref="E379:F379"/>
    <mergeCell ref="G379:I379"/>
    <mergeCell ref="G380:I380"/>
    <mergeCell ref="A389:A392"/>
    <mergeCell ref="E389:F389"/>
    <mergeCell ref="G389:H389"/>
    <mergeCell ref="G390:I390"/>
    <mergeCell ref="E391:F391"/>
    <mergeCell ref="G391:I391"/>
    <mergeCell ref="G392:I392"/>
    <mergeCell ref="A385:A388"/>
    <mergeCell ref="E385:F385"/>
    <mergeCell ref="G385:H385"/>
    <mergeCell ref="G386:I386"/>
    <mergeCell ref="E387:F387"/>
    <mergeCell ref="G387:I387"/>
    <mergeCell ref="G388:I388"/>
    <mergeCell ref="A397:A400"/>
    <mergeCell ref="E397:F397"/>
    <mergeCell ref="G397:H397"/>
    <mergeCell ref="G398:I398"/>
    <mergeCell ref="E399:F399"/>
    <mergeCell ref="G399:I399"/>
    <mergeCell ref="G400:I400"/>
    <mergeCell ref="A393:A396"/>
    <mergeCell ref="E393:F393"/>
    <mergeCell ref="G393:H393"/>
    <mergeCell ref="G394:I394"/>
    <mergeCell ref="E395:F395"/>
    <mergeCell ref="G395:I395"/>
    <mergeCell ref="G396:I396"/>
    <mergeCell ref="A405:A408"/>
    <mergeCell ref="E405:F405"/>
    <mergeCell ref="G405:H405"/>
    <mergeCell ref="G406:I406"/>
    <mergeCell ref="E407:F407"/>
    <mergeCell ref="G407:I407"/>
    <mergeCell ref="G408:I408"/>
    <mergeCell ref="A401:A404"/>
    <mergeCell ref="E401:F401"/>
    <mergeCell ref="G401:H401"/>
    <mergeCell ref="G402:I402"/>
    <mergeCell ref="E403:F403"/>
    <mergeCell ref="G403:I403"/>
    <mergeCell ref="G404:I404"/>
    <mergeCell ref="A413:A416"/>
    <mergeCell ref="E413:F413"/>
    <mergeCell ref="G413:H413"/>
    <mergeCell ref="G414:I414"/>
    <mergeCell ref="E415:F415"/>
    <mergeCell ref="G415:I415"/>
    <mergeCell ref="G416:I416"/>
    <mergeCell ref="A409:A412"/>
    <mergeCell ref="E409:F409"/>
    <mergeCell ref="G409:H409"/>
    <mergeCell ref="G410:I410"/>
    <mergeCell ref="E411:F411"/>
    <mergeCell ref="G411:I411"/>
    <mergeCell ref="G412:I412"/>
  </mergeCells>
  <dataValidations count="52">
    <dataValidation allowBlank="1" showInputMessage="1" showErrorMessage="1" promptTitle="Indicate Negative Report" prompt="Mark an X in this box if you are submitting a negative report for this reporting period." sqref="K8:K10" xr:uid="{31B837BD-F6ED-4844-93AB-110D88A212C5}"/>
    <dataValidation allowBlank="1" showInputMessage="1" showErrorMessage="1" promptTitle="Input Reporting Period" prompt="Mark an X in this box if you are reporting for the period April 1st-September 30th." sqref="I8:I10" xr:uid="{9E5ED375-86D3-4200-AE74-BF77963B400F}"/>
    <dataValidation allowBlank="1" showInputMessage="1" showErrorMessage="1" promptTitle="Indicate Reporting Period" prompt="Mark an X in this box if you are reporting for the period October 1st-March 31st." sqref="G8:G10" xr:uid="{5C72EFD6-814C-4034-BDEF-A0E393E2229A}"/>
    <dataValidation allowBlank="1" showInputMessage="1" showErrorMessage="1" promptTitle="Next Traveler Name " prompt="List traveler's first and last name here." sqref="B22 B26 B30 B34 B38 B42 B46 B50 B54 B58 B62 B66 B70 B74 B78 B82 B86 B90 B94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B394 B398 B402 B406 B410 B414" xr:uid="{FE830B78-5C2E-48F6-8BB1-3CC068D3F188}"/>
    <dataValidation allowBlank="1" showInputMessage="1" showErrorMessage="1" promptTitle="Benefit #3- Payment in-kind" prompt="If there is a benefit #3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434C2ADF-D686-4FC8-9B6B-61EB84689732}"/>
    <dataValidation allowBlank="1" showInputMessage="1" showErrorMessage="1" promptTitle="Benefit #2- Payment in-kind" prompt="If there is a benefit #2 and it was paid in-kind, mark this box with an  x._x000a_" sqref="L19 L23 L27 L31 L35 L39 L43 L47 L51 L55 L59 L63 L67 L71 L75 L79 L83 L87 L91 L95 L99 L103 L107 L111 L115 L119 L123 L127 L131 L135 L139 L143 L147 L151 L155 L159 L163 L167 L171 L175 L179 L183 L187 L191 L195 L199 L203 L207 L211 L215 L219 L223 L227 L231 L235 L239 L243 L247 L251 L255 L259 L263 L267 L271 L275 L279 L283 L287 L291 L295 L299 L303 L307 L311 L315 L319 L323 L327 L331 L335 L339 L343 L347 L351 L355 L359 L363 L367 L371 L375 L379 L383 L387 L391 L395 L399 L403 L407 L411 L415" xr:uid="{5A4B8119-5EB7-4F49-8AB4-DB988CB8F854}"/>
    <dataValidation allowBlank="1" showInputMessage="1" showErrorMessage="1" promptTitle="Benefit #1- Payment in-kind" prompt="If there is a benefit #1 and it was paid in-kind, mark this box with an  x._x000a_" sqref="L17:L18 L21:L22 L25:L26 L29:L30 L33:L34 L37:L38 L41:L42 L45:L46 L49:L50 L53:L54 L57:L58 L61:L62 L65:L66 L69:L70 L73:L74 L77:L78 L81:L82 L85:L86 L89:L90 L93:L94 L97:L98 L101:L102 L105:L106 L109:L110 L113:L114 L117:L118 L121:L122 L125:L126 L129:L130 L133:L134 L137:L138 L141:L142 L145:L146 L149:L150 L153:L154 L157:L158 L161:L162 L165:L166 L169:L170 L173:L174 L177:L178 L181:L182 L185:L186 L189:L190 L193:L194 L197:L198 L201:L202 L205:L206 L209:L210 L213:L214 L217:L218 L221:L222 L225:L226 L229:L230 L233:L234 L237:L238 L241:L242 L245:L246 L249:L250 L253:L254 L257:L258 L261:L262 L265:L266 L269:L270 L273:L274 L277:L278 L281:L282 L285:L286 L289:L290 L293:L294 L297:L298 L301:L302 L305:L306 L309:L310 L313:L314 L317:L318 L321:L322 L325:L326 L329:L330 L333:L334 L337:L338 L341:L342 L345:L346 L349:L350 L353:L354 L357:L358 L361:L362 L365:L366 L369:L370 L373:L374 L377:L378 L381:L382 L385:L386 L389:L390 L393:L394 L397:L398 L401:L402 L405:L406 L409:L410 L413:L414" xr:uid="{F29DA199-A6AE-4C0C-ACEE-E9B746249CED}"/>
    <dataValidation allowBlank="1" showInputMessage="1" showErrorMessage="1" promptTitle="Benefit #3--Payment by Check" prompt="If there is a benefit #3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B98FD20-5FB7-4E06-ADFC-4333E7AFC756}"/>
    <dataValidation allowBlank="1" showInputMessage="1" showErrorMessage="1" promptTitle="Benefit #2--Payment by Check" prompt="If there is a benefit #2 and it was paid by check, mark an x in this cell._x000a_" sqref="K19 K23 K27 K31 K35 K39 K43 K47 K51 K55 K59 K63 K67 K71 K75 K79 K83 K87 K91 K95 K99 K103 K107 K111 K115 K119 K123 K127 K131 K135 K139 K143 K147 K151 K155 K159 K163 K167 K171 K175 K179 K183 K187 K191 K195 K199 K203 K207 K211 K215 K219 K223 K227 K231 K235 K239 K243 K247 K251 K255 K259 K263 K267 K271 K275 K279 K283 K287 K291 K295 K299 K303 K307 K311 K315 K319 K323 K327 K331 K335 K339 K343 K347 K351 K355 K359 K363 K367 K371 K375 K379 K383 K387 K391 K395 K399 K403 K407 K411 K415" xr:uid="{7543A953-ED35-4322-BF2D-3E25FF77A16E}"/>
    <dataValidation allowBlank="1" showInputMessage="1" showErrorMessage="1" promptTitle="Benefit #1--Payment by Check" prompt="If there is a benefit #1 and it was paid by check, mark an x in this cell._x000a_" sqref="K17:K18 K21:K22 K25:K26 K29:K30 K33:K34 K37:K38 K41:K42 K45:K46 K49:K50 K53:K54 K57:K58 K61:K62 K65:K66 K69:K70 K73:K74 K77:K78 K81:K82 K85:K86 K89:K90 K93:K94 K97:K98 K101:K102 K105:K106 K109:K110 K113:K114 K117:K118 K121:K122 K125:K126 K129:K130 K133:K134 K137:K138 K141:K142 K145:K146 K149:K150 K153:K154 K157:K158 K161:K162 K165:K166 K169:K170 K173:K174 K177:K178 K181:K182 K185:K186 K189:K190 K193:K194 K197:K198 K201:K202 K205:K206 K209:K210 K213:K214 K217:K218 K221:K222 K225:K226 K229:K230 K233:K234 K237:K238 K241:K242 K245:K246 K249:K250 K253:K254 K257:K258 K261:K262 K265:K266 K269:K270 K273:K274 K277:K278 K281:K282 K285:K286 K289:K290 K293:K294 K297:K298 K301:K302 K305:K306 K309:K310 K313:K314 K317:K318 K321:K322 K325:K326 K329:K330 K333:K334 K337:K338 K341:K342 K345:K346 K349:K350 K353:K354 K357:K358 K361:K362 K365:K366 K369:K370 K373:K374 K377:K378 K381:K382 K385:K386 K389:K390 K393:K394 K397:K398 K401:K402 K405:K406 K409:K410 K413:K414" xr:uid="{4F299CAB-F95D-40ED-BBA7-BDA6B0A43694}"/>
    <dataValidation allowBlank="1" showInputMessage="1" showErrorMessage="1" promptTitle="Benefit #3 Description" prompt="Benefit #3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A91BBCE4-5951-4DBD-B8BA-CBEBD50776B6}"/>
    <dataValidation allowBlank="1" showInputMessage="1" showErrorMessage="1" promptTitle="Benefit #3 Total Amount" prompt="The total amount of Benefit #3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D90EE210-3CC3-42EC-91C5-4E348B020D37}"/>
    <dataValidation allowBlank="1" showInputMessage="1" showErrorMessage="1" promptTitle="Benefit #2 Total Amount" prompt="The total amount of Benefit #2 is entered here." sqref="M19 M23 M27 M31 M35 M39 M43 M47 M51 M55 M59 M63 M67 M71 M75 M79 M83 M87 M91 M95 M99 M103 M107 M111 M115 M119 M123 M127 M131 M135 M139 M143 M147 M151 M155 M159 M163 M167 M171 M175 M179 M183 M187 M191 M195 M199 M203 M207 M211 M215 M219 M223 M227 M231 M235 M239 M243 M247 M251 M255 M259 M263 M267 M271 M275 M279 M283 M287 M291 M295 M299 M303 M307 M311 M315 M319 M323 M327 M331 M335 M339 M343 M347 M351 M355 M359 M363 M367 M371 M375 M379 M383 M387 M391 M395 M399 M403 M407 M411 M415" xr:uid="{5F6F0D50-411F-4046-9514-89BE0E8A7890}"/>
    <dataValidation allowBlank="1" showInputMessage="1" showErrorMessage="1" promptTitle="Benefit #2 Description" prompt="Benefit #2 description is listed here" sqref="J19 J23 J27 J31 J35 J39 J43 J47 J51 J55 J59 J63 J67 J71 J75 J79 J83 J87 J91 J95 J99 J103 J107 J111 J115 J119 J123 J127 J131 J135 J139 J143 J147 J151 J155 J159 J163 J167 J171 J175 J179 J183 J187 J191 J195 J199 J203 J207 J211 J215 J219 J223 J227 J231 J235 J239 J243 J247 J251 J255 J259 J263 J267 J271 J275 J279 J283 J287 J291 J295 J299 J303 J307 J311 J315 J319 J323 J327 J331 J335 J339 J343 J347 J351 J355 J359 J363 J367 J371 J375 J379 J383 J387 J391 J395 J399 J403 J407 J411 J415" xr:uid="{CFABD036-661E-4882-BB8D-B2A550FF8911}"/>
    <dataValidation allowBlank="1" showInputMessage="1" showErrorMessage="1" promptTitle="Benefit #1 Total Amount" prompt="The total amount of Benefit #1 is entered here." sqref="M17:M18 M21:M22 M25:M26 M29:M30 M33:M34 M37:M38 M41:M42 M45:M46 M49:M50 M53:M54 M57:M58 M61:M62 M65:M66 M69:M70 M73:M74 M77:M78 M81:M82 M85:M86 M89:M90 M93:M94 M97:M98 M101:M102 M105:M106 M109:M110 M113:M114 M117:M118 M121:M122 M125:M126 M129:M130 M133:M134 M137:M138 M141:M142 M145:M146 M149:M150 M153:M154 M157:M158 M161:M162 M165:M166 M169:M170 M173:M174 M177:M178 M181:M182 M185:M186 M189:M190 M193:M194 M197:M198 M201:M202 M205:M206 M209:M210 M213:M214 M217:M218 M221:M222 M225:M226 M229:M230 M233:M234 M237:M238 M241:M242 M245:M246 M249:M250 M253:M254 M257:M258 M261:M262 M265:M266 M269:M270 M273:M274 M277:M278 M281:M282 M285:M286 M289:M290 M293:M294 M297:M298 M301:M302 M305:M306 M309:M310 M313:M314 M317:M318 M321:M322 M325:M326 M329:M330 M333:M334 M337:M338 M341:M342 M345:M346 M349:M350 M353:M354 M357:M358 M361:M362 M365:M366 M369:M370 M373:M374 M377:M378 M381:M382 M385:M386 M389:M390 M393:M394 M397:M398 M401:M402 M405:M406 M409:M410 M413:M414" xr:uid="{8B00781C-15AB-4606-A03A-BB281B3CA248}"/>
    <dataValidation allowBlank="1" showInputMessage="1" showErrorMessage="1" promptTitle="Benefit#1 Description" prompt="Benefit Description for Entry #1 is listed here." sqref="J17:J18 J21:J22 J25:J26 J29:J30 J33:J34 J37:J38 J41:J42 J45:J46 J49:J50 J53:J54 J57:J58 J61:J62 J65:J66 J69:J70 J73:J74 J77:J78 J81:J82 J85:J86 J89:J90 J93:J94 J97:J98 J101:J102 J105:J106 J109:J110 J113:J114 J117:J118 J121:J122 J125:J126 J129:J130 J133:J134 J137:J138 J141:J142 J145:J146 J149:J150 J153:J154 J157:J158 J161:J162 J165:J166 J169:J170 J173:J174 J177:J178 J181:J182 J185:J186 J189:J190 J193:J194 J197:J198 J201:J202 J205:J206 J209:J210 J213:J214 J217:J218 J221:J222 J225:J226 J229:J230 J233:J234 J237:J238 J241:J242 J245:J246 J249:J250 J253:J254 J257:J258 J261:J262 J265:J266 J269:J270 J273:J274 J277:J278 J281:J282 J285:J286 J289:J290 J293:J294 J297:J298 J301:J302 J305:J306 J309:J310 J313:J314 J317:J318 J321:J322 J325:J326 J329:J330 J333:J334 J337:J338 J341:J342 J345:J346 J349:J350 J353:J354 J357:J358 J361:J362 J365:J366 J369:J370 J373:J374 J377:J378 J381:J382 J385:J386 J389:J390 J393:J394 J397:J398 J401:J402 J405:J406 J409:J410 J413:J414" xr:uid="{50FA1DBA-0AB0-46F4-BF29-640A613C814D}"/>
    <dataValidation allowBlank="1" showInputMessage="1" showErrorMessage="1" promptTitle="Travel Date(s)" prompt="List the dates of travel here expressed in the format MM/DD/YYYY-MM/DD/YYYY." sqref="F20 F24 F28 F32 F36 F40 F44 F48 F52 F56 F60 F64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400 F404 F408 F412 F416" xr:uid="{22EA7A51-8ABA-4BC5-B398-6F37981DEA17}"/>
    <dataValidation type="date" allowBlank="1" showInputMessage="1" showErrorMessage="1" errorTitle="Data Entry Error" error="Please enter date using MM/DD/YYYY" promptTitle="Event Ending Date" prompt="List Event ending date here using the format MM/DD/YYYY." sqref="D20 D24 D28 D32 D36 D40 D44 D48 D52 D56 D60 D64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D404 D408 D412 D416" xr:uid="{93203002-539F-460A-A5D8-BD148AB2607D}">
      <formula1>40179</formula1>
      <formula2>73051</formula2>
    </dataValidation>
    <dataValidation allowBlank="1" showInputMessage="1" showErrorMessage="1" promptTitle="Event Sponsor" prompt="List the event sponsor here." sqref="C20 C24 C28 C32 C36 C40 C44 C48 C52 C56 C60 C64 C68 C72 C76 C80 C84 C88 C92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C392 C396 C400 C404 C408 C412 C416" xr:uid="{E4B85BA6-C98B-4610-B683-D6717548FBB3}"/>
    <dataValidation allowBlank="1" showInputMessage="1" showErrorMessage="1" promptTitle="Traveler Title" prompt="List traveler's title here." sqref="B20 B24 B28 B32 B36 B40 B44 B48 B52 B56 B60 B64 B68 B72 B76 B80 B84 B88 B92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B396 B400 B404 B408 B412 B416" xr:uid="{5EDD9F28-EB0E-46E4-BDD1-DC2EF41B0D33}"/>
    <dataValidation allowBlank="1" showInputMessage="1" showErrorMessage="1" promptTitle="Location " prompt="List location of event here." sqref="F414 F22 F26 F30 F34 F38 F42 F46 F50 F54 F58 F62 F66 F70 F74 F78 F82 F86 F90 F94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F394 F398 F402 F406 F410" xr:uid="{40857A67-88FB-43DA-A948-D8BBD22A6D08}"/>
    <dataValidation type="date" allowBlank="1" showInputMessage="1" showErrorMessage="1" errorTitle="Text Entered Not Valid" error="Please enter date using standardized format MM/DD/YYYY." promptTitle="Event Beginning Date" prompt="Insert event beginning date using the format MM/DD/YYYY here._x000a_" sqref="D18 D22 D26 D30 D34 D38 D42 D46 D50 D54 D58 D62 D66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402 D406 D410 D414" xr:uid="{038481BF-5E65-4B35-98AC-55966D1A5E75}">
      <formula1>40179</formula1>
      <formula2>73051</formula2>
    </dataValidation>
    <dataValidation allowBlank="1" showInputMessage="1" showErrorMessage="1" promptTitle="Event Description" prompt="Provide event description (e.g. title of the conference) here." sqref="C18 C22 C26 C30 C34 C38 C42 C46 C50 C54 C58 C62 C66 C70 C74 C78 C82 C86 C90 C94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C394 C398 C402 C406 C410 C414" xr:uid="{7668129A-6949-463A-9110-75157153BD51}"/>
    <dataValidation allowBlank="1" showInputMessage="1" showErrorMessage="1" promptTitle="Traveler Name " prompt="List traveler's first and last name here." sqref="B18" xr:uid="{413B98C0-5B40-4A94-AAAE-735F564E7D11}"/>
    <dataValidation allowBlank="1" showInputMessage="1" showErrorMessage="1" promptTitle="Agency Contact Email" prompt="Delete contents of this cell and replace with agency contact's email address." sqref="D10:F10" xr:uid="{CB7E9334-AD0C-44BC-A33E-78B7F2071803}"/>
    <dataValidation allowBlank="1" showInputMessage="1" showErrorMessage="1" promptTitle="Agency Contact Name" prompt="Delete contents of this cell and enter agency contact's name" sqref="C10" xr:uid="{3B33DA3E-A06D-40E7-8F20-357A0FDEE583}"/>
    <dataValidation allowBlank="1" showInputMessage="1" showErrorMessage="1" promptTitle="Sub-Agency Name" prompt="Delete contents and enter sub-agency name.  If there is no sub-agency, then delete this cell." sqref="B9:F9" xr:uid="{FEBE011A-47A9-422A-9E59-4DA1595ECDC0}"/>
    <dataValidation allowBlank="1" showInputMessage="1" showErrorMessage="1" promptTitle="Reporting Agency Name" prompt="Delete contents of this cell and enter reporting agency name." sqref="B8:F8" xr:uid="{D9CAD61F-E8C1-4FC5-9599-82C9374119F6}"/>
    <dataValidation allowBlank="1" showInputMessage="1" showErrorMessage="1" promptTitle="Of Pages" prompt="Enter total number of pages in workbook." sqref="L6" xr:uid="{918BA69C-B101-40C2-A1D7-AF81C11E7245}"/>
    <dataValidation allowBlank="1" showInputMessage="1" showErrorMessage="1" promptTitle="Page Number" prompt="Enter page number referentially to the other pages in this workbook." sqref="K6" xr:uid="{2EC267A0-AD1B-4908-A7A5-7679E0178D91}"/>
    <dataValidation allowBlank="1" showInputMessage="1" showErrorMessage="1" promptTitle="Travel Date(s) Example" prompt="Travel Date is listed here." sqref="F16" xr:uid="{98E28C0C-2AEF-4327-BA19-623C466A49AE}"/>
    <dataValidation allowBlank="1" showInputMessage="1" showErrorMessage="1" promptTitle="Event Sponsor Example" prompt="Event Sponsor is listed here." sqref="C16" xr:uid="{0236D4B3-7381-4AC1-94B5-CD8C98554B69}"/>
    <dataValidation allowBlank="1" showInputMessage="1" showErrorMessage="1" promptTitle="Traveler Title Example" prompt="Traveler Title is listed here." sqref="B16" xr:uid="{D5DA835A-58BA-45AE-8BCA-2A8A265D2A5E}"/>
    <dataValidation allowBlank="1" showInputMessage="1" showErrorMessage="1" promptTitle="Location Example" prompt="Location listed here." sqref="F14" xr:uid="{489CA4FB-E6EF-4A13-B31D-0B598B7D46CC}"/>
    <dataValidation allowBlank="1" showInputMessage="1" showErrorMessage="1" promptTitle="Event Description Example" prompt="Event Description listed here._x000a_" sqref="C14" xr:uid="{68E1FBEB-7DD4-404E-86BD-7D3526FC07FE}"/>
    <dataValidation allowBlank="1" showInputMessage="1" showErrorMessage="1" promptTitle="Traveler Name Example" prompt="Traveler Name Listed Here" sqref="B14" xr:uid="{4DCFB183-CC79-4E5C-8C1C-7C517F18CEF2}"/>
    <dataValidation type="date" allowBlank="1" showInputMessage="1" showErrorMessage="1" errorTitle="Data Entry Error" error="Please enter date using MM/DD/YYYY" promptTitle="Event Ending Date Example" prompt="Event ending date is listed here using the form MM/DD/YYYY." sqref="D16" xr:uid="{5281B6F7-AD6B-457E-935B-134AD733F68A}">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4" xr:uid="{9AAC1A0E-CBDE-4197-88C2-BE848DDCF628}">
      <formula1>40179</formula1>
      <formula2>73051</formula2>
    </dataValidation>
    <dataValidation type="whole" allowBlank="1" showInputMessage="1" showErrorMessage="1" promptTitle="Year" prompt="Enter the current year here.  It will populate the correct year in the rest of the form." sqref="M6" xr:uid="{0DDC0FFD-66B5-4FB9-975C-E24C0F51AE05}">
      <formula1>2011</formula1>
      <formula2>2050</formula2>
    </dataValidation>
    <dataValidation allowBlank="1" showInputMessage="1" showErrorMessage="1" promptTitle="Benefit #3 Total Amount Example" prompt="The total amount of Benefit #3 is entered here." sqref="M16" xr:uid="{53D2ED2C-6A8C-4AAF-9BF2-6909E2688BB6}"/>
    <dataValidation allowBlank="1" showInputMessage="1" showErrorMessage="1" promptTitle="Benefit #2 Total Amount Example" prompt="The total amount of Benefit #2 is entered here." sqref="M15" xr:uid="{56D6068C-AAB1-4305-9D25-F22917183AA5}"/>
    <dataValidation allowBlank="1" showInputMessage="1" showErrorMessage="1" promptTitle="Payment #2-- Payment in-kind" prompt="If payment type for benefit #2 was in-kind, this box would contain an x." sqref="L15" xr:uid="{7016F9BC-8F3C-437A-ABA3-D292A125A6E7}"/>
    <dataValidation allowBlank="1" showInputMessage="1" showErrorMessage="1" promptTitle="Benefit #3-- Payment in-kind" prompt="Since the payment type for benefit #3 was in-kind, this box contains an x." sqref="L16" xr:uid="{74BAE278-D7B2-44B8-817F-79343FFD354E}"/>
    <dataValidation allowBlank="1" showInputMessage="1" showErrorMessage="1" promptTitle="Benefit #3-- Payment by Check" prompt="If payment type for benefit #3 was by check, this box would contain an x." sqref="K16" xr:uid="{8070E88B-B250-4D41-9E4E-A3013E90870A}"/>
    <dataValidation allowBlank="1" showInputMessage="1" showErrorMessage="1" promptTitle="Benefit #2-- Payment by Check" prompt="Since benefit #2 was paid by check, this box contains an x." sqref="K15" xr:uid="{8BF547B5-C6C1-46FF-A536-ED3B5CE2EC51}"/>
    <dataValidation allowBlank="1" showInputMessage="1" showErrorMessage="1" promptTitle="Benefit #3 Description Example" prompt="Benefit #3 description is listed here" sqref="J16" xr:uid="{B196D3D6-4E74-4185-8BBE-A6F65629590E}"/>
    <dataValidation allowBlank="1" showInputMessage="1" showErrorMessage="1" promptTitle="Benefit #2 Description Example" prompt="Benefit #2 description is listed here" sqref="J15" xr:uid="{2501A7C7-42A2-4880-8D1F-B30ED930A879}"/>
    <dataValidation allowBlank="1" showInputMessage="1" showErrorMessage="1" promptTitle="Benefit #1 Total Amount Example" prompt="The total amount of Benefit #1 is entered here." sqref="M14" xr:uid="{D30486E9-B123-41F1-B8F9-5A04D432BF1F}"/>
    <dataValidation allowBlank="1" showInputMessage="1" showErrorMessage="1" promptTitle="Benefit #1-- Payment in-kind" prompt="Since the payment type for benefit #1 was in-kind, this box contains an x." sqref="L14" xr:uid="{68765D12-D6A2-410D-B0EC-F7CBBCE673B7}"/>
    <dataValidation allowBlank="1" showInputMessage="1" showErrorMessage="1" promptTitle="Benefit #1--Payment by Check" prompt="If payment type for benefit #1 was by check, this box would contain an x." sqref="K14" xr:uid="{FF301D64-1792-459E-8647-F9EF3A30F263}"/>
    <dataValidation allowBlank="1" showInputMessage="1" showErrorMessage="1" promptTitle="Benefit#1 Description Example" prompt="Benefit Description for Entry #1 is listed here." sqref="J14" xr:uid="{C8C93C18-6189-490F-9C49-4FDD22C91C1B}"/>
    <dataValidation allowBlank="1" showInputMessage="1" showErrorMessage="1" promptTitle="Benefit Source" prompt="List the benefit source here." sqref="G14:I14 G18 G414:I414 G16:I16 G24:I24 G28:I28 G26:I26 G22:I22 G32:I32 G36:I36 G40:I40 G44:I44 G48:I48 G52:I52 G56:I56 G60:I60 G64:I64 G68:I68 G72:I72 G76:I76 G80:I80 G84:I84 G88:I88 G92:I92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392:I392 G396:I396 G400:I400 G404:I404 G408:I408 G412:I412 G416:I416 G30:I30 G34:I34 G38:I38 G42:I42 G46:I46 G50:I50 G54:I54 G58:I58 G62:I62 G66:I66 G70:I70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398:I398 G402:I402 G406:I406 G410:I410" xr:uid="{43708A9B-B346-41DA-81BF-DA6061034EFB}"/>
  </dataValidations>
  <hyperlinks>
    <hyperlink ref="D10" r:id="rId1" xr:uid="{24365073-6F4A-4332-AF00-C533063B419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158A4-7913-4D43-A52D-EDF6A5688E1B}">
  <sheetPr>
    <pageSetUpPr fitToPage="1"/>
  </sheetPr>
  <dimension ref="A1:V425"/>
  <sheetViews>
    <sheetView topLeftCell="A2" zoomScaleNormal="100" workbookViewId="0">
      <selection activeCell="L7" sqref="L7"/>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409" t="s">
        <v>635</v>
      </c>
      <c r="K2" s="410"/>
      <c r="L2" s="410"/>
      <c r="M2" s="410"/>
      <c r="P2" s="412"/>
      <c r="Q2" s="412"/>
      <c r="R2" s="412"/>
      <c r="S2" s="412"/>
    </row>
    <row r="3" spans="1:19" customFormat="1">
      <c r="J3" s="410"/>
      <c r="K3" s="410"/>
      <c r="L3" s="410"/>
      <c r="M3" s="410"/>
      <c r="P3" s="413"/>
      <c r="Q3" s="413"/>
      <c r="R3" s="413"/>
      <c r="S3" s="413"/>
    </row>
    <row r="4" spans="1:19" customFormat="1" ht="13" thickBot="1">
      <c r="J4" s="411"/>
      <c r="K4" s="411"/>
      <c r="L4" s="411"/>
      <c r="M4" s="411"/>
      <c r="P4" s="414"/>
      <c r="Q4" s="414"/>
      <c r="R4" s="414"/>
      <c r="S4" s="414"/>
    </row>
    <row r="5" spans="1:19" customFormat="1" ht="30" customHeight="1" thickTop="1" thickBot="1">
      <c r="A5" s="415" t="str">
        <f>CONCATENATE("1353 Travel Report for ",B9,", ",B10," for the reporting period ",IF(G9=0,IF(I9=0,CONCATENATE("[MARK REPORTING PERIOD]"),CONCATENATE(Q423)), CONCATENATE(Q422)))</f>
        <v>1353 Travel Report for DEPARTMENT OF THE NAVY, 3D Marine Logistics Group  for the reporting period APRIL 1 - SEPTEMBER 30, 2025</v>
      </c>
      <c r="B5" s="416"/>
      <c r="C5" s="416"/>
      <c r="D5" s="416"/>
      <c r="E5" s="416"/>
      <c r="F5" s="416"/>
      <c r="G5" s="416"/>
      <c r="H5" s="416"/>
      <c r="I5" s="416"/>
      <c r="J5" s="416"/>
      <c r="K5" s="416"/>
      <c r="L5" s="416"/>
      <c r="M5" s="416"/>
      <c r="N5" s="19"/>
      <c r="Q5" s="5"/>
    </row>
    <row r="6" spans="1:19" customFormat="1" ht="13.5" customHeight="1" thickTop="1">
      <c r="A6" s="417" t="s">
        <v>9</v>
      </c>
      <c r="B6" s="419" t="s">
        <v>362</v>
      </c>
      <c r="C6" s="420"/>
      <c r="D6" s="420"/>
      <c r="E6" s="420"/>
      <c r="F6" s="420"/>
      <c r="G6" s="420"/>
      <c r="H6" s="420"/>
      <c r="I6" s="420"/>
      <c r="J6" s="421"/>
      <c r="K6" s="20" t="s">
        <v>20</v>
      </c>
      <c r="L6" s="20" t="s">
        <v>10</v>
      </c>
      <c r="M6" s="20" t="s">
        <v>19</v>
      </c>
      <c r="N6" s="9"/>
    </row>
    <row r="7" spans="1:19" customFormat="1" ht="20.25" customHeight="1" thickBot="1">
      <c r="A7" s="417"/>
      <c r="B7" s="422"/>
      <c r="C7" s="423"/>
      <c r="D7" s="423"/>
      <c r="E7" s="423"/>
      <c r="F7" s="423"/>
      <c r="G7" s="423"/>
      <c r="H7" s="423"/>
      <c r="I7" s="423"/>
      <c r="J7" s="424"/>
      <c r="K7" s="56">
        <v>3</v>
      </c>
      <c r="L7" s="57">
        <f>TECOM!K3</f>
        <v>20</v>
      </c>
      <c r="M7" s="58">
        <v>2025</v>
      </c>
      <c r="N7" s="59"/>
    </row>
    <row r="8" spans="1:19" customFormat="1" ht="27.75" customHeight="1" thickTop="1" thickBot="1">
      <c r="A8" s="417"/>
      <c r="B8" s="425" t="s">
        <v>28</v>
      </c>
      <c r="C8" s="426"/>
      <c r="D8" s="426"/>
      <c r="E8" s="426"/>
      <c r="F8" s="426"/>
      <c r="G8" s="427"/>
      <c r="H8" s="427"/>
      <c r="I8" s="427"/>
      <c r="J8" s="427"/>
      <c r="K8" s="427"/>
      <c r="L8" s="426"/>
      <c r="M8" s="426"/>
      <c r="N8" s="428"/>
    </row>
    <row r="9" spans="1:19" customFormat="1" ht="18" customHeight="1" thickTop="1">
      <c r="A9" s="417"/>
      <c r="B9" s="429" t="s">
        <v>366</v>
      </c>
      <c r="C9" s="352"/>
      <c r="D9" s="352"/>
      <c r="E9" s="352"/>
      <c r="F9" s="352"/>
      <c r="G9" s="430"/>
      <c r="H9" s="389" t="str">
        <f>"REPORTING PERIOD: "&amp;Q422</f>
        <v>REPORTING PERIOD: OCTOBER 1, 2024- MARCH 31, 2025</v>
      </c>
      <c r="I9" s="392" t="s">
        <v>365</v>
      </c>
      <c r="J9" s="395" t="str">
        <f>"REPORTING PERIOD: "&amp;Q423</f>
        <v>REPORTING PERIOD: APRIL 1 - SEPTEMBER 30, 2025</v>
      </c>
      <c r="K9" s="398"/>
      <c r="L9" s="401" t="s">
        <v>8</v>
      </c>
      <c r="M9" s="402"/>
      <c r="N9" s="21"/>
      <c r="O9" s="18"/>
    </row>
    <row r="10" spans="1:19" customFormat="1" ht="15.75" customHeight="1">
      <c r="A10" s="417"/>
      <c r="B10" s="405" t="s">
        <v>662</v>
      </c>
      <c r="C10" s="352"/>
      <c r="D10" s="352"/>
      <c r="E10" s="352"/>
      <c r="F10" s="406"/>
      <c r="G10" s="431"/>
      <c r="H10" s="390"/>
      <c r="I10" s="393"/>
      <c r="J10" s="396"/>
      <c r="K10" s="399"/>
      <c r="L10" s="401"/>
      <c r="M10" s="402"/>
      <c r="N10" s="21"/>
      <c r="O10" s="18"/>
    </row>
    <row r="11" spans="1:19" customFormat="1" ht="25.5" thickBot="1">
      <c r="A11" s="417"/>
      <c r="B11" s="54" t="s">
        <v>21</v>
      </c>
      <c r="C11" s="55" t="s">
        <v>663</v>
      </c>
      <c r="D11" s="407" t="s">
        <v>664</v>
      </c>
      <c r="E11" s="407"/>
      <c r="F11" s="408"/>
      <c r="G11" s="432"/>
      <c r="H11" s="391"/>
      <c r="I11" s="394"/>
      <c r="J11" s="397"/>
      <c r="K11" s="400"/>
      <c r="L11" s="403"/>
      <c r="M11" s="404"/>
      <c r="N11" s="22"/>
      <c r="O11" s="18"/>
    </row>
    <row r="12" spans="1:19" customFormat="1" ht="13" thickTop="1">
      <c r="A12" s="417"/>
      <c r="B12" s="373" t="s">
        <v>26</v>
      </c>
      <c r="C12" s="375" t="s">
        <v>329</v>
      </c>
      <c r="D12" s="377" t="s">
        <v>22</v>
      </c>
      <c r="E12" s="379" t="s">
        <v>15</v>
      </c>
      <c r="F12" s="380"/>
      <c r="G12" s="383" t="s">
        <v>330</v>
      </c>
      <c r="H12" s="384"/>
      <c r="I12" s="385"/>
      <c r="J12" s="375" t="s">
        <v>331</v>
      </c>
      <c r="K12" s="433" t="s">
        <v>334</v>
      </c>
      <c r="L12" s="435" t="s">
        <v>333</v>
      </c>
      <c r="M12" s="377" t="s">
        <v>7</v>
      </c>
      <c r="N12" s="23"/>
    </row>
    <row r="13" spans="1:19" customFormat="1" ht="34.5" customHeight="1" thickBot="1">
      <c r="A13" s="418"/>
      <c r="B13" s="374"/>
      <c r="C13" s="376"/>
      <c r="D13" s="378"/>
      <c r="E13" s="381"/>
      <c r="F13" s="382"/>
      <c r="G13" s="386"/>
      <c r="H13" s="387"/>
      <c r="I13" s="388"/>
      <c r="J13" s="437"/>
      <c r="K13" s="434"/>
      <c r="L13" s="436"/>
      <c r="M13" s="437"/>
      <c r="N13" s="24"/>
    </row>
    <row r="14" spans="1:19" customFormat="1" ht="22" thickTop="1" thickBot="1">
      <c r="A14" s="346" t="s">
        <v>11</v>
      </c>
      <c r="B14" s="76" t="s">
        <v>335</v>
      </c>
      <c r="C14" s="76" t="s">
        <v>337</v>
      </c>
      <c r="D14" s="76" t="s">
        <v>24</v>
      </c>
      <c r="E14" s="369" t="s">
        <v>339</v>
      </c>
      <c r="F14" s="369"/>
      <c r="G14" s="349" t="s">
        <v>330</v>
      </c>
      <c r="H14" s="350"/>
      <c r="I14" s="66"/>
      <c r="J14" s="77"/>
      <c r="K14" s="77"/>
      <c r="L14" s="77"/>
      <c r="M14" s="77"/>
      <c r="N14" s="2"/>
    </row>
    <row r="15" spans="1:19" customFormat="1" ht="20.5" thickBot="1">
      <c r="A15" s="347"/>
      <c r="B15" s="78" t="s">
        <v>12</v>
      </c>
      <c r="C15" s="78" t="s">
        <v>25</v>
      </c>
      <c r="D15" s="79">
        <v>40766</v>
      </c>
      <c r="E15" s="80"/>
      <c r="F15" s="81" t="s">
        <v>16</v>
      </c>
      <c r="G15" s="370" t="s">
        <v>359</v>
      </c>
      <c r="H15" s="371"/>
      <c r="I15" s="372"/>
      <c r="J15" s="82" t="s">
        <v>6</v>
      </c>
      <c r="K15" s="83"/>
      <c r="L15" s="84" t="s">
        <v>3</v>
      </c>
      <c r="M15" s="85">
        <v>280</v>
      </c>
      <c r="N15" s="2"/>
    </row>
    <row r="16" spans="1:19" customFormat="1" ht="21.5" thickBot="1">
      <c r="A16" s="347"/>
      <c r="B16" s="44" t="s">
        <v>336</v>
      </c>
      <c r="C16" s="44" t="s">
        <v>338</v>
      </c>
      <c r="D16" s="44" t="s">
        <v>23</v>
      </c>
      <c r="E16" s="354" t="s">
        <v>340</v>
      </c>
      <c r="F16" s="354"/>
      <c r="G16" s="355"/>
      <c r="H16" s="356"/>
      <c r="I16" s="357"/>
      <c r="J16" s="86" t="s">
        <v>18</v>
      </c>
      <c r="K16" s="84" t="s">
        <v>3</v>
      </c>
      <c r="L16" s="87"/>
      <c r="M16" s="88">
        <v>825</v>
      </c>
      <c r="N16" s="23"/>
    </row>
    <row r="17" spans="1:22" ht="13" thickBot="1">
      <c r="A17" s="348"/>
      <c r="B17" s="89" t="s">
        <v>13</v>
      </c>
      <c r="C17" s="89" t="s">
        <v>14</v>
      </c>
      <c r="D17" s="79">
        <v>40767</v>
      </c>
      <c r="E17" s="90" t="s">
        <v>4</v>
      </c>
      <c r="F17" s="81" t="s">
        <v>17</v>
      </c>
      <c r="G17" s="358"/>
      <c r="H17" s="359"/>
      <c r="I17" s="360"/>
      <c r="J17" s="91" t="s">
        <v>5</v>
      </c>
      <c r="K17" s="92"/>
      <c r="L17" s="92" t="s">
        <v>3</v>
      </c>
      <c r="M17" s="93">
        <v>120</v>
      </c>
      <c r="N17" s="2"/>
      <c r="V17"/>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2"/>
      <c r="V18" s="72"/>
    </row>
    <row r="19" spans="1:22">
      <c r="A19" s="361"/>
      <c r="B19" s="10" t="s">
        <v>665</v>
      </c>
      <c r="C19" s="10" t="s">
        <v>215</v>
      </c>
      <c r="D19" s="4">
        <v>45777</v>
      </c>
      <c r="E19" s="10"/>
      <c r="F19" s="10" t="s">
        <v>666</v>
      </c>
      <c r="G19" s="351" t="s">
        <v>667</v>
      </c>
      <c r="H19" s="352"/>
      <c r="I19" s="353"/>
      <c r="J19" s="61" t="s">
        <v>2</v>
      </c>
      <c r="K19" s="61"/>
      <c r="L19" s="61"/>
      <c r="M19" s="97">
        <v>1433</v>
      </c>
      <c r="N19" s="2"/>
      <c r="V19" s="73"/>
    </row>
    <row r="20" spans="1:22" ht="21">
      <c r="A20" s="361"/>
      <c r="B20" s="44" t="s">
        <v>336</v>
      </c>
      <c r="C20" s="44" t="s">
        <v>338</v>
      </c>
      <c r="D20" s="44" t="s">
        <v>23</v>
      </c>
      <c r="E20" s="354" t="s">
        <v>340</v>
      </c>
      <c r="F20" s="354"/>
      <c r="G20" s="355"/>
      <c r="H20" s="356"/>
      <c r="I20" s="357"/>
      <c r="J20" s="15" t="s">
        <v>1</v>
      </c>
      <c r="K20" s="16"/>
      <c r="L20" s="16"/>
      <c r="M20" s="17"/>
      <c r="N20" s="2"/>
      <c r="V20" s="74"/>
    </row>
    <row r="21" spans="1:22" ht="20.5" thickBot="1">
      <c r="A21" s="362"/>
      <c r="B21" s="11" t="s">
        <v>668</v>
      </c>
      <c r="C21" s="11" t="s">
        <v>667</v>
      </c>
      <c r="D21" s="95">
        <v>45777</v>
      </c>
      <c r="E21" s="13" t="s">
        <v>4</v>
      </c>
      <c r="F21" s="142">
        <v>45777</v>
      </c>
      <c r="G21" s="366"/>
      <c r="H21" s="367"/>
      <c r="I21" s="368"/>
      <c r="J21" s="15" t="s">
        <v>0</v>
      </c>
      <c r="K21" s="16"/>
      <c r="L21" s="16"/>
      <c r="M21" s="17"/>
      <c r="N21" s="2"/>
      <c r="V21" s="74"/>
    </row>
    <row r="22" spans="1:22" ht="22" thickTop="1" thickBot="1">
      <c r="A22" s="346">
        <f>A18+1</f>
        <v>2</v>
      </c>
      <c r="B22" s="60" t="s">
        <v>335</v>
      </c>
      <c r="C22" s="60" t="s">
        <v>337</v>
      </c>
      <c r="D22" s="60" t="s">
        <v>24</v>
      </c>
      <c r="E22" s="349" t="s">
        <v>339</v>
      </c>
      <c r="F22" s="349"/>
      <c r="G22" s="349" t="s">
        <v>330</v>
      </c>
      <c r="H22" s="350"/>
      <c r="I22" s="66"/>
      <c r="J22" s="63" t="s">
        <v>2</v>
      </c>
      <c r="K22" s="64"/>
      <c r="L22" s="64"/>
      <c r="M22" s="65"/>
      <c r="N22" s="2"/>
      <c r="V22" s="74"/>
    </row>
    <row r="23" spans="1:22" ht="13" thickBot="1">
      <c r="A23" s="347"/>
      <c r="B23" s="10"/>
      <c r="C23" s="10"/>
      <c r="D23" s="4"/>
      <c r="E23" s="10"/>
      <c r="F23" s="10"/>
      <c r="G23" s="351"/>
      <c r="H23" s="352"/>
      <c r="I23" s="353"/>
      <c r="J23" s="61" t="s">
        <v>2</v>
      </c>
      <c r="K23" s="61"/>
      <c r="L23" s="61"/>
      <c r="M23" s="62"/>
      <c r="N23" s="2"/>
      <c r="V23" s="74"/>
    </row>
    <row r="24" spans="1:22" ht="21.5" thickBot="1">
      <c r="A24" s="347"/>
      <c r="B24" s="44" t="s">
        <v>336</v>
      </c>
      <c r="C24" s="44" t="s">
        <v>338</v>
      </c>
      <c r="D24" s="44" t="s">
        <v>23</v>
      </c>
      <c r="E24" s="354" t="s">
        <v>340</v>
      </c>
      <c r="F24" s="354"/>
      <c r="G24" s="355"/>
      <c r="H24" s="356"/>
      <c r="I24" s="357"/>
      <c r="J24" s="15" t="s">
        <v>1</v>
      </c>
      <c r="K24" s="16"/>
      <c r="L24" s="16"/>
      <c r="M24" s="17"/>
      <c r="N24" s="2"/>
      <c r="V24" s="74"/>
    </row>
    <row r="25" spans="1:22" ht="13" thickBot="1">
      <c r="A25" s="348"/>
      <c r="B25" s="11"/>
      <c r="C25" s="11"/>
      <c r="D25" s="12"/>
      <c r="E25" s="13" t="s">
        <v>4</v>
      </c>
      <c r="F25" s="14"/>
      <c r="G25" s="358"/>
      <c r="H25" s="359"/>
      <c r="I25" s="360"/>
      <c r="J25" s="15" t="s">
        <v>0</v>
      </c>
      <c r="K25" s="16"/>
      <c r="L25" s="16"/>
      <c r="M25" s="17"/>
      <c r="N25" s="2"/>
      <c r="V25" s="74"/>
    </row>
    <row r="26" spans="1:22" ht="22" thickTop="1" thickBot="1">
      <c r="A26" s="346">
        <f>A22+1</f>
        <v>3</v>
      </c>
      <c r="B26" s="60" t="s">
        <v>335</v>
      </c>
      <c r="C26" s="60" t="s">
        <v>337</v>
      </c>
      <c r="D26" s="60" t="s">
        <v>24</v>
      </c>
      <c r="E26" s="349" t="s">
        <v>339</v>
      </c>
      <c r="F26" s="349"/>
      <c r="G26" s="349" t="s">
        <v>330</v>
      </c>
      <c r="H26" s="350"/>
      <c r="I26" s="66"/>
      <c r="J26" s="63" t="s">
        <v>2</v>
      </c>
      <c r="K26" s="64"/>
      <c r="L26" s="64"/>
      <c r="M26" s="65"/>
      <c r="N26" s="2"/>
      <c r="V26" s="74"/>
    </row>
    <row r="27" spans="1:22" ht="13" thickBot="1">
      <c r="A27" s="347"/>
      <c r="B27" s="10"/>
      <c r="C27" s="10"/>
      <c r="D27" s="4"/>
      <c r="E27" s="10"/>
      <c r="F27" s="10"/>
      <c r="G27" s="351"/>
      <c r="H27" s="352"/>
      <c r="I27" s="353"/>
      <c r="J27" s="61" t="s">
        <v>2</v>
      </c>
      <c r="K27" s="61"/>
      <c r="L27" s="61"/>
      <c r="M27" s="62"/>
      <c r="N27" s="2"/>
      <c r="V27" s="74"/>
    </row>
    <row r="28" spans="1:22" ht="21.5" thickBot="1">
      <c r="A28" s="347"/>
      <c r="B28" s="44" t="s">
        <v>336</v>
      </c>
      <c r="C28" s="44" t="s">
        <v>338</v>
      </c>
      <c r="D28" s="44" t="s">
        <v>23</v>
      </c>
      <c r="E28" s="354" t="s">
        <v>340</v>
      </c>
      <c r="F28" s="354"/>
      <c r="G28" s="355"/>
      <c r="H28" s="356"/>
      <c r="I28" s="357"/>
      <c r="J28" s="15" t="s">
        <v>1</v>
      </c>
      <c r="K28" s="16"/>
      <c r="L28" s="16"/>
      <c r="M28" s="17"/>
      <c r="N28" s="2"/>
      <c r="V28" s="74"/>
    </row>
    <row r="29" spans="1:22" ht="13" thickBot="1">
      <c r="A29" s="348"/>
      <c r="B29" s="11"/>
      <c r="C29" s="11"/>
      <c r="D29" s="12"/>
      <c r="E29" s="13" t="s">
        <v>4</v>
      </c>
      <c r="F29" s="14"/>
      <c r="G29" s="358"/>
      <c r="H29" s="359"/>
      <c r="I29" s="360"/>
      <c r="J29" s="15" t="s">
        <v>0</v>
      </c>
      <c r="K29" s="16"/>
      <c r="L29" s="16"/>
      <c r="M29" s="17"/>
      <c r="N29" s="2"/>
      <c r="V29" s="74"/>
    </row>
    <row r="30" spans="1:22" ht="22" thickTop="1" thickBot="1">
      <c r="A30" s="346">
        <f>A26+1</f>
        <v>4</v>
      </c>
      <c r="B30" s="60" t="s">
        <v>335</v>
      </c>
      <c r="C30" s="60" t="s">
        <v>337</v>
      </c>
      <c r="D30" s="60" t="s">
        <v>24</v>
      </c>
      <c r="E30" s="349" t="s">
        <v>339</v>
      </c>
      <c r="F30" s="349"/>
      <c r="G30" s="349" t="s">
        <v>330</v>
      </c>
      <c r="H30" s="350"/>
      <c r="I30" s="66"/>
      <c r="J30" s="63" t="s">
        <v>2</v>
      </c>
      <c r="K30" s="64"/>
      <c r="L30" s="64"/>
      <c r="M30" s="65"/>
      <c r="N30" s="2"/>
      <c r="V30" s="74"/>
    </row>
    <row r="31" spans="1:22" ht="13" thickBot="1">
      <c r="A31" s="347"/>
      <c r="B31" s="10"/>
      <c r="C31" s="10"/>
      <c r="D31" s="4"/>
      <c r="E31" s="10"/>
      <c r="F31" s="10"/>
      <c r="G31" s="351"/>
      <c r="H31" s="352"/>
      <c r="I31" s="353"/>
      <c r="J31" s="61" t="s">
        <v>2</v>
      </c>
      <c r="K31" s="61"/>
      <c r="L31" s="61"/>
      <c r="M31" s="62"/>
      <c r="N31" s="2"/>
      <c r="V31" s="74"/>
    </row>
    <row r="32" spans="1:22" ht="21.5" thickBot="1">
      <c r="A32" s="347"/>
      <c r="B32" s="44" t="s">
        <v>336</v>
      </c>
      <c r="C32" s="44" t="s">
        <v>338</v>
      </c>
      <c r="D32" s="44" t="s">
        <v>23</v>
      </c>
      <c r="E32" s="354" t="s">
        <v>340</v>
      </c>
      <c r="F32" s="354"/>
      <c r="G32" s="355"/>
      <c r="H32" s="356"/>
      <c r="I32" s="357"/>
      <c r="J32" s="15" t="s">
        <v>1</v>
      </c>
      <c r="K32" s="16"/>
      <c r="L32" s="16"/>
      <c r="M32" s="17"/>
      <c r="N32" s="2"/>
      <c r="V32" s="74"/>
    </row>
    <row r="33" spans="1:22" ht="13" thickBot="1">
      <c r="A33" s="348"/>
      <c r="B33" s="11"/>
      <c r="C33" s="11"/>
      <c r="D33" s="12"/>
      <c r="E33" s="13" t="s">
        <v>4</v>
      </c>
      <c r="F33" s="14"/>
      <c r="G33" s="358"/>
      <c r="H33" s="359"/>
      <c r="I33" s="360"/>
      <c r="J33" s="15" t="s">
        <v>0</v>
      </c>
      <c r="K33" s="16"/>
      <c r="L33" s="16"/>
      <c r="M33" s="17"/>
      <c r="N33" s="2"/>
      <c r="V33" s="74"/>
    </row>
    <row r="34" spans="1:22" ht="22" thickTop="1" thickBot="1">
      <c r="A34" s="346">
        <f>A30+1</f>
        <v>5</v>
      </c>
      <c r="B34" s="60" t="s">
        <v>335</v>
      </c>
      <c r="C34" s="60" t="s">
        <v>337</v>
      </c>
      <c r="D34" s="60" t="s">
        <v>24</v>
      </c>
      <c r="E34" s="349" t="s">
        <v>339</v>
      </c>
      <c r="F34" s="349"/>
      <c r="G34" s="349" t="s">
        <v>330</v>
      </c>
      <c r="H34" s="350"/>
      <c r="I34" s="66"/>
      <c r="J34" s="63" t="s">
        <v>2</v>
      </c>
      <c r="K34" s="64"/>
      <c r="L34" s="64"/>
      <c r="M34" s="65"/>
      <c r="N34" s="2"/>
      <c r="V34" s="74"/>
    </row>
    <row r="35" spans="1:22" ht="13" thickBot="1">
      <c r="A35" s="347"/>
      <c r="B35" s="10"/>
      <c r="C35" s="10"/>
      <c r="D35" s="4"/>
      <c r="E35" s="10"/>
      <c r="F35" s="10"/>
      <c r="G35" s="351"/>
      <c r="H35" s="352"/>
      <c r="I35" s="353"/>
      <c r="J35" s="61" t="s">
        <v>2</v>
      </c>
      <c r="K35" s="61"/>
      <c r="L35" s="61"/>
      <c r="M35" s="62"/>
      <c r="N35" s="2"/>
      <c r="V35" s="74"/>
    </row>
    <row r="36" spans="1:22" ht="21.5" thickBot="1">
      <c r="A36" s="347"/>
      <c r="B36" s="44" t="s">
        <v>336</v>
      </c>
      <c r="C36" s="44" t="s">
        <v>338</v>
      </c>
      <c r="D36" s="44" t="s">
        <v>23</v>
      </c>
      <c r="E36" s="354" t="s">
        <v>340</v>
      </c>
      <c r="F36" s="354"/>
      <c r="G36" s="355"/>
      <c r="H36" s="356"/>
      <c r="I36" s="357"/>
      <c r="J36" s="15" t="s">
        <v>1</v>
      </c>
      <c r="K36" s="16"/>
      <c r="L36" s="16"/>
      <c r="M36" s="17"/>
      <c r="N36" s="2"/>
      <c r="V36" s="74"/>
    </row>
    <row r="37" spans="1:22" ht="13" thickBot="1">
      <c r="A37" s="348"/>
      <c r="B37" s="11"/>
      <c r="C37" s="11"/>
      <c r="D37" s="12"/>
      <c r="E37" s="13" t="s">
        <v>4</v>
      </c>
      <c r="F37" s="14"/>
      <c r="G37" s="358"/>
      <c r="H37" s="359"/>
      <c r="I37" s="360"/>
      <c r="J37" s="15" t="s">
        <v>0</v>
      </c>
      <c r="K37" s="16"/>
      <c r="L37" s="16"/>
      <c r="M37" s="17"/>
      <c r="N37" s="2"/>
      <c r="V37" s="74"/>
    </row>
    <row r="38" spans="1:22" ht="22" thickTop="1" thickBot="1">
      <c r="A38" s="346">
        <f>A34+1</f>
        <v>6</v>
      </c>
      <c r="B38" s="60" t="s">
        <v>335</v>
      </c>
      <c r="C38" s="60" t="s">
        <v>337</v>
      </c>
      <c r="D38" s="60" t="s">
        <v>24</v>
      </c>
      <c r="E38" s="349" t="s">
        <v>339</v>
      </c>
      <c r="F38" s="349"/>
      <c r="G38" s="349" t="s">
        <v>330</v>
      </c>
      <c r="H38" s="350"/>
      <c r="I38" s="66"/>
      <c r="J38" s="63" t="s">
        <v>2</v>
      </c>
      <c r="K38" s="64"/>
      <c r="L38" s="64"/>
      <c r="M38" s="65"/>
      <c r="N38" s="2"/>
      <c r="V38" s="74"/>
    </row>
    <row r="39" spans="1:22" ht="13" thickBot="1">
      <c r="A39" s="347"/>
      <c r="B39" s="10"/>
      <c r="C39" s="10"/>
      <c r="D39" s="4"/>
      <c r="E39" s="10"/>
      <c r="F39" s="10"/>
      <c r="G39" s="351"/>
      <c r="H39" s="352"/>
      <c r="I39" s="353"/>
      <c r="J39" s="61" t="s">
        <v>2</v>
      </c>
      <c r="K39" s="61"/>
      <c r="L39" s="61"/>
      <c r="M39" s="62"/>
      <c r="N39" s="2"/>
      <c r="V39" s="74"/>
    </row>
    <row r="40" spans="1:22" ht="21.5" thickBot="1">
      <c r="A40" s="347"/>
      <c r="B40" s="44" t="s">
        <v>336</v>
      </c>
      <c r="C40" s="44" t="s">
        <v>338</v>
      </c>
      <c r="D40" s="44" t="s">
        <v>23</v>
      </c>
      <c r="E40" s="354" t="s">
        <v>340</v>
      </c>
      <c r="F40" s="354"/>
      <c r="G40" s="355"/>
      <c r="H40" s="356"/>
      <c r="I40" s="357"/>
      <c r="J40" s="15" t="s">
        <v>1</v>
      </c>
      <c r="K40" s="16"/>
      <c r="L40" s="16"/>
      <c r="M40" s="17"/>
      <c r="N40" s="2"/>
      <c r="V40" s="74"/>
    </row>
    <row r="41" spans="1:22" ht="13" thickBot="1">
      <c r="A41" s="348"/>
      <c r="B41" s="11"/>
      <c r="C41" s="11"/>
      <c r="D41" s="12"/>
      <c r="E41" s="13" t="s">
        <v>4</v>
      </c>
      <c r="F41" s="14"/>
      <c r="G41" s="358"/>
      <c r="H41" s="359"/>
      <c r="I41" s="360"/>
      <c r="J41" s="15" t="s">
        <v>0</v>
      </c>
      <c r="K41" s="16"/>
      <c r="L41" s="16"/>
      <c r="M41" s="17"/>
      <c r="N41" s="2"/>
      <c r="V41" s="74"/>
    </row>
    <row r="42" spans="1:22" ht="22" thickTop="1" thickBot="1">
      <c r="A42" s="346">
        <f>A38+1</f>
        <v>7</v>
      </c>
      <c r="B42" s="60" t="s">
        <v>335</v>
      </c>
      <c r="C42" s="60" t="s">
        <v>337</v>
      </c>
      <c r="D42" s="60" t="s">
        <v>24</v>
      </c>
      <c r="E42" s="349" t="s">
        <v>339</v>
      </c>
      <c r="F42" s="349"/>
      <c r="G42" s="349" t="s">
        <v>330</v>
      </c>
      <c r="H42" s="350"/>
      <c r="I42" s="66"/>
      <c r="J42" s="63" t="s">
        <v>2</v>
      </c>
      <c r="K42" s="64"/>
      <c r="L42" s="64"/>
      <c r="M42" s="65"/>
      <c r="N42" s="2"/>
      <c r="V42" s="74"/>
    </row>
    <row r="43" spans="1:22" ht="13" thickBot="1">
      <c r="A43" s="347"/>
      <c r="B43" s="10"/>
      <c r="C43" s="10"/>
      <c r="D43" s="4"/>
      <c r="E43" s="10"/>
      <c r="F43" s="10"/>
      <c r="G43" s="351"/>
      <c r="H43" s="352"/>
      <c r="I43" s="353"/>
      <c r="J43" s="61" t="s">
        <v>2</v>
      </c>
      <c r="K43" s="61"/>
      <c r="L43" s="61"/>
      <c r="M43" s="62"/>
      <c r="N43" s="2"/>
      <c r="V43" s="74"/>
    </row>
    <row r="44" spans="1:22" ht="21.5" thickBot="1">
      <c r="A44" s="347"/>
      <c r="B44" s="44" t="s">
        <v>336</v>
      </c>
      <c r="C44" s="44" t="s">
        <v>338</v>
      </c>
      <c r="D44" s="44" t="s">
        <v>23</v>
      </c>
      <c r="E44" s="354" t="s">
        <v>340</v>
      </c>
      <c r="F44" s="354"/>
      <c r="G44" s="355"/>
      <c r="H44" s="356"/>
      <c r="I44" s="357"/>
      <c r="J44" s="15" t="s">
        <v>1</v>
      </c>
      <c r="K44" s="16"/>
      <c r="L44" s="16"/>
      <c r="M44" s="17"/>
      <c r="N44" s="2"/>
      <c r="V44" s="74"/>
    </row>
    <row r="45" spans="1:22" ht="13" thickBot="1">
      <c r="A45" s="348"/>
      <c r="B45" s="11"/>
      <c r="C45" s="11"/>
      <c r="D45" s="12"/>
      <c r="E45" s="13" t="s">
        <v>4</v>
      </c>
      <c r="F45" s="14"/>
      <c r="G45" s="358"/>
      <c r="H45" s="359"/>
      <c r="I45" s="360"/>
      <c r="J45" s="15" t="s">
        <v>0</v>
      </c>
      <c r="K45" s="16"/>
      <c r="L45" s="16"/>
      <c r="M45" s="17"/>
      <c r="N45" s="2"/>
      <c r="V45" s="74"/>
    </row>
    <row r="46" spans="1:22" ht="22" thickTop="1" thickBot="1">
      <c r="A46" s="346">
        <f>A42+1</f>
        <v>8</v>
      </c>
      <c r="B46" s="60" t="s">
        <v>335</v>
      </c>
      <c r="C46" s="60" t="s">
        <v>337</v>
      </c>
      <c r="D46" s="60" t="s">
        <v>24</v>
      </c>
      <c r="E46" s="349" t="s">
        <v>339</v>
      </c>
      <c r="F46" s="349"/>
      <c r="G46" s="349" t="s">
        <v>330</v>
      </c>
      <c r="H46" s="350"/>
      <c r="I46" s="66"/>
      <c r="J46" s="63" t="s">
        <v>2</v>
      </c>
      <c r="K46" s="64"/>
      <c r="L46" s="64"/>
      <c r="M46" s="65"/>
      <c r="N46" s="2"/>
      <c r="V46" s="74"/>
    </row>
    <row r="47" spans="1:22" ht="13" thickBot="1">
      <c r="A47" s="347"/>
      <c r="B47" s="10"/>
      <c r="C47" s="10"/>
      <c r="D47" s="4"/>
      <c r="E47" s="10"/>
      <c r="F47" s="10"/>
      <c r="G47" s="351"/>
      <c r="H47" s="352"/>
      <c r="I47" s="353"/>
      <c r="J47" s="61" t="s">
        <v>2</v>
      </c>
      <c r="K47" s="61"/>
      <c r="L47" s="61"/>
      <c r="M47" s="62"/>
      <c r="N47" s="2"/>
      <c r="V47" s="74"/>
    </row>
    <row r="48" spans="1:22" ht="21.5" thickBot="1">
      <c r="A48" s="347"/>
      <c r="B48" s="44" t="s">
        <v>336</v>
      </c>
      <c r="C48" s="44" t="s">
        <v>338</v>
      </c>
      <c r="D48" s="44" t="s">
        <v>23</v>
      </c>
      <c r="E48" s="354" t="s">
        <v>340</v>
      </c>
      <c r="F48" s="354"/>
      <c r="G48" s="355"/>
      <c r="H48" s="356"/>
      <c r="I48" s="357"/>
      <c r="J48" s="15" t="s">
        <v>1</v>
      </c>
      <c r="K48" s="16"/>
      <c r="L48" s="16"/>
      <c r="M48" s="17"/>
      <c r="N48" s="2"/>
      <c r="V48" s="74"/>
    </row>
    <row r="49" spans="1:22" ht="13" thickBot="1">
      <c r="A49" s="348"/>
      <c r="B49" s="11"/>
      <c r="C49" s="11"/>
      <c r="D49" s="12"/>
      <c r="E49" s="13" t="s">
        <v>4</v>
      </c>
      <c r="F49" s="14"/>
      <c r="G49" s="358"/>
      <c r="H49" s="359"/>
      <c r="I49" s="360"/>
      <c r="J49" s="15" t="s">
        <v>0</v>
      </c>
      <c r="K49" s="16"/>
      <c r="L49" s="16"/>
      <c r="M49" s="17"/>
      <c r="N49" s="2"/>
      <c r="V49" s="74"/>
    </row>
    <row r="50" spans="1:22" ht="22" thickTop="1" thickBot="1">
      <c r="A50" s="346">
        <f>A46+1</f>
        <v>9</v>
      </c>
      <c r="B50" s="60" t="s">
        <v>335</v>
      </c>
      <c r="C50" s="60" t="s">
        <v>337</v>
      </c>
      <c r="D50" s="60" t="s">
        <v>24</v>
      </c>
      <c r="E50" s="349" t="s">
        <v>339</v>
      </c>
      <c r="F50" s="349"/>
      <c r="G50" s="349" t="s">
        <v>330</v>
      </c>
      <c r="H50" s="350"/>
      <c r="I50" s="66"/>
      <c r="J50" s="63" t="s">
        <v>2</v>
      </c>
      <c r="K50" s="64"/>
      <c r="L50" s="64"/>
      <c r="M50" s="65"/>
      <c r="N50" s="2"/>
      <c r="V50" s="74"/>
    </row>
    <row r="51" spans="1:22" ht="13" thickBot="1">
      <c r="A51" s="347"/>
      <c r="B51" s="10"/>
      <c r="C51" s="10"/>
      <c r="D51" s="4"/>
      <c r="E51" s="10"/>
      <c r="F51" s="10"/>
      <c r="G51" s="351"/>
      <c r="H51" s="352"/>
      <c r="I51" s="353"/>
      <c r="J51" s="61" t="s">
        <v>2</v>
      </c>
      <c r="K51" s="61"/>
      <c r="L51" s="61"/>
      <c r="M51" s="62"/>
      <c r="N51" s="2"/>
      <c r="V51" s="74"/>
    </row>
    <row r="52" spans="1:22" ht="21.5" thickBot="1">
      <c r="A52" s="347"/>
      <c r="B52" s="44" t="s">
        <v>336</v>
      </c>
      <c r="C52" s="44" t="s">
        <v>338</v>
      </c>
      <c r="D52" s="44" t="s">
        <v>23</v>
      </c>
      <c r="E52" s="354" t="s">
        <v>340</v>
      </c>
      <c r="F52" s="354"/>
      <c r="G52" s="355"/>
      <c r="H52" s="356"/>
      <c r="I52" s="357"/>
      <c r="J52" s="15" t="s">
        <v>1</v>
      </c>
      <c r="K52" s="16"/>
      <c r="L52" s="16"/>
      <c r="M52" s="17"/>
      <c r="N52" s="2"/>
      <c r="V52" s="74"/>
    </row>
    <row r="53" spans="1:22" ht="13" thickBot="1">
      <c r="A53" s="348"/>
      <c r="B53" s="11"/>
      <c r="C53" s="11"/>
      <c r="D53" s="12"/>
      <c r="E53" s="13" t="s">
        <v>4</v>
      </c>
      <c r="F53" s="14"/>
      <c r="G53" s="358"/>
      <c r="H53" s="359"/>
      <c r="I53" s="360"/>
      <c r="J53" s="15" t="s">
        <v>0</v>
      </c>
      <c r="K53" s="16"/>
      <c r="L53" s="16"/>
      <c r="M53" s="17"/>
      <c r="N53" s="2"/>
      <c r="V53" s="74"/>
    </row>
    <row r="54" spans="1:22" ht="22" thickTop="1" thickBot="1">
      <c r="A54" s="346">
        <f>A50+1</f>
        <v>10</v>
      </c>
      <c r="B54" s="60" t="s">
        <v>335</v>
      </c>
      <c r="C54" s="60" t="s">
        <v>337</v>
      </c>
      <c r="D54" s="60" t="s">
        <v>24</v>
      </c>
      <c r="E54" s="349" t="s">
        <v>339</v>
      </c>
      <c r="F54" s="349"/>
      <c r="G54" s="349" t="s">
        <v>330</v>
      </c>
      <c r="H54" s="350"/>
      <c r="I54" s="66"/>
      <c r="J54" s="63" t="s">
        <v>2</v>
      </c>
      <c r="K54" s="64"/>
      <c r="L54" s="64"/>
      <c r="M54" s="65"/>
      <c r="N54" s="2"/>
      <c r="V54" s="74"/>
    </row>
    <row r="55" spans="1:22" ht="13" thickBot="1">
      <c r="A55" s="347"/>
      <c r="B55" s="10"/>
      <c r="C55" s="10"/>
      <c r="D55" s="4"/>
      <c r="E55" s="10"/>
      <c r="F55" s="10"/>
      <c r="G55" s="351"/>
      <c r="H55" s="352"/>
      <c r="I55" s="353"/>
      <c r="J55" s="61" t="s">
        <v>2</v>
      </c>
      <c r="K55" s="61"/>
      <c r="L55" s="61"/>
      <c r="M55" s="62"/>
      <c r="N55" s="2"/>
      <c r="P55" s="1"/>
      <c r="V55" s="74"/>
    </row>
    <row r="56" spans="1:22" ht="21.5" thickBot="1">
      <c r="A56" s="347"/>
      <c r="B56" s="44" t="s">
        <v>336</v>
      </c>
      <c r="C56" s="44" t="s">
        <v>338</v>
      </c>
      <c r="D56" s="44" t="s">
        <v>23</v>
      </c>
      <c r="E56" s="354" t="s">
        <v>340</v>
      </c>
      <c r="F56" s="354"/>
      <c r="G56" s="355"/>
      <c r="H56" s="356"/>
      <c r="I56" s="357"/>
      <c r="J56" s="15" t="s">
        <v>1</v>
      </c>
      <c r="K56" s="16"/>
      <c r="L56" s="16"/>
      <c r="M56" s="17"/>
      <c r="N56" s="2"/>
      <c r="V56" s="74"/>
    </row>
    <row r="57" spans="1:22" s="1" customFormat="1" ht="13" thickBot="1">
      <c r="A57" s="348"/>
      <c r="B57" s="11"/>
      <c r="C57" s="11"/>
      <c r="D57" s="12"/>
      <c r="E57" s="13" t="s">
        <v>4</v>
      </c>
      <c r="F57" s="14"/>
      <c r="G57" s="358"/>
      <c r="H57" s="359"/>
      <c r="I57" s="360"/>
      <c r="J57" s="15" t="s">
        <v>0</v>
      </c>
      <c r="K57" s="16"/>
      <c r="L57" s="16"/>
      <c r="M57" s="17"/>
      <c r="N57" s="3"/>
      <c r="P57"/>
      <c r="Q57"/>
      <c r="V57" s="74"/>
    </row>
    <row r="58" spans="1:22" ht="22" thickTop="1" thickBot="1">
      <c r="A58" s="346">
        <f>A54+1</f>
        <v>11</v>
      </c>
      <c r="B58" s="60" t="s">
        <v>335</v>
      </c>
      <c r="C58" s="60" t="s">
        <v>337</v>
      </c>
      <c r="D58" s="60" t="s">
        <v>24</v>
      </c>
      <c r="E58" s="349" t="s">
        <v>339</v>
      </c>
      <c r="F58" s="349"/>
      <c r="G58" s="349" t="s">
        <v>330</v>
      </c>
      <c r="H58" s="350"/>
      <c r="I58" s="66"/>
      <c r="J58" s="63" t="s">
        <v>2</v>
      </c>
      <c r="K58" s="64"/>
      <c r="L58" s="64"/>
      <c r="M58" s="65"/>
      <c r="N58" s="2"/>
      <c r="V58" s="74"/>
    </row>
    <row r="59" spans="1:22" ht="13" thickBot="1">
      <c r="A59" s="347"/>
      <c r="B59" s="10"/>
      <c r="C59" s="10"/>
      <c r="D59" s="4"/>
      <c r="E59" s="10"/>
      <c r="F59" s="10"/>
      <c r="G59" s="351"/>
      <c r="H59" s="352"/>
      <c r="I59" s="353"/>
      <c r="J59" s="61" t="s">
        <v>2</v>
      </c>
      <c r="K59" s="61"/>
      <c r="L59" s="61"/>
      <c r="M59" s="62"/>
      <c r="N59" s="2"/>
      <c r="V59" s="74"/>
    </row>
    <row r="60" spans="1:22" ht="21.5" thickBot="1">
      <c r="A60" s="347"/>
      <c r="B60" s="44" t="s">
        <v>336</v>
      </c>
      <c r="C60" s="44" t="s">
        <v>338</v>
      </c>
      <c r="D60" s="44" t="s">
        <v>23</v>
      </c>
      <c r="E60" s="354" t="s">
        <v>340</v>
      </c>
      <c r="F60" s="354"/>
      <c r="G60" s="355"/>
      <c r="H60" s="356"/>
      <c r="I60" s="357"/>
      <c r="J60" s="15" t="s">
        <v>1</v>
      </c>
      <c r="K60" s="16"/>
      <c r="L60" s="16"/>
      <c r="M60" s="17"/>
      <c r="N60" s="2"/>
      <c r="V60" s="74"/>
    </row>
    <row r="61" spans="1:22" ht="13" thickBot="1">
      <c r="A61" s="348"/>
      <c r="B61" s="11"/>
      <c r="C61" s="11"/>
      <c r="D61" s="12"/>
      <c r="E61" s="13" t="s">
        <v>4</v>
      </c>
      <c r="F61" s="14"/>
      <c r="G61" s="358"/>
      <c r="H61" s="359"/>
      <c r="I61" s="360"/>
      <c r="J61" s="15" t="s">
        <v>0</v>
      </c>
      <c r="K61" s="16"/>
      <c r="L61" s="16"/>
      <c r="M61" s="17"/>
      <c r="N61" s="2"/>
      <c r="V61" s="74"/>
    </row>
    <row r="62" spans="1:22" ht="22" thickTop="1" thickBot="1">
      <c r="A62" s="346">
        <f>A58+1</f>
        <v>12</v>
      </c>
      <c r="B62" s="60" t="s">
        <v>335</v>
      </c>
      <c r="C62" s="60" t="s">
        <v>337</v>
      </c>
      <c r="D62" s="60" t="s">
        <v>24</v>
      </c>
      <c r="E62" s="349" t="s">
        <v>339</v>
      </c>
      <c r="F62" s="349"/>
      <c r="G62" s="349" t="s">
        <v>330</v>
      </c>
      <c r="H62" s="350"/>
      <c r="I62" s="66"/>
      <c r="J62" s="63" t="s">
        <v>2</v>
      </c>
      <c r="K62" s="64"/>
      <c r="L62" s="64"/>
      <c r="M62" s="65"/>
      <c r="N62" s="2"/>
      <c r="V62" s="74"/>
    </row>
    <row r="63" spans="1:22" ht="13" thickBot="1">
      <c r="A63" s="347"/>
      <c r="B63" s="10"/>
      <c r="C63" s="10"/>
      <c r="D63" s="4"/>
      <c r="E63" s="10"/>
      <c r="F63" s="10"/>
      <c r="G63" s="351"/>
      <c r="H63" s="352"/>
      <c r="I63" s="353"/>
      <c r="J63" s="61" t="s">
        <v>2</v>
      </c>
      <c r="K63" s="61"/>
      <c r="L63" s="61"/>
      <c r="M63" s="62"/>
      <c r="N63" s="2"/>
      <c r="V63" s="74"/>
    </row>
    <row r="64" spans="1:22" ht="21.5" thickBot="1">
      <c r="A64" s="347"/>
      <c r="B64" s="44" t="s">
        <v>336</v>
      </c>
      <c r="C64" s="44" t="s">
        <v>338</v>
      </c>
      <c r="D64" s="44" t="s">
        <v>23</v>
      </c>
      <c r="E64" s="354" t="s">
        <v>340</v>
      </c>
      <c r="F64" s="354"/>
      <c r="G64" s="355"/>
      <c r="H64" s="356"/>
      <c r="I64" s="357"/>
      <c r="J64" s="15" t="s">
        <v>1</v>
      </c>
      <c r="K64" s="16"/>
      <c r="L64" s="16"/>
      <c r="M64" s="17"/>
      <c r="N64" s="2"/>
      <c r="V64" s="74"/>
    </row>
    <row r="65" spans="1:22" ht="13" thickBot="1">
      <c r="A65" s="348"/>
      <c r="B65" s="11"/>
      <c r="C65" s="11"/>
      <c r="D65" s="12"/>
      <c r="E65" s="13" t="s">
        <v>4</v>
      </c>
      <c r="F65" s="14"/>
      <c r="G65" s="358"/>
      <c r="H65" s="359"/>
      <c r="I65" s="360"/>
      <c r="J65" s="15" t="s">
        <v>0</v>
      </c>
      <c r="K65" s="16"/>
      <c r="L65" s="16"/>
      <c r="M65" s="17"/>
      <c r="N65" s="2"/>
      <c r="V65" s="74"/>
    </row>
    <row r="66" spans="1:22" ht="22" thickTop="1" thickBot="1">
      <c r="A66" s="346">
        <f>A62+1</f>
        <v>13</v>
      </c>
      <c r="B66" s="60" t="s">
        <v>335</v>
      </c>
      <c r="C66" s="60" t="s">
        <v>337</v>
      </c>
      <c r="D66" s="60" t="s">
        <v>24</v>
      </c>
      <c r="E66" s="349" t="s">
        <v>339</v>
      </c>
      <c r="F66" s="349"/>
      <c r="G66" s="349" t="s">
        <v>330</v>
      </c>
      <c r="H66" s="350"/>
      <c r="I66" s="66"/>
      <c r="J66" s="63" t="s">
        <v>2</v>
      </c>
      <c r="K66" s="64"/>
      <c r="L66" s="64"/>
      <c r="M66" s="65"/>
      <c r="N66" s="2"/>
      <c r="V66" s="74"/>
    </row>
    <row r="67" spans="1:22" ht="13" thickBot="1">
      <c r="A67" s="347"/>
      <c r="B67" s="10"/>
      <c r="C67" s="10"/>
      <c r="D67" s="4"/>
      <c r="E67" s="10"/>
      <c r="F67" s="10"/>
      <c r="G67" s="351"/>
      <c r="H67" s="352"/>
      <c r="I67" s="353"/>
      <c r="J67" s="61" t="s">
        <v>2</v>
      </c>
      <c r="K67" s="61"/>
      <c r="L67" s="61"/>
      <c r="M67" s="62"/>
      <c r="N67" s="2"/>
      <c r="V67" s="74"/>
    </row>
    <row r="68" spans="1:22" ht="21.5" thickBot="1">
      <c r="A68" s="347"/>
      <c r="B68" s="44" t="s">
        <v>336</v>
      </c>
      <c r="C68" s="44" t="s">
        <v>338</v>
      </c>
      <c r="D68" s="44" t="s">
        <v>23</v>
      </c>
      <c r="E68" s="354" t="s">
        <v>340</v>
      </c>
      <c r="F68" s="354"/>
      <c r="G68" s="355"/>
      <c r="H68" s="356"/>
      <c r="I68" s="357"/>
      <c r="J68" s="15" t="s">
        <v>1</v>
      </c>
      <c r="K68" s="16"/>
      <c r="L68" s="16"/>
      <c r="M68" s="17"/>
      <c r="N68" s="2"/>
      <c r="V68" s="74"/>
    </row>
    <row r="69" spans="1:22" ht="13" thickBot="1">
      <c r="A69" s="348"/>
      <c r="B69" s="11"/>
      <c r="C69" s="11"/>
      <c r="D69" s="12"/>
      <c r="E69" s="13" t="s">
        <v>4</v>
      </c>
      <c r="F69" s="14"/>
      <c r="G69" s="358"/>
      <c r="H69" s="359"/>
      <c r="I69" s="360"/>
      <c r="J69" s="15" t="s">
        <v>0</v>
      </c>
      <c r="K69" s="16"/>
      <c r="L69" s="16"/>
      <c r="M69" s="17"/>
      <c r="N69" s="2"/>
      <c r="V69" s="74"/>
    </row>
    <row r="70" spans="1:22" ht="22" thickTop="1" thickBot="1">
      <c r="A70" s="346">
        <f>A66+1</f>
        <v>14</v>
      </c>
      <c r="B70" s="60" t="s">
        <v>335</v>
      </c>
      <c r="C70" s="60" t="s">
        <v>337</v>
      </c>
      <c r="D70" s="60" t="s">
        <v>24</v>
      </c>
      <c r="E70" s="349" t="s">
        <v>339</v>
      </c>
      <c r="F70" s="349"/>
      <c r="G70" s="349" t="s">
        <v>330</v>
      </c>
      <c r="H70" s="350"/>
      <c r="I70" s="66"/>
      <c r="J70" s="63" t="s">
        <v>2</v>
      </c>
      <c r="K70" s="64"/>
      <c r="L70" s="64"/>
      <c r="M70" s="65"/>
      <c r="N70" s="2"/>
      <c r="V70" s="74"/>
    </row>
    <row r="71" spans="1:22" ht="13" thickBot="1">
      <c r="A71" s="347"/>
      <c r="B71" s="10"/>
      <c r="C71" s="10"/>
      <c r="D71" s="4"/>
      <c r="E71" s="10"/>
      <c r="F71" s="10"/>
      <c r="G71" s="351"/>
      <c r="H71" s="352"/>
      <c r="I71" s="353"/>
      <c r="J71" s="61" t="s">
        <v>2</v>
      </c>
      <c r="K71" s="61"/>
      <c r="L71" s="61"/>
      <c r="M71" s="62"/>
      <c r="N71" s="2"/>
      <c r="V71" s="75"/>
    </row>
    <row r="72" spans="1:22" ht="21.5" thickBot="1">
      <c r="A72" s="347"/>
      <c r="B72" s="44" t="s">
        <v>336</v>
      </c>
      <c r="C72" s="44" t="s">
        <v>338</v>
      </c>
      <c r="D72" s="44" t="s">
        <v>23</v>
      </c>
      <c r="E72" s="354" t="s">
        <v>340</v>
      </c>
      <c r="F72" s="354"/>
      <c r="G72" s="355"/>
      <c r="H72" s="356"/>
      <c r="I72" s="357"/>
      <c r="J72" s="15" t="s">
        <v>1</v>
      </c>
      <c r="K72" s="16"/>
      <c r="L72" s="16"/>
      <c r="M72" s="17"/>
      <c r="N72" s="2"/>
      <c r="V72" s="74"/>
    </row>
    <row r="73" spans="1:22" ht="13" thickBot="1">
      <c r="A73" s="348"/>
      <c r="B73" s="11"/>
      <c r="C73" s="11"/>
      <c r="D73" s="12"/>
      <c r="E73" s="13" t="s">
        <v>4</v>
      </c>
      <c r="F73" s="14"/>
      <c r="G73" s="358"/>
      <c r="H73" s="359"/>
      <c r="I73" s="360"/>
      <c r="J73" s="15" t="s">
        <v>0</v>
      </c>
      <c r="K73" s="16"/>
      <c r="L73" s="16"/>
      <c r="M73" s="17"/>
      <c r="N73" s="2"/>
      <c r="V73" s="74"/>
    </row>
    <row r="74" spans="1:22" ht="22" thickTop="1" thickBot="1">
      <c r="A74" s="346">
        <f>A70+1</f>
        <v>15</v>
      </c>
      <c r="B74" s="60" t="s">
        <v>335</v>
      </c>
      <c r="C74" s="60" t="s">
        <v>337</v>
      </c>
      <c r="D74" s="60" t="s">
        <v>24</v>
      </c>
      <c r="E74" s="349" t="s">
        <v>339</v>
      </c>
      <c r="F74" s="349"/>
      <c r="G74" s="349" t="s">
        <v>330</v>
      </c>
      <c r="H74" s="350"/>
      <c r="I74" s="66"/>
      <c r="J74" s="63" t="s">
        <v>2</v>
      </c>
      <c r="K74" s="64"/>
      <c r="L74" s="64"/>
      <c r="M74" s="65"/>
      <c r="N74" s="2"/>
      <c r="V74" s="74"/>
    </row>
    <row r="75" spans="1:22" ht="13" thickBot="1">
      <c r="A75" s="347"/>
      <c r="B75" s="10"/>
      <c r="C75" s="10"/>
      <c r="D75" s="4"/>
      <c r="E75" s="10"/>
      <c r="F75" s="10"/>
      <c r="G75" s="351"/>
      <c r="H75" s="352"/>
      <c r="I75" s="353"/>
      <c r="J75" s="61" t="s">
        <v>2</v>
      </c>
      <c r="K75" s="61"/>
      <c r="L75" s="61"/>
      <c r="M75" s="62"/>
      <c r="N75" s="2"/>
      <c r="V75" s="74"/>
    </row>
    <row r="76" spans="1:22" ht="21.5" thickBot="1">
      <c r="A76" s="347"/>
      <c r="B76" s="44" t="s">
        <v>336</v>
      </c>
      <c r="C76" s="44" t="s">
        <v>338</v>
      </c>
      <c r="D76" s="44" t="s">
        <v>23</v>
      </c>
      <c r="E76" s="354" t="s">
        <v>340</v>
      </c>
      <c r="F76" s="354"/>
      <c r="G76" s="355"/>
      <c r="H76" s="356"/>
      <c r="I76" s="357"/>
      <c r="J76" s="15" t="s">
        <v>1</v>
      </c>
      <c r="K76" s="16"/>
      <c r="L76" s="16"/>
      <c r="M76" s="17"/>
      <c r="N76" s="2"/>
      <c r="V76" s="74"/>
    </row>
    <row r="77" spans="1:22" ht="13" thickBot="1">
      <c r="A77" s="348"/>
      <c r="B77" s="11"/>
      <c r="C77" s="11"/>
      <c r="D77" s="12"/>
      <c r="E77" s="13" t="s">
        <v>4</v>
      </c>
      <c r="F77" s="14"/>
      <c r="G77" s="358"/>
      <c r="H77" s="359"/>
      <c r="I77" s="360"/>
      <c r="J77" s="15" t="s">
        <v>0</v>
      </c>
      <c r="K77" s="16"/>
      <c r="L77" s="16"/>
      <c r="M77" s="17"/>
      <c r="N77" s="2"/>
      <c r="V77" s="74"/>
    </row>
    <row r="78" spans="1:22" ht="22" thickTop="1" thickBot="1">
      <c r="A78" s="346">
        <f>A74+1</f>
        <v>16</v>
      </c>
      <c r="B78" s="60" t="s">
        <v>335</v>
      </c>
      <c r="C78" s="60" t="s">
        <v>337</v>
      </c>
      <c r="D78" s="60" t="s">
        <v>24</v>
      </c>
      <c r="E78" s="349" t="s">
        <v>339</v>
      </c>
      <c r="F78" s="349"/>
      <c r="G78" s="349" t="s">
        <v>330</v>
      </c>
      <c r="H78" s="350"/>
      <c r="I78" s="66"/>
      <c r="J78" s="63" t="s">
        <v>2</v>
      </c>
      <c r="K78" s="64"/>
      <c r="L78" s="64"/>
      <c r="M78" s="65"/>
      <c r="N78" s="2"/>
      <c r="V78" s="74"/>
    </row>
    <row r="79" spans="1:22" ht="13" thickBot="1">
      <c r="A79" s="347"/>
      <c r="B79" s="10"/>
      <c r="C79" s="10"/>
      <c r="D79" s="4"/>
      <c r="E79" s="10"/>
      <c r="F79" s="10"/>
      <c r="G79" s="351"/>
      <c r="H79" s="352"/>
      <c r="I79" s="353"/>
      <c r="J79" s="61" t="s">
        <v>2</v>
      </c>
      <c r="K79" s="61"/>
      <c r="L79" s="61"/>
      <c r="M79" s="62"/>
      <c r="N79" s="2"/>
      <c r="V79" s="74"/>
    </row>
    <row r="80" spans="1:22" ht="21.5" thickBot="1">
      <c r="A80" s="347"/>
      <c r="B80" s="44" t="s">
        <v>336</v>
      </c>
      <c r="C80" s="44" t="s">
        <v>338</v>
      </c>
      <c r="D80" s="44" t="s">
        <v>23</v>
      </c>
      <c r="E80" s="354" t="s">
        <v>340</v>
      </c>
      <c r="F80" s="354"/>
      <c r="G80" s="355"/>
      <c r="H80" s="356"/>
      <c r="I80" s="357"/>
      <c r="J80" s="15" t="s">
        <v>1</v>
      </c>
      <c r="K80" s="16"/>
      <c r="L80" s="16"/>
      <c r="M80" s="17"/>
      <c r="N80" s="2"/>
      <c r="V80" s="74"/>
    </row>
    <row r="81" spans="1:22" ht="13" thickBot="1">
      <c r="A81" s="348"/>
      <c r="B81" s="11"/>
      <c r="C81" s="11"/>
      <c r="D81" s="12"/>
      <c r="E81" s="13" t="s">
        <v>4</v>
      </c>
      <c r="F81" s="14"/>
      <c r="G81" s="358"/>
      <c r="H81" s="359"/>
      <c r="I81" s="360"/>
      <c r="J81" s="15" t="s">
        <v>0</v>
      </c>
      <c r="K81" s="16"/>
      <c r="L81" s="16"/>
      <c r="M81" s="17"/>
      <c r="N81" s="2"/>
      <c r="V81" s="74"/>
    </row>
    <row r="82" spans="1:22" ht="22" thickTop="1" thickBot="1">
      <c r="A82" s="346">
        <f>A78+1</f>
        <v>17</v>
      </c>
      <c r="B82" s="60" t="s">
        <v>335</v>
      </c>
      <c r="C82" s="60" t="s">
        <v>337</v>
      </c>
      <c r="D82" s="60" t="s">
        <v>24</v>
      </c>
      <c r="E82" s="349" t="s">
        <v>339</v>
      </c>
      <c r="F82" s="349"/>
      <c r="G82" s="349" t="s">
        <v>330</v>
      </c>
      <c r="H82" s="350"/>
      <c r="I82" s="66"/>
      <c r="J82" s="63" t="s">
        <v>2</v>
      </c>
      <c r="K82" s="64"/>
      <c r="L82" s="64"/>
      <c r="M82" s="65"/>
      <c r="N82" s="2"/>
      <c r="V82" s="74"/>
    </row>
    <row r="83" spans="1:22" ht="13" thickBot="1">
      <c r="A83" s="347"/>
      <c r="B83" s="10"/>
      <c r="C83" s="10"/>
      <c r="D83" s="4"/>
      <c r="E83" s="10"/>
      <c r="F83" s="10"/>
      <c r="G83" s="351"/>
      <c r="H83" s="352"/>
      <c r="I83" s="353"/>
      <c r="J83" s="61" t="s">
        <v>2</v>
      </c>
      <c r="K83" s="61"/>
      <c r="L83" s="61"/>
      <c r="M83" s="62"/>
      <c r="N83" s="2"/>
      <c r="V83" s="74"/>
    </row>
    <row r="84" spans="1:22" ht="21.5" thickBot="1">
      <c r="A84" s="347"/>
      <c r="B84" s="44" t="s">
        <v>336</v>
      </c>
      <c r="C84" s="44" t="s">
        <v>338</v>
      </c>
      <c r="D84" s="44" t="s">
        <v>23</v>
      </c>
      <c r="E84" s="354" t="s">
        <v>340</v>
      </c>
      <c r="F84" s="354"/>
      <c r="G84" s="355"/>
      <c r="H84" s="356"/>
      <c r="I84" s="357"/>
      <c r="J84" s="15" t="s">
        <v>1</v>
      </c>
      <c r="K84" s="16"/>
      <c r="L84" s="16"/>
      <c r="M84" s="17"/>
      <c r="N84" s="2"/>
      <c r="V84" s="74"/>
    </row>
    <row r="85" spans="1:22" ht="13" thickBot="1">
      <c r="A85" s="348"/>
      <c r="B85" s="11"/>
      <c r="C85" s="11"/>
      <c r="D85" s="12"/>
      <c r="E85" s="13" t="s">
        <v>4</v>
      </c>
      <c r="F85" s="14"/>
      <c r="G85" s="358"/>
      <c r="H85" s="359"/>
      <c r="I85" s="360"/>
      <c r="J85" s="15" t="s">
        <v>0</v>
      </c>
      <c r="K85" s="16"/>
      <c r="L85" s="16"/>
      <c r="M85" s="17"/>
      <c r="N85" s="2"/>
      <c r="V85" s="74"/>
    </row>
    <row r="86" spans="1:22" ht="22" thickTop="1" thickBot="1">
      <c r="A86" s="346">
        <f>A82+1</f>
        <v>18</v>
      </c>
      <c r="B86" s="60" t="s">
        <v>335</v>
      </c>
      <c r="C86" s="60" t="s">
        <v>337</v>
      </c>
      <c r="D86" s="60" t="s">
        <v>24</v>
      </c>
      <c r="E86" s="349" t="s">
        <v>339</v>
      </c>
      <c r="F86" s="349"/>
      <c r="G86" s="349" t="s">
        <v>330</v>
      </c>
      <c r="H86" s="350"/>
      <c r="I86" s="66"/>
      <c r="J86" s="63" t="s">
        <v>2</v>
      </c>
      <c r="K86" s="64"/>
      <c r="L86" s="64"/>
      <c r="M86" s="65"/>
      <c r="N86" s="2"/>
      <c r="V86" s="74"/>
    </row>
    <row r="87" spans="1:22" ht="13" thickBot="1">
      <c r="A87" s="347"/>
      <c r="B87" s="10"/>
      <c r="C87" s="10"/>
      <c r="D87" s="4"/>
      <c r="E87" s="10"/>
      <c r="F87" s="10"/>
      <c r="G87" s="351"/>
      <c r="H87" s="352"/>
      <c r="I87" s="353"/>
      <c r="J87" s="61" t="s">
        <v>2</v>
      </c>
      <c r="K87" s="61"/>
      <c r="L87" s="61"/>
      <c r="M87" s="62"/>
      <c r="N87" s="2"/>
      <c r="V87" s="74"/>
    </row>
    <row r="88" spans="1:22" ht="21.5" thickBot="1">
      <c r="A88" s="347"/>
      <c r="B88" s="44" t="s">
        <v>336</v>
      </c>
      <c r="C88" s="44" t="s">
        <v>338</v>
      </c>
      <c r="D88" s="44" t="s">
        <v>23</v>
      </c>
      <c r="E88" s="354" t="s">
        <v>340</v>
      </c>
      <c r="F88" s="354"/>
      <c r="G88" s="355"/>
      <c r="H88" s="356"/>
      <c r="I88" s="357"/>
      <c r="J88" s="15" t="s">
        <v>1</v>
      </c>
      <c r="K88" s="16"/>
      <c r="L88" s="16"/>
      <c r="M88" s="17"/>
      <c r="N88" s="2"/>
      <c r="V88" s="74"/>
    </row>
    <row r="89" spans="1:22" ht="13" thickBot="1">
      <c r="A89" s="348"/>
      <c r="B89" s="11"/>
      <c r="C89" s="11"/>
      <c r="D89" s="12"/>
      <c r="E89" s="13" t="s">
        <v>4</v>
      </c>
      <c r="F89" s="14"/>
      <c r="G89" s="358"/>
      <c r="H89" s="359"/>
      <c r="I89" s="360"/>
      <c r="J89" s="15" t="s">
        <v>0</v>
      </c>
      <c r="K89" s="16"/>
      <c r="L89" s="16"/>
      <c r="M89" s="17"/>
      <c r="N89" s="2"/>
      <c r="V89" s="74"/>
    </row>
    <row r="90" spans="1:22" ht="22" thickTop="1" thickBot="1">
      <c r="A90" s="346">
        <f>A86+1</f>
        <v>19</v>
      </c>
      <c r="B90" s="60" t="s">
        <v>335</v>
      </c>
      <c r="C90" s="60" t="s">
        <v>337</v>
      </c>
      <c r="D90" s="60" t="s">
        <v>24</v>
      </c>
      <c r="E90" s="349" t="s">
        <v>339</v>
      </c>
      <c r="F90" s="349"/>
      <c r="G90" s="349" t="s">
        <v>330</v>
      </c>
      <c r="H90" s="350"/>
      <c r="I90" s="66"/>
      <c r="J90" s="63" t="s">
        <v>2</v>
      </c>
      <c r="K90" s="64"/>
      <c r="L90" s="64"/>
      <c r="M90" s="65"/>
      <c r="N90" s="2"/>
      <c r="V90" s="74"/>
    </row>
    <row r="91" spans="1:22" ht="13" thickBot="1">
      <c r="A91" s="347"/>
      <c r="B91" s="10"/>
      <c r="C91" s="10"/>
      <c r="D91" s="4"/>
      <c r="E91" s="10"/>
      <c r="F91" s="10"/>
      <c r="G91" s="351"/>
      <c r="H91" s="352"/>
      <c r="I91" s="353"/>
      <c r="J91" s="61" t="s">
        <v>2</v>
      </c>
      <c r="K91" s="61"/>
      <c r="L91" s="61"/>
      <c r="M91" s="62"/>
      <c r="N91" s="2"/>
      <c r="V91" s="74"/>
    </row>
    <row r="92" spans="1:22" ht="21.5" thickBot="1">
      <c r="A92" s="347"/>
      <c r="B92" s="44" t="s">
        <v>336</v>
      </c>
      <c r="C92" s="44" t="s">
        <v>338</v>
      </c>
      <c r="D92" s="44" t="s">
        <v>23</v>
      </c>
      <c r="E92" s="354" t="s">
        <v>340</v>
      </c>
      <c r="F92" s="354"/>
      <c r="G92" s="355"/>
      <c r="H92" s="356"/>
      <c r="I92" s="357"/>
      <c r="J92" s="15" t="s">
        <v>1</v>
      </c>
      <c r="K92" s="16"/>
      <c r="L92" s="16"/>
      <c r="M92" s="17"/>
      <c r="N92" s="2"/>
      <c r="V92" s="74"/>
    </row>
    <row r="93" spans="1:22" ht="13" thickBot="1">
      <c r="A93" s="348"/>
      <c r="B93" s="11"/>
      <c r="C93" s="11"/>
      <c r="D93" s="12"/>
      <c r="E93" s="13" t="s">
        <v>4</v>
      </c>
      <c r="F93" s="14"/>
      <c r="G93" s="358"/>
      <c r="H93" s="359"/>
      <c r="I93" s="360"/>
      <c r="J93" s="15" t="s">
        <v>0</v>
      </c>
      <c r="K93" s="16"/>
      <c r="L93" s="16"/>
      <c r="M93" s="17"/>
      <c r="N93" s="2"/>
      <c r="V93" s="74"/>
    </row>
    <row r="94" spans="1:22" ht="22" thickTop="1" thickBot="1">
      <c r="A94" s="346">
        <f>A90+1</f>
        <v>20</v>
      </c>
      <c r="B94" s="60" t="s">
        <v>335</v>
      </c>
      <c r="C94" s="60" t="s">
        <v>337</v>
      </c>
      <c r="D94" s="60" t="s">
        <v>24</v>
      </c>
      <c r="E94" s="349" t="s">
        <v>339</v>
      </c>
      <c r="F94" s="349"/>
      <c r="G94" s="349" t="s">
        <v>330</v>
      </c>
      <c r="H94" s="350"/>
      <c r="I94" s="66"/>
      <c r="J94" s="63" t="s">
        <v>2</v>
      </c>
      <c r="K94" s="64"/>
      <c r="L94" s="64"/>
      <c r="M94" s="65"/>
      <c r="N94" s="2"/>
      <c r="V94" s="74"/>
    </row>
    <row r="95" spans="1:22" ht="13" thickBot="1">
      <c r="A95" s="347"/>
      <c r="B95" s="10"/>
      <c r="C95" s="10"/>
      <c r="D95" s="4"/>
      <c r="E95" s="10"/>
      <c r="F95" s="10"/>
      <c r="G95" s="351"/>
      <c r="H95" s="352"/>
      <c r="I95" s="353"/>
      <c r="J95" s="61" t="s">
        <v>2</v>
      </c>
      <c r="K95" s="61"/>
      <c r="L95" s="61"/>
      <c r="M95" s="62"/>
      <c r="N95" s="2"/>
      <c r="V95" s="74"/>
    </row>
    <row r="96" spans="1:22" ht="21.5" thickBot="1">
      <c r="A96" s="347"/>
      <c r="B96" s="44" t="s">
        <v>336</v>
      </c>
      <c r="C96" s="44" t="s">
        <v>338</v>
      </c>
      <c r="D96" s="44" t="s">
        <v>23</v>
      </c>
      <c r="E96" s="354" t="s">
        <v>340</v>
      </c>
      <c r="F96" s="354"/>
      <c r="G96" s="355"/>
      <c r="H96" s="356"/>
      <c r="I96" s="357"/>
      <c r="J96" s="15" t="s">
        <v>1</v>
      </c>
      <c r="K96" s="16"/>
      <c r="L96" s="16"/>
      <c r="M96" s="17"/>
      <c r="N96" s="2"/>
      <c r="V96" s="74"/>
    </row>
    <row r="97" spans="1:22" ht="13" thickBot="1">
      <c r="A97" s="348"/>
      <c r="B97" s="11"/>
      <c r="C97" s="11"/>
      <c r="D97" s="12"/>
      <c r="E97" s="13" t="s">
        <v>4</v>
      </c>
      <c r="F97" s="14"/>
      <c r="G97" s="358"/>
      <c r="H97" s="359"/>
      <c r="I97" s="360"/>
      <c r="J97" s="15" t="s">
        <v>0</v>
      </c>
      <c r="K97" s="16"/>
      <c r="L97" s="16"/>
      <c r="M97" s="17"/>
      <c r="N97" s="2"/>
      <c r="V97" s="74"/>
    </row>
    <row r="98" spans="1:22" ht="22" thickTop="1" thickBot="1">
      <c r="A98" s="346">
        <f>A94+1</f>
        <v>21</v>
      </c>
      <c r="B98" s="60" t="s">
        <v>335</v>
      </c>
      <c r="C98" s="60" t="s">
        <v>337</v>
      </c>
      <c r="D98" s="60" t="s">
        <v>24</v>
      </c>
      <c r="E98" s="349" t="s">
        <v>339</v>
      </c>
      <c r="F98" s="349"/>
      <c r="G98" s="349" t="s">
        <v>330</v>
      </c>
      <c r="H98" s="350"/>
      <c r="I98" s="66"/>
      <c r="J98" s="63" t="s">
        <v>2</v>
      </c>
      <c r="K98" s="64"/>
      <c r="L98" s="64"/>
      <c r="M98" s="65"/>
      <c r="N98" s="2"/>
      <c r="V98" s="74"/>
    </row>
    <row r="99" spans="1:22" ht="13" thickBot="1">
      <c r="A99" s="347"/>
      <c r="B99" s="10"/>
      <c r="C99" s="10"/>
      <c r="D99" s="4"/>
      <c r="E99" s="10"/>
      <c r="F99" s="10"/>
      <c r="G99" s="351"/>
      <c r="H99" s="352"/>
      <c r="I99" s="353"/>
      <c r="J99" s="61" t="s">
        <v>2</v>
      </c>
      <c r="K99" s="61"/>
      <c r="L99" s="61"/>
      <c r="M99" s="62"/>
      <c r="N99" s="2"/>
      <c r="V99" s="74"/>
    </row>
    <row r="100" spans="1:22" ht="21.5" thickBot="1">
      <c r="A100" s="347"/>
      <c r="B100" s="44" t="s">
        <v>336</v>
      </c>
      <c r="C100" s="44" t="s">
        <v>338</v>
      </c>
      <c r="D100" s="44" t="s">
        <v>23</v>
      </c>
      <c r="E100" s="354" t="s">
        <v>340</v>
      </c>
      <c r="F100" s="354"/>
      <c r="G100" s="355"/>
      <c r="H100" s="356"/>
      <c r="I100" s="357"/>
      <c r="J100" s="15" t="s">
        <v>1</v>
      </c>
      <c r="K100" s="16"/>
      <c r="L100" s="16"/>
      <c r="M100" s="17"/>
      <c r="N100" s="2"/>
      <c r="V100" s="74"/>
    </row>
    <row r="101" spans="1:22" ht="13" thickBot="1">
      <c r="A101" s="348"/>
      <c r="B101" s="11"/>
      <c r="C101" s="11"/>
      <c r="D101" s="12"/>
      <c r="E101" s="13" t="s">
        <v>4</v>
      </c>
      <c r="F101" s="14"/>
      <c r="G101" s="358"/>
      <c r="H101" s="359"/>
      <c r="I101" s="360"/>
      <c r="J101" s="15" t="s">
        <v>0</v>
      </c>
      <c r="K101" s="16"/>
      <c r="L101" s="16"/>
      <c r="M101" s="17"/>
      <c r="N101" s="2"/>
      <c r="V101" s="74"/>
    </row>
    <row r="102" spans="1:22" ht="22" thickTop="1" thickBot="1">
      <c r="A102" s="346">
        <f>A98+1</f>
        <v>22</v>
      </c>
      <c r="B102" s="60" t="s">
        <v>335</v>
      </c>
      <c r="C102" s="60" t="s">
        <v>337</v>
      </c>
      <c r="D102" s="60" t="s">
        <v>24</v>
      </c>
      <c r="E102" s="349" t="s">
        <v>339</v>
      </c>
      <c r="F102" s="349"/>
      <c r="G102" s="349" t="s">
        <v>330</v>
      </c>
      <c r="H102" s="350"/>
      <c r="I102" s="66"/>
      <c r="J102" s="63" t="s">
        <v>2</v>
      </c>
      <c r="K102" s="64"/>
      <c r="L102" s="64"/>
      <c r="M102" s="65"/>
      <c r="N102" s="2"/>
      <c r="V102" s="74"/>
    </row>
    <row r="103" spans="1:22" ht="13" thickBot="1">
      <c r="A103" s="347"/>
      <c r="B103" s="10"/>
      <c r="C103" s="10"/>
      <c r="D103" s="4"/>
      <c r="E103" s="10"/>
      <c r="F103" s="10"/>
      <c r="G103" s="351"/>
      <c r="H103" s="352"/>
      <c r="I103" s="353"/>
      <c r="J103" s="61" t="s">
        <v>2</v>
      </c>
      <c r="K103" s="61"/>
      <c r="L103" s="61"/>
      <c r="M103" s="62"/>
      <c r="N103" s="2"/>
      <c r="V103" s="74"/>
    </row>
    <row r="104" spans="1:22" ht="21.5" thickBot="1">
      <c r="A104" s="347"/>
      <c r="B104" s="44" t="s">
        <v>336</v>
      </c>
      <c r="C104" s="44" t="s">
        <v>338</v>
      </c>
      <c r="D104" s="44" t="s">
        <v>23</v>
      </c>
      <c r="E104" s="354" t="s">
        <v>340</v>
      </c>
      <c r="F104" s="354"/>
      <c r="G104" s="355"/>
      <c r="H104" s="356"/>
      <c r="I104" s="357"/>
      <c r="J104" s="15" t="s">
        <v>1</v>
      </c>
      <c r="K104" s="16"/>
      <c r="L104" s="16"/>
      <c r="M104" s="17"/>
      <c r="N104" s="2"/>
      <c r="V104" s="74"/>
    </row>
    <row r="105" spans="1:22" ht="13" thickBot="1">
      <c r="A105" s="348"/>
      <c r="B105" s="11"/>
      <c r="C105" s="11"/>
      <c r="D105" s="12"/>
      <c r="E105" s="13" t="s">
        <v>4</v>
      </c>
      <c r="F105" s="14"/>
      <c r="G105" s="358"/>
      <c r="H105" s="359"/>
      <c r="I105" s="360"/>
      <c r="J105" s="15" t="s">
        <v>0</v>
      </c>
      <c r="K105" s="16"/>
      <c r="L105" s="16"/>
      <c r="M105" s="17"/>
      <c r="N105" s="2"/>
      <c r="V105" s="74"/>
    </row>
    <row r="106" spans="1:22" ht="22" thickTop="1" thickBot="1">
      <c r="A106" s="346">
        <f>A102+1</f>
        <v>23</v>
      </c>
      <c r="B106" s="60" t="s">
        <v>335</v>
      </c>
      <c r="C106" s="60" t="s">
        <v>337</v>
      </c>
      <c r="D106" s="60" t="s">
        <v>24</v>
      </c>
      <c r="E106" s="349" t="s">
        <v>339</v>
      </c>
      <c r="F106" s="349"/>
      <c r="G106" s="349" t="s">
        <v>330</v>
      </c>
      <c r="H106" s="350"/>
      <c r="I106" s="66"/>
      <c r="J106" s="63" t="s">
        <v>2</v>
      </c>
      <c r="K106" s="64"/>
      <c r="L106" s="64"/>
      <c r="M106" s="65"/>
      <c r="N106" s="2"/>
      <c r="V106" s="74"/>
    </row>
    <row r="107" spans="1:22" ht="13" thickBot="1">
      <c r="A107" s="347"/>
      <c r="B107" s="10"/>
      <c r="C107" s="10"/>
      <c r="D107" s="4"/>
      <c r="E107" s="10"/>
      <c r="F107" s="10"/>
      <c r="G107" s="351"/>
      <c r="H107" s="352"/>
      <c r="I107" s="353"/>
      <c r="J107" s="61" t="s">
        <v>2</v>
      </c>
      <c r="K107" s="61"/>
      <c r="L107" s="61"/>
      <c r="M107" s="62"/>
      <c r="N107" s="2"/>
      <c r="V107" s="74"/>
    </row>
    <row r="108" spans="1:22" ht="21.5" thickBot="1">
      <c r="A108" s="347"/>
      <c r="B108" s="44" t="s">
        <v>336</v>
      </c>
      <c r="C108" s="44" t="s">
        <v>338</v>
      </c>
      <c r="D108" s="44" t="s">
        <v>23</v>
      </c>
      <c r="E108" s="354" t="s">
        <v>340</v>
      </c>
      <c r="F108" s="354"/>
      <c r="G108" s="355"/>
      <c r="H108" s="356"/>
      <c r="I108" s="357"/>
      <c r="J108" s="15" t="s">
        <v>1</v>
      </c>
      <c r="K108" s="16"/>
      <c r="L108" s="16"/>
      <c r="M108" s="17"/>
      <c r="N108" s="2"/>
      <c r="V108" s="74"/>
    </row>
    <row r="109" spans="1:22" ht="13" thickBot="1">
      <c r="A109" s="348"/>
      <c r="B109" s="11"/>
      <c r="C109" s="11"/>
      <c r="D109" s="12"/>
      <c r="E109" s="13" t="s">
        <v>4</v>
      </c>
      <c r="F109" s="14"/>
      <c r="G109" s="358"/>
      <c r="H109" s="359"/>
      <c r="I109" s="360"/>
      <c r="J109" s="15" t="s">
        <v>0</v>
      </c>
      <c r="K109" s="16"/>
      <c r="L109" s="16"/>
      <c r="M109" s="17"/>
      <c r="N109" s="2"/>
      <c r="V109" s="74"/>
    </row>
    <row r="110" spans="1:22" ht="22" thickTop="1" thickBot="1">
      <c r="A110" s="346">
        <f>A106+1</f>
        <v>24</v>
      </c>
      <c r="B110" s="60" t="s">
        <v>335</v>
      </c>
      <c r="C110" s="60" t="s">
        <v>337</v>
      </c>
      <c r="D110" s="60" t="s">
        <v>24</v>
      </c>
      <c r="E110" s="349" t="s">
        <v>339</v>
      </c>
      <c r="F110" s="349"/>
      <c r="G110" s="349" t="s">
        <v>330</v>
      </c>
      <c r="H110" s="350"/>
      <c r="I110" s="66"/>
      <c r="J110" s="63" t="s">
        <v>2</v>
      </c>
      <c r="K110" s="64"/>
      <c r="L110" s="64"/>
      <c r="M110" s="65"/>
      <c r="N110" s="2"/>
      <c r="V110" s="74"/>
    </row>
    <row r="111" spans="1:22" ht="13" thickBot="1">
      <c r="A111" s="347"/>
      <c r="B111" s="10"/>
      <c r="C111" s="10"/>
      <c r="D111" s="4"/>
      <c r="E111" s="10"/>
      <c r="F111" s="10"/>
      <c r="G111" s="351"/>
      <c r="H111" s="352"/>
      <c r="I111" s="353"/>
      <c r="J111" s="61" t="s">
        <v>2</v>
      </c>
      <c r="K111" s="61"/>
      <c r="L111" s="61"/>
      <c r="M111" s="62"/>
      <c r="N111" s="2"/>
      <c r="V111" s="74"/>
    </row>
    <row r="112" spans="1:22" ht="21.5" thickBot="1">
      <c r="A112" s="347"/>
      <c r="B112" s="44" t="s">
        <v>336</v>
      </c>
      <c r="C112" s="44" t="s">
        <v>338</v>
      </c>
      <c r="D112" s="44" t="s">
        <v>23</v>
      </c>
      <c r="E112" s="354" t="s">
        <v>340</v>
      </c>
      <c r="F112" s="354"/>
      <c r="G112" s="355"/>
      <c r="H112" s="356"/>
      <c r="I112" s="357"/>
      <c r="J112" s="15" t="s">
        <v>1</v>
      </c>
      <c r="K112" s="16"/>
      <c r="L112" s="16"/>
      <c r="M112" s="17"/>
      <c r="N112" s="2"/>
      <c r="V112" s="74"/>
    </row>
    <row r="113" spans="1:22" ht="13" thickBot="1">
      <c r="A113" s="348"/>
      <c r="B113" s="11"/>
      <c r="C113" s="11"/>
      <c r="D113" s="12"/>
      <c r="E113" s="13" t="s">
        <v>4</v>
      </c>
      <c r="F113" s="14"/>
      <c r="G113" s="358"/>
      <c r="H113" s="359"/>
      <c r="I113" s="360"/>
      <c r="J113" s="15" t="s">
        <v>0</v>
      </c>
      <c r="K113" s="16"/>
      <c r="L113" s="16"/>
      <c r="M113" s="17"/>
      <c r="N113" s="2"/>
      <c r="V113" s="74"/>
    </row>
    <row r="114" spans="1:22" ht="22" thickTop="1" thickBot="1">
      <c r="A114" s="346">
        <f>A110+1</f>
        <v>25</v>
      </c>
      <c r="B114" s="60" t="s">
        <v>335</v>
      </c>
      <c r="C114" s="60" t="s">
        <v>337</v>
      </c>
      <c r="D114" s="60" t="s">
        <v>24</v>
      </c>
      <c r="E114" s="349" t="s">
        <v>339</v>
      </c>
      <c r="F114" s="349"/>
      <c r="G114" s="349" t="s">
        <v>330</v>
      </c>
      <c r="H114" s="350"/>
      <c r="I114" s="66"/>
      <c r="J114" s="63" t="s">
        <v>2</v>
      </c>
      <c r="K114" s="64"/>
      <c r="L114" s="64"/>
      <c r="M114" s="65"/>
      <c r="N114" s="2"/>
      <c r="V114" s="74"/>
    </row>
    <row r="115" spans="1:22" ht="13" thickBot="1">
      <c r="A115" s="347"/>
      <c r="B115" s="10"/>
      <c r="C115" s="10"/>
      <c r="D115" s="4"/>
      <c r="E115" s="10"/>
      <c r="F115" s="10"/>
      <c r="G115" s="351"/>
      <c r="H115" s="352"/>
      <c r="I115" s="353"/>
      <c r="J115" s="61" t="s">
        <v>2</v>
      </c>
      <c r="K115" s="61"/>
      <c r="L115" s="61"/>
      <c r="M115" s="62"/>
      <c r="N115" s="2"/>
      <c r="V115" s="74"/>
    </row>
    <row r="116" spans="1:22" ht="21.5" thickBot="1">
      <c r="A116" s="347"/>
      <c r="B116" s="44" t="s">
        <v>336</v>
      </c>
      <c r="C116" s="44" t="s">
        <v>338</v>
      </c>
      <c r="D116" s="44" t="s">
        <v>23</v>
      </c>
      <c r="E116" s="354" t="s">
        <v>340</v>
      </c>
      <c r="F116" s="354"/>
      <c r="G116" s="355"/>
      <c r="H116" s="356"/>
      <c r="I116" s="357"/>
      <c r="J116" s="15" t="s">
        <v>1</v>
      </c>
      <c r="K116" s="16"/>
      <c r="L116" s="16"/>
      <c r="M116" s="17"/>
      <c r="N116" s="2"/>
      <c r="V116" s="74"/>
    </row>
    <row r="117" spans="1:22" ht="13" thickBot="1">
      <c r="A117" s="348"/>
      <c r="B117" s="11"/>
      <c r="C117" s="11"/>
      <c r="D117" s="12"/>
      <c r="E117" s="13" t="s">
        <v>4</v>
      </c>
      <c r="F117" s="14"/>
      <c r="G117" s="358"/>
      <c r="H117" s="359"/>
      <c r="I117" s="360"/>
      <c r="J117" s="15" t="s">
        <v>0</v>
      </c>
      <c r="K117" s="16"/>
      <c r="L117" s="16"/>
      <c r="M117" s="17"/>
      <c r="N117" s="2"/>
      <c r="V117" s="74"/>
    </row>
    <row r="118" spans="1:22" ht="22" thickTop="1" thickBot="1">
      <c r="A118" s="346">
        <f>A114+1</f>
        <v>26</v>
      </c>
      <c r="B118" s="60" t="s">
        <v>335</v>
      </c>
      <c r="C118" s="60" t="s">
        <v>337</v>
      </c>
      <c r="D118" s="60" t="s">
        <v>24</v>
      </c>
      <c r="E118" s="349" t="s">
        <v>339</v>
      </c>
      <c r="F118" s="349"/>
      <c r="G118" s="349" t="s">
        <v>330</v>
      </c>
      <c r="H118" s="350"/>
      <c r="I118" s="66"/>
      <c r="J118" s="63" t="s">
        <v>2</v>
      </c>
      <c r="K118" s="64"/>
      <c r="L118" s="64"/>
      <c r="M118" s="65"/>
      <c r="N118" s="2"/>
      <c r="V118" s="74"/>
    </row>
    <row r="119" spans="1:22" ht="13" thickBot="1">
      <c r="A119" s="347"/>
      <c r="B119" s="10"/>
      <c r="C119" s="10"/>
      <c r="D119" s="4"/>
      <c r="E119" s="10"/>
      <c r="F119" s="10"/>
      <c r="G119" s="351"/>
      <c r="H119" s="352"/>
      <c r="I119" s="353"/>
      <c r="J119" s="61" t="s">
        <v>2</v>
      </c>
      <c r="K119" s="61"/>
      <c r="L119" s="61"/>
      <c r="M119" s="62"/>
      <c r="N119" s="2"/>
      <c r="V119" s="74"/>
    </row>
    <row r="120" spans="1:22" ht="21.5" thickBot="1">
      <c r="A120" s="347"/>
      <c r="B120" s="44" t="s">
        <v>336</v>
      </c>
      <c r="C120" s="44" t="s">
        <v>338</v>
      </c>
      <c r="D120" s="44" t="s">
        <v>23</v>
      </c>
      <c r="E120" s="354" t="s">
        <v>340</v>
      </c>
      <c r="F120" s="354"/>
      <c r="G120" s="355"/>
      <c r="H120" s="356"/>
      <c r="I120" s="357"/>
      <c r="J120" s="15" t="s">
        <v>1</v>
      </c>
      <c r="K120" s="16"/>
      <c r="L120" s="16"/>
      <c r="M120" s="17"/>
      <c r="N120" s="2"/>
      <c r="V120" s="74"/>
    </row>
    <row r="121" spans="1:22" ht="13" thickBot="1">
      <c r="A121" s="348"/>
      <c r="B121" s="11"/>
      <c r="C121" s="11"/>
      <c r="D121" s="12"/>
      <c r="E121" s="13" t="s">
        <v>4</v>
      </c>
      <c r="F121" s="14"/>
      <c r="G121" s="358"/>
      <c r="H121" s="359"/>
      <c r="I121" s="360"/>
      <c r="J121" s="15" t="s">
        <v>0</v>
      </c>
      <c r="K121" s="16"/>
      <c r="L121" s="16"/>
      <c r="M121" s="17"/>
      <c r="N121" s="2"/>
      <c r="V121" s="74"/>
    </row>
    <row r="122" spans="1:22" ht="22" thickTop="1" thickBot="1">
      <c r="A122" s="346">
        <f>A118+1</f>
        <v>27</v>
      </c>
      <c r="B122" s="60" t="s">
        <v>335</v>
      </c>
      <c r="C122" s="60" t="s">
        <v>337</v>
      </c>
      <c r="D122" s="60" t="s">
        <v>24</v>
      </c>
      <c r="E122" s="349" t="s">
        <v>339</v>
      </c>
      <c r="F122" s="349"/>
      <c r="G122" s="349" t="s">
        <v>330</v>
      </c>
      <c r="H122" s="350"/>
      <c r="I122" s="66"/>
      <c r="J122" s="63" t="s">
        <v>2</v>
      </c>
      <c r="K122" s="64"/>
      <c r="L122" s="64"/>
      <c r="M122" s="65"/>
      <c r="N122" s="2"/>
      <c r="V122" s="74"/>
    </row>
    <row r="123" spans="1:22" ht="13" thickBot="1">
      <c r="A123" s="347"/>
      <c r="B123" s="10"/>
      <c r="C123" s="10"/>
      <c r="D123" s="4"/>
      <c r="E123" s="10"/>
      <c r="F123" s="10"/>
      <c r="G123" s="351"/>
      <c r="H123" s="352"/>
      <c r="I123" s="353"/>
      <c r="J123" s="61" t="s">
        <v>2</v>
      </c>
      <c r="K123" s="61"/>
      <c r="L123" s="61"/>
      <c r="M123" s="62"/>
      <c r="N123" s="2"/>
      <c r="V123" s="74"/>
    </row>
    <row r="124" spans="1:22" ht="21.5" thickBot="1">
      <c r="A124" s="347"/>
      <c r="B124" s="44" t="s">
        <v>336</v>
      </c>
      <c r="C124" s="44" t="s">
        <v>338</v>
      </c>
      <c r="D124" s="44" t="s">
        <v>23</v>
      </c>
      <c r="E124" s="354" t="s">
        <v>340</v>
      </c>
      <c r="F124" s="354"/>
      <c r="G124" s="355"/>
      <c r="H124" s="356"/>
      <c r="I124" s="357"/>
      <c r="J124" s="15" t="s">
        <v>1</v>
      </c>
      <c r="K124" s="16"/>
      <c r="L124" s="16"/>
      <c r="M124" s="17"/>
      <c r="N124" s="2"/>
      <c r="V124" s="74"/>
    </row>
    <row r="125" spans="1:22" ht="13" thickBot="1">
      <c r="A125" s="348"/>
      <c r="B125" s="11"/>
      <c r="C125" s="11"/>
      <c r="D125" s="12"/>
      <c r="E125" s="13" t="s">
        <v>4</v>
      </c>
      <c r="F125" s="14"/>
      <c r="G125" s="358"/>
      <c r="H125" s="359"/>
      <c r="I125" s="360"/>
      <c r="J125" s="15" t="s">
        <v>0</v>
      </c>
      <c r="K125" s="16"/>
      <c r="L125" s="16"/>
      <c r="M125" s="17"/>
      <c r="N125" s="2"/>
      <c r="V125" s="74"/>
    </row>
    <row r="126" spans="1:22" ht="22" thickTop="1" thickBot="1">
      <c r="A126" s="346">
        <f>A122+1</f>
        <v>28</v>
      </c>
      <c r="B126" s="60" t="s">
        <v>335</v>
      </c>
      <c r="C126" s="60" t="s">
        <v>337</v>
      </c>
      <c r="D126" s="60" t="s">
        <v>24</v>
      </c>
      <c r="E126" s="349" t="s">
        <v>339</v>
      </c>
      <c r="F126" s="349"/>
      <c r="G126" s="349" t="s">
        <v>330</v>
      </c>
      <c r="H126" s="350"/>
      <c r="I126" s="66"/>
      <c r="J126" s="63" t="s">
        <v>2</v>
      </c>
      <c r="K126" s="64"/>
      <c r="L126" s="64"/>
      <c r="M126" s="65"/>
      <c r="N126" s="2"/>
      <c r="V126" s="74"/>
    </row>
    <row r="127" spans="1:22" ht="13" thickBot="1">
      <c r="A127" s="347"/>
      <c r="B127" s="10"/>
      <c r="C127" s="10"/>
      <c r="D127" s="4"/>
      <c r="E127" s="10"/>
      <c r="F127" s="10"/>
      <c r="G127" s="351"/>
      <c r="H127" s="352"/>
      <c r="I127" s="353"/>
      <c r="J127" s="61" t="s">
        <v>2</v>
      </c>
      <c r="K127" s="61"/>
      <c r="L127" s="61"/>
      <c r="M127" s="62"/>
      <c r="N127" s="2"/>
      <c r="V127" s="74"/>
    </row>
    <row r="128" spans="1:22" ht="21.5" thickBot="1">
      <c r="A128" s="347"/>
      <c r="B128" s="44" t="s">
        <v>336</v>
      </c>
      <c r="C128" s="44" t="s">
        <v>338</v>
      </c>
      <c r="D128" s="44" t="s">
        <v>23</v>
      </c>
      <c r="E128" s="354" t="s">
        <v>340</v>
      </c>
      <c r="F128" s="354"/>
      <c r="G128" s="355"/>
      <c r="H128" s="356"/>
      <c r="I128" s="357"/>
      <c r="J128" s="15" t="s">
        <v>1</v>
      </c>
      <c r="K128" s="16"/>
      <c r="L128" s="16"/>
      <c r="M128" s="17"/>
      <c r="N128" s="2"/>
      <c r="V128" s="74"/>
    </row>
    <row r="129" spans="1:22" ht="13" thickBot="1">
      <c r="A129" s="348"/>
      <c r="B129" s="11"/>
      <c r="C129" s="11"/>
      <c r="D129" s="12"/>
      <c r="E129" s="13" t="s">
        <v>4</v>
      </c>
      <c r="F129" s="14"/>
      <c r="G129" s="358"/>
      <c r="H129" s="359"/>
      <c r="I129" s="360"/>
      <c r="J129" s="15" t="s">
        <v>0</v>
      </c>
      <c r="K129" s="16"/>
      <c r="L129" s="16"/>
      <c r="M129" s="17"/>
      <c r="N129" s="2"/>
      <c r="V129" s="74"/>
    </row>
    <row r="130" spans="1:22" ht="22" thickTop="1" thickBot="1">
      <c r="A130" s="346">
        <f>A126+1</f>
        <v>29</v>
      </c>
      <c r="B130" s="60" t="s">
        <v>335</v>
      </c>
      <c r="C130" s="60" t="s">
        <v>337</v>
      </c>
      <c r="D130" s="60" t="s">
        <v>24</v>
      </c>
      <c r="E130" s="349" t="s">
        <v>339</v>
      </c>
      <c r="F130" s="349"/>
      <c r="G130" s="349" t="s">
        <v>330</v>
      </c>
      <c r="H130" s="350"/>
      <c r="I130" s="66"/>
      <c r="J130" s="63" t="s">
        <v>2</v>
      </c>
      <c r="K130" s="64"/>
      <c r="L130" s="64"/>
      <c r="M130" s="65"/>
      <c r="N130" s="2"/>
      <c r="V130" s="74"/>
    </row>
    <row r="131" spans="1:22" ht="13" thickBot="1">
      <c r="A131" s="347"/>
      <c r="B131" s="10"/>
      <c r="C131" s="10"/>
      <c r="D131" s="4"/>
      <c r="E131" s="10"/>
      <c r="F131" s="10"/>
      <c r="G131" s="351"/>
      <c r="H131" s="352"/>
      <c r="I131" s="353"/>
      <c r="J131" s="61" t="s">
        <v>2</v>
      </c>
      <c r="K131" s="61"/>
      <c r="L131" s="61"/>
      <c r="M131" s="62"/>
      <c r="N131" s="2"/>
      <c r="V131" s="74"/>
    </row>
    <row r="132" spans="1:22" ht="21.5" thickBot="1">
      <c r="A132" s="347"/>
      <c r="B132" s="44" t="s">
        <v>336</v>
      </c>
      <c r="C132" s="44" t="s">
        <v>338</v>
      </c>
      <c r="D132" s="44" t="s">
        <v>23</v>
      </c>
      <c r="E132" s="354" t="s">
        <v>340</v>
      </c>
      <c r="F132" s="354"/>
      <c r="G132" s="355"/>
      <c r="H132" s="356"/>
      <c r="I132" s="357"/>
      <c r="J132" s="15" t="s">
        <v>1</v>
      </c>
      <c r="K132" s="16"/>
      <c r="L132" s="16"/>
      <c r="M132" s="17"/>
      <c r="N132" s="2"/>
      <c r="V132" s="74"/>
    </row>
    <row r="133" spans="1:22" ht="13" thickBot="1">
      <c r="A133" s="348"/>
      <c r="B133" s="11"/>
      <c r="C133" s="11"/>
      <c r="D133" s="12"/>
      <c r="E133" s="13" t="s">
        <v>4</v>
      </c>
      <c r="F133" s="14"/>
      <c r="G133" s="358"/>
      <c r="H133" s="359"/>
      <c r="I133" s="360"/>
      <c r="J133" s="15" t="s">
        <v>0</v>
      </c>
      <c r="K133" s="16"/>
      <c r="L133" s="16"/>
      <c r="M133" s="17"/>
      <c r="N133" s="2"/>
      <c r="V133" s="74"/>
    </row>
    <row r="134" spans="1:22" ht="22" thickTop="1" thickBot="1">
      <c r="A134" s="346">
        <f>A130+1</f>
        <v>30</v>
      </c>
      <c r="B134" s="60" t="s">
        <v>335</v>
      </c>
      <c r="C134" s="60" t="s">
        <v>337</v>
      </c>
      <c r="D134" s="60" t="s">
        <v>24</v>
      </c>
      <c r="E134" s="349" t="s">
        <v>339</v>
      </c>
      <c r="F134" s="349"/>
      <c r="G134" s="349" t="s">
        <v>330</v>
      </c>
      <c r="H134" s="350"/>
      <c r="I134" s="66"/>
      <c r="J134" s="63" t="s">
        <v>2</v>
      </c>
      <c r="K134" s="64"/>
      <c r="L134" s="64"/>
      <c r="M134" s="65"/>
      <c r="N134" s="2"/>
      <c r="V134" s="74"/>
    </row>
    <row r="135" spans="1:22" ht="13" thickBot="1">
      <c r="A135" s="347"/>
      <c r="B135" s="10"/>
      <c r="C135" s="10"/>
      <c r="D135" s="4"/>
      <c r="E135" s="10"/>
      <c r="F135" s="10"/>
      <c r="G135" s="351"/>
      <c r="H135" s="352"/>
      <c r="I135" s="353"/>
      <c r="J135" s="61" t="s">
        <v>2</v>
      </c>
      <c r="K135" s="61"/>
      <c r="L135" s="61"/>
      <c r="M135" s="62"/>
      <c r="N135" s="2"/>
      <c r="V135" s="74"/>
    </row>
    <row r="136" spans="1:22" ht="21.5" thickBot="1">
      <c r="A136" s="347"/>
      <c r="B136" s="44" t="s">
        <v>336</v>
      </c>
      <c r="C136" s="44" t="s">
        <v>338</v>
      </c>
      <c r="D136" s="44" t="s">
        <v>23</v>
      </c>
      <c r="E136" s="354" t="s">
        <v>340</v>
      </c>
      <c r="F136" s="354"/>
      <c r="G136" s="355"/>
      <c r="H136" s="356"/>
      <c r="I136" s="357"/>
      <c r="J136" s="15" t="s">
        <v>1</v>
      </c>
      <c r="K136" s="16"/>
      <c r="L136" s="16"/>
      <c r="M136" s="17"/>
      <c r="N136" s="2"/>
      <c r="V136" s="74"/>
    </row>
    <row r="137" spans="1:22" ht="13" thickBot="1">
      <c r="A137" s="348"/>
      <c r="B137" s="11"/>
      <c r="C137" s="11"/>
      <c r="D137" s="12"/>
      <c r="E137" s="13" t="s">
        <v>4</v>
      </c>
      <c r="F137" s="14"/>
      <c r="G137" s="358"/>
      <c r="H137" s="359"/>
      <c r="I137" s="360"/>
      <c r="J137" s="15" t="s">
        <v>0</v>
      </c>
      <c r="K137" s="16"/>
      <c r="L137" s="16"/>
      <c r="M137" s="17"/>
      <c r="N137" s="2"/>
      <c r="V137" s="74"/>
    </row>
    <row r="138" spans="1:22" ht="22" thickTop="1" thickBot="1">
      <c r="A138" s="346">
        <f>A134+1</f>
        <v>31</v>
      </c>
      <c r="B138" s="60" t="s">
        <v>335</v>
      </c>
      <c r="C138" s="60" t="s">
        <v>337</v>
      </c>
      <c r="D138" s="60" t="s">
        <v>24</v>
      </c>
      <c r="E138" s="349" t="s">
        <v>339</v>
      </c>
      <c r="F138" s="349"/>
      <c r="G138" s="349" t="s">
        <v>330</v>
      </c>
      <c r="H138" s="350"/>
      <c r="I138" s="66"/>
      <c r="J138" s="63" t="s">
        <v>2</v>
      </c>
      <c r="K138" s="64"/>
      <c r="L138" s="64"/>
      <c r="M138" s="65"/>
      <c r="N138" s="2"/>
      <c r="V138" s="74"/>
    </row>
    <row r="139" spans="1:22" ht="13" thickBot="1">
      <c r="A139" s="347"/>
      <c r="B139" s="10"/>
      <c r="C139" s="10"/>
      <c r="D139" s="4"/>
      <c r="E139" s="10"/>
      <c r="F139" s="10"/>
      <c r="G139" s="351"/>
      <c r="H139" s="352"/>
      <c r="I139" s="353"/>
      <c r="J139" s="61" t="s">
        <v>2</v>
      </c>
      <c r="K139" s="61"/>
      <c r="L139" s="61"/>
      <c r="M139" s="62"/>
      <c r="N139" s="2"/>
      <c r="V139" s="74"/>
    </row>
    <row r="140" spans="1:22" ht="21.5" thickBot="1">
      <c r="A140" s="347"/>
      <c r="B140" s="44" t="s">
        <v>336</v>
      </c>
      <c r="C140" s="44" t="s">
        <v>338</v>
      </c>
      <c r="D140" s="44" t="s">
        <v>23</v>
      </c>
      <c r="E140" s="354" t="s">
        <v>340</v>
      </c>
      <c r="F140" s="354"/>
      <c r="G140" s="355"/>
      <c r="H140" s="356"/>
      <c r="I140" s="357"/>
      <c r="J140" s="15" t="s">
        <v>1</v>
      </c>
      <c r="K140" s="16"/>
      <c r="L140" s="16"/>
      <c r="M140" s="17"/>
      <c r="N140" s="2"/>
      <c r="V140" s="74"/>
    </row>
    <row r="141" spans="1:22" ht="13" thickBot="1">
      <c r="A141" s="348"/>
      <c r="B141" s="11"/>
      <c r="C141" s="11"/>
      <c r="D141" s="12"/>
      <c r="E141" s="13" t="s">
        <v>4</v>
      </c>
      <c r="F141" s="14"/>
      <c r="G141" s="358"/>
      <c r="H141" s="359"/>
      <c r="I141" s="360"/>
      <c r="J141" s="15" t="s">
        <v>0</v>
      </c>
      <c r="K141" s="16"/>
      <c r="L141" s="16"/>
      <c r="M141" s="17"/>
      <c r="N141" s="2"/>
      <c r="V141" s="74"/>
    </row>
    <row r="142" spans="1:22" ht="22" thickTop="1" thickBot="1">
      <c r="A142" s="346">
        <f>A138+1</f>
        <v>32</v>
      </c>
      <c r="B142" s="60" t="s">
        <v>335</v>
      </c>
      <c r="C142" s="60" t="s">
        <v>337</v>
      </c>
      <c r="D142" s="60" t="s">
        <v>24</v>
      </c>
      <c r="E142" s="349" t="s">
        <v>339</v>
      </c>
      <c r="F142" s="349"/>
      <c r="G142" s="349" t="s">
        <v>330</v>
      </c>
      <c r="H142" s="350"/>
      <c r="I142" s="66"/>
      <c r="J142" s="63" t="s">
        <v>2</v>
      </c>
      <c r="K142" s="64"/>
      <c r="L142" s="64"/>
      <c r="M142" s="65"/>
      <c r="N142" s="2"/>
      <c r="V142" s="74"/>
    </row>
    <row r="143" spans="1:22" ht="13" thickBot="1">
      <c r="A143" s="347"/>
      <c r="B143" s="10"/>
      <c r="C143" s="10"/>
      <c r="D143" s="4"/>
      <c r="E143" s="10"/>
      <c r="F143" s="10"/>
      <c r="G143" s="351"/>
      <c r="H143" s="352"/>
      <c r="I143" s="353"/>
      <c r="J143" s="61" t="s">
        <v>2</v>
      </c>
      <c r="K143" s="61"/>
      <c r="L143" s="61"/>
      <c r="M143" s="62"/>
      <c r="N143" s="2"/>
      <c r="V143" s="74"/>
    </row>
    <row r="144" spans="1:22" ht="21.5" thickBot="1">
      <c r="A144" s="347"/>
      <c r="B144" s="44" t="s">
        <v>336</v>
      </c>
      <c r="C144" s="44" t="s">
        <v>338</v>
      </c>
      <c r="D144" s="44" t="s">
        <v>23</v>
      </c>
      <c r="E144" s="354" t="s">
        <v>340</v>
      </c>
      <c r="F144" s="354"/>
      <c r="G144" s="355"/>
      <c r="H144" s="356"/>
      <c r="I144" s="357"/>
      <c r="J144" s="15" t="s">
        <v>1</v>
      </c>
      <c r="K144" s="16"/>
      <c r="L144" s="16"/>
      <c r="M144" s="17"/>
      <c r="N144" s="2"/>
      <c r="V144" s="74"/>
    </row>
    <row r="145" spans="1:22" ht="13" thickBot="1">
      <c r="A145" s="348"/>
      <c r="B145" s="11"/>
      <c r="C145" s="11"/>
      <c r="D145" s="12"/>
      <c r="E145" s="13" t="s">
        <v>4</v>
      </c>
      <c r="F145" s="14"/>
      <c r="G145" s="358"/>
      <c r="H145" s="359"/>
      <c r="I145" s="360"/>
      <c r="J145" s="15" t="s">
        <v>0</v>
      </c>
      <c r="K145" s="16"/>
      <c r="L145" s="16"/>
      <c r="M145" s="17"/>
      <c r="N145" s="2"/>
      <c r="V145" s="74"/>
    </row>
    <row r="146" spans="1:22" ht="22" thickTop="1" thickBot="1">
      <c r="A146" s="346">
        <f>A142+1</f>
        <v>33</v>
      </c>
      <c r="B146" s="60" t="s">
        <v>335</v>
      </c>
      <c r="C146" s="60" t="s">
        <v>337</v>
      </c>
      <c r="D146" s="60" t="s">
        <v>24</v>
      </c>
      <c r="E146" s="349" t="s">
        <v>339</v>
      </c>
      <c r="F146" s="349"/>
      <c r="G146" s="349" t="s">
        <v>330</v>
      </c>
      <c r="H146" s="350"/>
      <c r="I146" s="66"/>
      <c r="J146" s="63" t="s">
        <v>2</v>
      </c>
      <c r="K146" s="64"/>
      <c r="L146" s="64"/>
      <c r="M146" s="65"/>
      <c r="N146" s="2"/>
      <c r="V146" s="74"/>
    </row>
    <row r="147" spans="1:22" ht="13" thickBot="1">
      <c r="A147" s="347"/>
      <c r="B147" s="10"/>
      <c r="C147" s="10"/>
      <c r="D147" s="4"/>
      <c r="E147" s="10"/>
      <c r="F147" s="10"/>
      <c r="G147" s="351"/>
      <c r="H147" s="352"/>
      <c r="I147" s="353"/>
      <c r="J147" s="61" t="s">
        <v>2</v>
      </c>
      <c r="K147" s="61"/>
      <c r="L147" s="61"/>
      <c r="M147" s="62"/>
      <c r="N147" s="2"/>
      <c r="V147" s="74"/>
    </row>
    <row r="148" spans="1:22" ht="21.5" thickBot="1">
      <c r="A148" s="347"/>
      <c r="B148" s="44" t="s">
        <v>336</v>
      </c>
      <c r="C148" s="44" t="s">
        <v>338</v>
      </c>
      <c r="D148" s="44" t="s">
        <v>23</v>
      </c>
      <c r="E148" s="354" t="s">
        <v>340</v>
      </c>
      <c r="F148" s="354"/>
      <c r="G148" s="355"/>
      <c r="H148" s="356"/>
      <c r="I148" s="357"/>
      <c r="J148" s="15" t="s">
        <v>1</v>
      </c>
      <c r="K148" s="16"/>
      <c r="L148" s="16"/>
      <c r="M148" s="17"/>
      <c r="N148" s="2"/>
      <c r="V148" s="74"/>
    </row>
    <row r="149" spans="1:22" ht="13" thickBot="1">
      <c r="A149" s="348"/>
      <c r="B149" s="11"/>
      <c r="C149" s="11"/>
      <c r="D149" s="12"/>
      <c r="E149" s="13" t="s">
        <v>4</v>
      </c>
      <c r="F149" s="14"/>
      <c r="G149" s="358"/>
      <c r="H149" s="359"/>
      <c r="I149" s="360"/>
      <c r="J149" s="15" t="s">
        <v>0</v>
      </c>
      <c r="K149" s="16"/>
      <c r="L149" s="16"/>
      <c r="M149" s="17"/>
      <c r="N149" s="2"/>
      <c r="V149" s="74"/>
    </row>
    <row r="150" spans="1:22" ht="22" thickTop="1" thickBot="1">
      <c r="A150" s="346">
        <f>A146+1</f>
        <v>34</v>
      </c>
      <c r="B150" s="60" t="s">
        <v>335</v>
      </c>
      <c r="C150" s="60" t="s">
        <v>337</v>
      </c>
      <c r="D150" s="60" t="s">
        <v>24</v>
      </c>
      <c r="E150" s="349" t="s">
        <v>339</v>
      </c>
      <c r="F150" s="349"/>
      <c r="G150" s="349" t="s">
        <v>330</v>
      </c>
      <c r="H150" s="350"/>
      <c r="I150" s="66"/>
      <c r="J150" s="63" t="s">
        <v>2</v>
      </c>
      <c r="K150" s="64"/>
      <c r="L150" s="64"/>
      <c r="M150" s="65"/>
      <c r="N150" s="2"/>
      <c r="V150" s="74"/>
    </row>
    <row r="151" spans="1:22" ht="13" thickBot="1">
      <c r="A151" s="347"/>
      <c r="B151" s="10"/>
      <c r="C151" s="10"/>
      <c r="D151" s="4"/>
      <c r="E151" s="10"/>
      <c r="F151" s="10"/>
      <c r="G151" s="351"/>
      <c r="H151" s="352"/>
      <c r="I151" s="353"/>
      <c r="J151" s="61" t="s">
        <v>2</v>
      </c>
      <c r="K151" s="61"/>
      <c r="L151" s="61"/>
      <c r="M151" s="62"/>
      <c r="N151" s="2"/>
      <c r="V151" s="74"/>
    </row>
    <row r="152" spans="1:22" ht="21.5" thickBot="1">
      <c r="A152" s="347"/>
      <c r="B152" s="44" t="s">
        <v>336</v>
      </c>
      <c r="C152" s="44" t="s">
        <v>338</v>
      </c>
      <c r="D152" s="44" t="s">
        <v>23</v>
      </c>
      <c r="E152" s="354" t="s">
        <v>340</v>
      </c>
      <c r="F152" s="354"/>
      <c r="G152" s="355"/>
      <c r="H152" s="356"/>
      <c r="I152" s="357"/>
      <c r="J152" s="15" t="s">
        <v>1</v>
      </c>
      <c r="K152" s="16"/>
      <c r="L152" s="16"/>
      <c r="M152" s="17"/>
      <c r="N152" s="2"/>
      <c r="V152" s="74"/>
    </row>
    <row r="153" spans="1:22" ht="13" thickBot="1">
      <c r="A153" s="348"/>
      <c r="B153" s="11"/>
      <c r="C153" s="11"/>
      <c r="D153" s="12"/>
      <c r="E153" s="13" t="s">
        <v>4</v>
      </c>
      <c r="F153" s="14"/>
      <c r="G153" s="358"/>
      <c r="H153" s="359"/>
      <c r="I153" s="360"/>
      <c r="J153" s="15" t="s">
        <v>0</v>
      </c>
      <c r="K153" s="16"/>
      <c r="L153" s="16"/>
      <c r="M153" s="17"/>
      <c r="N153" s="2"/>
      <c r="V153" s="74"/>
    </row>
    <row r="154" spans="1:22" ht="22" thickTop="1" thickBot="1">
      <c r="A154" s="346">
        <f>A150+1</f>
        <v>35</v>
      </c>
      <c r="B154" s="60" t="s">
        <v>335</v>
      </c>
      <c r="C154" s="60" t="s">
        <v>337</v>
      </c>
      <c r="D154" s="60" t="s">
        <v>24</v>
      </c>
      <c r="E154" s="349" t="s">
        <v>339</v>
      </c>
      <c r="F154" s="349"/>
      <c r="G154" s="349" t="s">
        <v>330</v>
      </c>
      <c r="H154" s="350"/>
      <c r="I154" s="66"/>
      <c r="J154" s="63" t="s">
        <v>2</v>
      </c>
      <c r="K154" s="64"/>
      <c r="L154" s="64"/>
      <c r="M154" s="65"/>
      <c r="N154" s="2"/>
      <c r="V154" s="74"/>
    </row>
    <row r="155" spans="1:22" ht="13" thickBot="1">
      <c r="A155" s="347"/>
      <c r="B155" s="10"/>
      <c r="C155" s="10"/>
      <c r="D155" s="4"/>
      <c r="E155" s="10"/>
      <c r="F155" s="10"/>
      <c r="G155" s="351"/>
      <c r="H155" s="352"/>
      <c r="I155" s="353"/>
      <c r="J155" s="61" t="s">
        <v>2</v>
      </c>
      <c r="K155" s="61"/>
      <c r="L155" s="61"/>
      <c r="M155" s="62"/>
      <c r="N155" s="2"/>
      <c r="V155" s="74"/>
    </row>
    <row r="156" spans="1:22" ht="21.5" thickBot="1">
      <c r="A156" s="347"/>
      <c r="B156" s="44" t="s">
        <v>336</v>
      </c>
      <c r="C156" s="44" t="s">
        <v>338</v>
      </c>
      <c r="D156" s="44" t="s">
        <v>23</v>
      </c>
      <c r="E156" s="354" t="s">
        <v>340</v>
      </c>
      <c r="F156" s="354"/>
      <c r="G156" s="355"/>
      <c r="H156" s="356"/>
      <c r="I156" s="357"/>
      <c r="J156" s="15" t="s">
        <v>1</v>
      </c>
      <c r="K156" s="16"/>
      <c r="L156" s="16"/>
      <c r="M156" s="17"/>
      <c r="N156" s="2"/>
      <c r="V156" s="74"/>
    </row>
    <row r="157" spans="1:22" ht="13" thickBot="1">
      <c r="A157" s="348"/>
      <c r="B157" s="11"/>
      <c r="C157" s="11"/>
      <c r="D157" s="12"/>
      <c r="E157" s="13" t="s">
        <v>4</v>
      </c>
      <c r="F157" s="14"/>
      <c r="G157" s="358"/>
      <c r="H157" s="359"/>
      <c r="I157" s="360"/>
      <c r="J157" s="15" t="s">
        <v>0</v>
      </c>
      <c r="K157" s="16"/>
      <c r="L157" s="16"/>
      <c r="M157" s="17"/>
      <c r="N157" s="2"/>
      <c r="V157" s="74"/>
    </row>
    <row r="158" spans="1:22" ht="22" thickTop="1" thickBot="1">
      <c r="A158" s="346">
        <f>A154+1</f>
        <v>36</v>
      </c>
      <c r="B158" s="60" t="s">
        <v>335</v>
      </c>
      <c r="C158" s="60" t="s">
        <v>337</v>
      </c>
      <c r="D158" s="60" t="s">
        <v>24</v>
      </c>
      <c r="E158" s="349" t="s">
        <v>339</v>
      </c>
      <c r="F158" s="349"/>
      <c r="G158" s="349" t="s">
        <v>330</v>
      </c>
      <c r="H158" s="350"/>
      <c r="I158" s="66"/>
      <c r="J158" s="63" t="s">
        <v>2</v>
      </c>
      <c r="K158" s="64"/>
      <c r="L158" s="64"/>
      <c r="M158" s="65"/>
      <c r="N158" s="2"/>
      <c r="V158" s="74"/>
    </row>
    <row r="159" spans="1:22" ht="13" thickBot="1">
      <c r="A159" s="347"/>
      <c r="B159" s="10"/>
      <c r="C159" s="10"/>
      <c r="D159" s="4"/>
      <c r="E159" s="10"/>
      <c r="F159" s="10"/>
      <c r="G159" s="351"/>
      <c r="H159" s="352"/>
      <c r="I159" s="353"/>
      <c r="J159" s="61" t="s">
        <v>2</v>
      </c>
      <c r="K159" s="61"/>
      <c r="L159" s="61"/>
      <c r="M159" s="62"/>
      <c r="N159" s="2"/>
      <c r="V159" s="74"/>
    </row>
    <row r="160" spans="1:22" ht="21.5" thickBot="1">
      <c r="A160" s="347"/>
      <c r="B160" s="44" t="s">
        <v>336</v>
      </c>
      <c r="C160" s="44" t="s">
        <v>338</v>
      </c>
      <c r="D160" s="44" t="s">
        <v>23</v>
      </c>
      <c r="E160" s="354" t="s">
        <v>340</v>
      </c>
      <c r="F160" s="354"/>
      <c r="G160" s="355"/>
      <c r="H160" s="356"/>
      <c r="I160" s="357"/>
      <c r="J160" s="15" t="s">
        <v>1</v>
      </c>
      <c r="K160" s="16"/>
      <c r="L160" s="16"/>
      <c r="M160" s="17"/>
      <c r="N160" s="2"/>
      <c r="V160" s="74"/>
    </row>
    <row r="161" spans="1:22" ht="13" thickBot="1">
      <c r="A161" s="348"/>
      <c r="B161" s="11"/>
      <c r="C161" s="11"/>
      <c r="D161" s="12"/>
      <c r="E161" s="13" t="s">
        <v>4</v>
      </c>
      <c r="F161" s="14"/>
      <c r="G161" s="358"/>
      <c r="H161" s="359"/>
      <c r="I161" s="360"/>
      <c r="J161" s="15" t="s">
        <v>0</v>
      </c>
      <c r="K161" s="16"/>
      <c r="L161" s="16"/>
      <c r="M161" s="17"/>
      <c r="N161" s="2"/>
      <c r="V161" s="74"/>
    </row>
    <row r="162" spans="1:22" ht="22" thickTop="1" thickBot="1">
      <c r="A162" s="346">
        <f>A158+1</f>
        <v>37</v>
      </c>
      <c r="B162" s="60" t="s">
        <v>335</v>
      </c>
      <c r="C162" s="60" t="s">
        <v>337</v>
      </c>
      <c r="D162" s="60" t="s">
        <v>24</v>
      </c>
      <c r="E162" s="349" t="s">
        <v>339</v>
      </c>
      <c r="F162" s="349"/>
      <c r="G162" s="349" t="s">
        <v>330</v>
      </c>
      <c r="H162" s="350"/>
      <c r="I162" s="66"/>
      <c r="J162" s="63" t="s">
        <v>2</v>
      </c>
      <c r="K162" s="64"/>
      <c r="L162" s="64"/>
      <c r="M162" s="65"/>
      <c r="N162" s="2"/>
      <c r="V162" s="74"/>
    </row>
    <row r="163" spans="1:22" ht="13" thickBot="1">
      <c r="A163" s="347"/>
      <c r="B163" s="10"/>
      <c r="C163" s="10"/>
      <c r="D163" s="4"/>
      <c r="E163" s="10"/>
      <c r="F163" s="10"/>
      <c r="G163" s="351"/>
      <c r="H163" s="352"/>
      <c r="I163" s="353"/>
      <c r="J163" s="61" t="s">
        <v>2</v>
      </c>
      <c r="K163" s="61"/>
      <c r="L163" s="61"/>
      <c r="M163" s="62"/>
      <c r="N163" s="2"/>
      <c r="V163" s="74"/>
    </row>
    <row r="164" spans="1:22" ht="21.5" thickBot="1">
      <c r="A164" s="347"/>
      <c r="B164" s="44" t="s">
        <v>336</v>
      </c>
      <c r="C164" s="44" t="s">
        <v>338</v>
      </c>
      <c r="D164" s="44" t="s">
        <v>23</v>
      </c>
      <c r="E164" s="354" t="s">
        <v>340</v>
      </c>
      <c r="F164" s="354"/>
      <c r="G164" s="355"/>
      <c r="H164" s="356"/>
      <c r="I164" s="357"/>
      <c r="J164" s="15" t="s">
        <v>1</v>
      </c>
      <c r="K164" s="16"/>
      <c r="L164" s="16"/>
      <c r="M164" s="17"/>
      <c r="N164" s="2"/>
      <c r="V164" s="74"/>
    </row>
    <row r="165" spans="1:22" ht="13" thickBot="1">
      <c r="A165" s="348"/>
      <c r="B165" s="11"/>
      <c r="C165" s="11"/>
      <c r="D165" s="12"/>
      <c r="E165" s="13" t="s">
        <v>4</v>
      </c>
      <c r="F165" s="14"/>
      <c r="G165" s="358"/>
      <c r="H165" s="359"/>
      <c r="I165" s="360"/>
      <c r="J165" s="15" t="s">
        <v>0</v>
      </c>
      <c r="K165" s="16"/>
      <c r="L165" s="16"/>
      <c r="M165" s="17"/>
      <c r="N165" s="2"/>
      <c r="V165" s="74"/>
    </row>
    <row r="166" spans="1:22" ht="22" thickTop="1" thickBot="1">
      <c r="A166" s="346">
        <f>A162+1</f>
        <v>38</v>
      </c>
      <c r="B166" s="60" t="s">
        <v>335</v>
      </c>
      <c r="C166" s="60" t="s">
        <v>337</v>
      </c>
      <c r="D166" s="60" t="s">
        <v>24</v>
      </c>
      <c r="E166" s="349" t="s">
        <v>339</v>
      </c>
      <c r="F166" s="349"/>
      <c r="G166" s="349" t="s">
        <v>330</v>
      </c>
      <c r="H166" s="350"/>
      <c r="I166" s="66"/>
      <c r="J166" s="63" t="s">
        <v>2</v>
      </c>
      <c r="K166" s="64"/>
      <c r="L166" s="64"/>
      <c r="M166" s="65"/>
      <c r="N166" s="2"/>
      <c r="V166" s="74"/>
    </row>
    <row r="167" spans="1:22" ht="13" thickBot="1">
      <c r="A167" s="347"/>
      <c r="B167" s="10"/>
      <c r="C167" s="10"/>
      <c r="D167" s="4"/>
      <c r="E167" s="10"/>
      <c r="F167" s="10"/>
      <c r="G167" s="351"/>
      <c r="H167" s="352"/>
      <c r="I167" s="353"/>
      <c r="J167" s="61" t="s">
        <v>2</v>
      </c>
      <c r="K167" s="61"/>
      <c r="L167" s="61"/>
      <c r="M167" s="62"/>
      <c r="N167" s="2"/>
      <c r="V167" s="74"/>
    </row>
    <row r="168" spans="1:22" ht="21.5" thickBot="1">
      <c r="A168" s="347"/>
      <c r="B168" s="44" t="s">
        <v>336</v>
      </c>
      <c r="C168" s="44" t="s">
        <v>338</v>
      </c>
      <c r="D168" s="44" t="s">
        <v>23</v>
      </c>
      <c r="E168" s="354" t="s">
        <v>340</v>
      </c>
      <c r="F168" s="354"/>
      <c r="G168" s="355"/>
      <c r="H168" s="356"/>
      <c r="I168" s="357"/>
      <c r="J168" s="15" t="s">
        <v>1</v>
      </c>
      <c r="K168" s="16"/>
      <c r="L168" s="16"/>
      <c r="M168" s="17"/>
      <c r="N168" s="2"/>
      <c r="V168" s="74"/>
    </row>
    <row r="169" spans="1:22" ht="13" thickBot="1">
      <c r="A169" s="348"/>
      <c r="B169" s="11"/>
      <c r="C169" s="11"/>
      <c r="D169" s="12"/>
      <c r="E169" s="13" t="s">
        <v>4</v>
      </c>
      <c r="F169" s="14"/>
      <c r="G169" s="358"/>
      <c r="H169" s="359"/>
      <c r="I169" s="360"/>
      <c r="J169" s="15" t="s">
        <v>0</v>
      </c>
      <c r="K169" s="16"/>
      <c r="L169" s="16"/>
      <c r="M169" s="17"/>
      <c r="N169" s="2"/>
      <c r="V169" s="74"/>
    </row>
    <row r="170" spans="1:22" ht="22" thickTop="1" thickBot="1">
      <c r="A170" s="346">
        <f>A166+1</f>
        <v>39</v>
      </c>
      <c r="B170" s="60" t="s">
        <v>335</v>
      </c>
      <c r="C170" s="60" t="s">
        <v>337</v>
      </c>
      <c r="D170" s="60" t="s">
        <v>24</v>
      </c>
      <c r="E170" s="349" t="s">
        <v>339</v>
      </c>
      <c r="F170" s="349"/>
      <c r="G170" s="349" t="s">
        <v>330</v>
      </c>
      <c r="H170" s="350"/>
      <c r="I170" s="66"/>
      <c r="J170" s="63" t="s">
        <v>2</v>
      </c>
      <c r="K170" s="64"/>
      <c r="L170" s="64"/>
      <c r="M170" s="65"/>
      <c r="N170" s="2"/>
      <c r="V170" s="74"/>
    </row>
    <row r="171" spans="1:22" ht="13" thickBot="1">
      <c r="A171" s="347"/>
      <c r="B171" s="10"/>
      <c r="C171" s="10"/>
      <c r="D171" s="4"/>
      <c r="E171" s="10"/>
      <c r="F171" s="10"/>
      <c r="G171" s="351"/>
      <c r="H171" s="352"/>
      <c r="I171" s="353"/>
      <c r="J171" s="61" t="s">
        <v>2</v>
      </c>
      <c r="K171" s="61"/>
      <c r="L171" s="61"/>
      <c r="M171" s="62"/>
      <c r="N171" s="2"/>
      <c r="V171" s="74"/>
    </row>
    <row r="172" spans="1:22" ht="21.5" thickBot="1">
      <c r="A172" s="347"/>
      <c r="B172" s="44" t="s">
        <v>336</v>
      </c>
      <c r="C172" s="44" t="s">
        <v>338</v>
      </c>
      <c r="D172" s="44" t="s">
        <v>23</v>
      </c>
      <c r="E172" s="354" t="s">
        <v>340</v>
      </c>
      <c r="F172" s="354"/>
      <c r="G172" s="355"/>
      <c r="H172" s="356"/>
      <c r="I172" s="357"/>
      <c r="J172" s="15" t="s">
        <v>1</v>
      </c>
      <c r="K172" s="16"/>
      <c r="L172" s="16"/>
      <c r="M172" s="17"/>
      <c r="N172" s="2"/>
      <c r="V172" s="74"/>
    </row>
    <row r="173" spans="1:22" ht="13" thickBot="1">
      <c r="A173" s="348"/>
      <c r="B173" s="11"/>
      <c r="C173" s="11"/>
      <c r="D173" s="12"/>
      <c r="E173" s="13" t="s">
        <v>4</v>
      </c>
      <c r="F173" s="14"/>
      <c r="G173" s="358"/>
      <c r="H173" s="359"/>
      <c r="I173" s="360"/>
      <c r="J173" s="15" t="s">
        <v>0</v>
      </c>
      <c r="K173" s="16"/>
      <c r="L173" s="16"/>
      <c r="M173" s="17"/>
      <c r="N173" s="2"/>
      <c r="V173" s="74"/>
    </row>
    <row r="174" spans="1:22" ht="22" thickTop="1" thickBot="1">
      <c r="A174" s="346">
        <f>A170+1</f>
        <v>40</v>
      </c>
      <c r="B174" s="60" t="s">
        <v>335</v>
      </c>
      <c r="C174" s="60" t="s">
        <v>337</v>
      </c>
      <c r="D174" s="60" t="s">
        <v>24</v>
      </c>
      <c r="E174" s="349" t="s">
        <v>339</v>
      </c>
      <c r="F174" s="349"/>
      <c r="G174" s="349" t="s">
        <v>330</v>
      </c>
      <c r="H174" s="350"/>
      <c r="I174" s="66"/>
      <c r="J174" s="63" t="s">
        <v>2</v>
      </c>
      <c r="K174" s="64"/>
      <c r="L174" s="64"/>
      <c r="M174" s="65"/>
      <c r="N174" s="2"/>
      <c r="V174" s="74"/>
    </row>
    <row r="175" spans="1:22" ht="13" thickBot="1">
      <c r="A175" s="347"/>
      <c r="B175" s="10"/>
      <c r="C175" s="10"/>
      <c r="D175" s="4"/>
      <c r="E175" s="10"/>
      <c r="F175" s="10"/>
      <c r="G175" s="351"/>
      <c r="H175" s="352"/>
      <c r="I175" s="353"/>
      <c r="J175" s="61" t="s">
        <v>2</v>
      </c>
      <c r="K175" s="61"/>
      <c r="L175" s="61"/>
      <c r="M175" s="62"/>
      <c r="N175" s="2"/>
      <c r="V175" s="74"/>
    </row>
    <row r="176" spans="1:22" ht="21.5" thickBot="1">
      <c r="A176" s="347"/>
      <c r="B176" s="44" t="s">
        <v>336</v>
      </c>
      <c r="C176" s="44" t="s">
        <v>338</v>
      </c>
      <c r="D176" s="44" t="s">
        <v>23</v>
      </c>
      <c r="E176" s="354" t="s">
        <v>340</v>
      </c>
      <c r="F176" s="354"/>
      <c r="G176" s="355"/>
      <c r="H176" s="356"/>
      <c r="I176" s="357"/>
      <c r="J176" s="15" t="s">
        <v>1</v>
      </c>
      <c r="K176" s="16"/>
      <c r="L176" s="16"/>
      <c r="M176" s="17"/>
      <c r="N176" s="2"/>
      <c r="V176" s="74"/>
    </row>
    <row r="177" spans="1:22" ht="13" thickBot="1">
      <c r="A177" s="348"/>
      <c r="B177" s="11"/>
      <c r="C177" s="11"/>
      <c r="D177" s="12"/>
      <c r="E177" s="13" t="s">
        <v>4</v>
      </c>
      <c r="F177" s="14"/>
      <c r="G177" s="358"/>
      <c r="H177" s="359"/>
      <c r="I177" s="360"/>
      <c r="J177" s="15" t="s">
        <v>0</v>
      </c>
      <c r="K177" s="16"/>
      <c r="L177" s="16"/>
      <c r="M177" s="17"/>
      <c r="N177" s="2"/>
      <c r="V177" s="74"/>
    </row>
    <row r="178" spans="1:22" ht="22" thickTop="1" thickBot="1">
      <c r="A178" s="346">
        <f>A174+1</f>
        <v>41</v>
      </c>
      <c r="B178" s="60" t="s">
        <v>335</v>
      </c>
      <c r="C178" s="60" t="s">
        <v>337</v>
      </c>
      <c r="D178" s="60" t="s">
        <v>24</v>
      </c>
      <c r="E178" s="349" t="s">
        <v>339</v>
      </c>
      <c r="F178" s="349"/>
      <c r="G178" s="349" t="s">
        <v>330</v>
      </c>
      <c r="H178" s="350"/>
      <c r="I178" s="66"/>
      <c r="J178" s="63" t="s">
        <v>2</v>
      </c>
      <c r="K178" s="64"/>
      <c r="L178" s="64"/>
      <c r="M178" s="65"/>
      <c r="N178" s="2"/>
      <c r="V178" s="74"/>
    </row>
    <row r="179" spans="1:22" ht="13" thickBot="1">
      <c r="A179" s="347"/>
      <c r="B179" s="10"/>
      <c r="C179" s="10"/>
      <c r="D179" s="4"/>
      <c r="E179" s="10"/>
      <c r="F179" s="10"/>
      <c r="G179" s="351"/>
      <c r="H179" s="352"/>
      <c r="I179" s="353"/>
      <c r="J179" s="61" t="s">
        <v>2</v>
      </c>
      <c r="K179" s="61"/>
      <c r="L179" s="61"/>
      <c r="M179" s="62"/>
      <c r="N179" s="2"/>
      <c r="V179" s="74">
        <f>G179</f>
        <v>0</v>
      </c>
    </row>
    <row r="180" spans="1:22" ht="21.5" thickBot="1">
      <c r="A180" s="347"/>
      <c r="B180" s="44" t="s">
        <v>336</v>
      </c>
      <c r="C180" s="44" t="s">
        <v>338</v>
      </c>
      <c r="D180" s="44" t="s">
        <v>23</v>
      </c>
      <c r="E180" s="354" t="s">
        <v>340</v>
      </c>
      <c r="F180" s="354"/>
      <c r="G180" s="355"/>
      <c r="H180" s="356"/>
      <c r="I180" s="357"/>
      <c r="J180" s="15" t="s">
        <v>1</v>
      </c>
      <c r="K180" s="16"/>
      <c r="L180" s="16"/>
      <c r="M180" s="17"/>
      <c r="N180" s="2"/>
      <c r="V180" s="74"/>
    </row>
    <row r="181" spans="1:22" ht="13" thickBot="1">
      <c r="A181" s="348"/>
      <c r="B181" s="11"/>
      <c r="C181" s="11"/>
      <c r="D181" s="12"/>
      <c r="E181" s="13" t="s">
        <v>4</v>
      </c>
      <c r="F181" s="14"/>
      <c r="G181" s="358"/>
      <c r="H181" s="359"/>
      <c r="I181" s="360"/>
      <c r="J181" s="15" t="s">
        <v>0</v>
      </c>
      <c r="K181" s="16"/>
      <c r="L181" s="16"/>
      <c r="M181" s="17"/>
      <c r="N181" s="2"/>
      <c r="V181" s="74"/>
    </row>
    <row r="182" spans="1:22" ht="22" thickTop="1" thickBot="1">
      <c r="A182" s="346">
        <f>A178+1</f>
        <v>42</v>
      </c>
      <c r="B182" s="60" t="s">
        <v>335</v>
      </c>
      <c r="C182" s="60" t="s">
        <v>337</v>
      </c>
      <c r="D182" s="60" t="s">
        <v>24</v>
      </c>
      <c r="E182" s="349" t="s">
        <v>339</v>
      </c>
      <c r="F182" s="349"/>
      <c r="G182" s="349" t="s">
        <v>330</v>
      </c>
      <c r="H182" s="350"/>
      <c r="I182" s="66"/>
      <c r="J182" s="63" t="s">
        <v>2</v>
      </c>
      <c r="K182" s="64"/>
      <c r="L182" s="64"/>
      <c r="M182" s="65"/>
      <c r="N182" s="2"/>
      <c r="V182" s="74"/>
    </row>
    <row r="183" spans="1:22" ht="13" thickBot="1">
      <c r="A183" s="347"/>
      <c r="B183" s="10"/>
      <c r="C183" s="10"/>
      <c r="D183" s="4"/>
      <c r="E183" s="10"/>
      <c r="F183" s="10"/>
      <c r="G183" s="351"/>
      <c r="H183" s="352"/>
      <c r="I183" s="353"/>
      <c r="J183" s="61" t="s">
        <v>2</v>
      </c>
      <c r="K183" s="61"/>
      <c r="L183" s="61"/>
      <c r="M183" s="62"/>
      <c r="N183" s="2"/>
      <c r="V183" s="74">
        <f>G183</f>
        <v>0</v>
      </c>
    </row>
    <row r="184" spans="1:22" ht="21.5" thickBot="1">
      <c r="A184" s="347"/>
      <c r="B184" s="44" t="s">
        <v>336</v>
      </c>
      <c r="C184" s="44" t="s">
        <v>338</v>
      </c>
      <c r="D184" s="44" t="s">
        <v>23</v>
      </c>
      <c r="E184" s="354" t="s">
        <v>340</v>
      </c>
      <c r="F184" s="354"/>
      <c r="G184" s="355"/>
      <c r="H184" s="356"/>
      <c r="I184" s="357"/>
      <c r="J184" s="15" t="s">
        <v>1</v>
      </c>
      <c r="K184" s="16"/>
      <c r="L184" s="16"/>
      <c r="M184" s="17"/>
      <c r="N184" s="2"/>
      <c r="V184" s="74"/>
    </row>
    <row r="185" spans="1:22" ht="13" thickBot="1">
      <c r="A185" s="348"/>
      <c r="B185" s="11"/>
      <c r="C185" s="11"/>
      <c r="D185" s="12"/>
      <c r="E185" s="13" t="s">
        <v>4</v>
      </c>
      <c r="F185" s="14"/>
      <c r="G185" s="358"/>
      <c r="H185" s="359"/>
      <c r="I185" s="360"/>
      <c r="J185" s="15" t="s">
        <v>0</v>
      </c>
      <c r="K185" s="16"/>
      <c r="L185" s="16"/>
      <c r="M185" s="17"/>
      <c r="N185" s="2"/>
      <c r="V185" s="74"/>
    </row>
    <row r="186" spans="1:22" ht="22" thickTop="1" thickBot="1">
      <c r="A186" s="346">
        <f>A182+1</f>
        <v>43</v>
      </c>
      <c r="B186" s="60" t="s">
        <v>335</v>
      </c>
      <c r="C186" s="60" t="s">
        <v>337</v>
      </c>
      <c r="D186" s="60" t="s">
        <v>24</v>
      </c>
      <c r="E186" s="349" t="s">
        <v>339</v>
      </c>
      <c r="F186" s="349"/>
      <c r="G186" s="349" t="s">
        <v>330</v>
      </c>
      <c r="H186" s="350"/>
      <c r="I186" s="66"/>
      <c r="J186" s="63" t="s">
        <v>2</v>
      </c>
      <c r="K186" s="64"/>
      <c r="L186" s="64"/>
      <c r="M186" s="65"/>
      <c r="N186" s="2"/>
      <c r="V186" s="74"/>
    </row>
    <row r="187" spans="1:22" ht="13" thickBot="1">
      <c r="A187" s="347"/>
      <c r="B187" s="10"/>
      <c r="C187" s="10"/>
      <c r="D187" s="4"/>
      <c r="E187" s="10"/>
      <c r="F187" s="10"/>
      <c r="G187" s="351"/>
      <c r="H187" s="352"/>
      <c r="I187" s="353"/>
      <c r="J187" s="61" t="s">
        <v>2</v>
      </c>
      <c r="K187" s="61"/>
      <c r="L187" s="61"/>
      <c r="M187" s="62"/>
      <c r="N187" s="2"/>
      <c r="V187" s="74">
        <f>G187</f>
        <v>0</v>
      </c>
    </row>
    <row r="188" spans="1:22" ht="21.5" thickBot="1">
      <c r="A188" s="347"/>
      <c r="B188" s="44" t="s">
        <v>336</v>
      </c>
      <c r="C188" s="44" t="s">
        <v>338</v>
      </c>
      <c r="D188" s="44" t="s">
        <v>23</v>
      </c>
      <c r="E188" s="354" t="s">
        <v>340</v>
      </c>
      <c r="F188" s="354"/>
      <c r="G188" s="355"/>
      <c r="H188" s="356"/>
      <c r="I188" s="357"/>
      <c r="J188" s="15" t="s">
        <v>1</v>
      </c>
      <c r="K188" s="16"/>
      <c r="L188" s="16"/>
      <c r="M188" s="17"/>
      <c r="N188" s="2"/>
      <c r="V188" s="74"/>
    </row>
    <row r="189" spans="1:22" ht="13" thickBot="1">
      <c r="A189" s="348"/>
      <c r="B189" s="11"/>
      <c r="C189" s="11"/>
      <c r="D189" s="12"/>
      <c r="E189" s="13" t="s">
        <v>4</v>
      </c>
      <c r="F189" s="14"/>
      <c r="G189" s="358"/>
      <c r="H189" s="359"/>
      <c r="I189" s="360"/>
      <c r="J189" s="15" t="s">
        <v>0</v>
      </c>
      <c r="K189" s="16"/>
      <c r="L189" s="16"/>
      <c r="M189" s="17"/>
      <c r="N189" s="2"/>
      <c r="V189" s="74"/>
    </row>
    <row r="190" spans="1:22" ht="22" thickTop="1" thickBot="1">
      <c r="A190" s="346">
        <f>A186+1</f>
        <v>44</v>
      </c>
      <c r="B190" s="60" t="s">
        <v>335</v>
      </c>
      <c r="C190" s="60" t="s">
        <v>337</v>
      </c>
      <c r="D190" s="60" t="s">
        <v>24</v>
      </c>
      <c r="E190" s="349" t="s">
        <v>339</v>
      </c>
      <c r="F190" s="349"/>
      <c r="G190" s="349" t="s">
        <v>330</v>
      </c>
      <c r="H190" s="350"/>
      <c r="I190" s="66"/>
      <c r="J190" s="63" t="s">
        <v>2</v>
      </c>
      <c r="K190" s="64"/>
      <c r="L190" s="64"/>
      <c r="M190" s="65"/>
      <c r="N190" s="2"/>
      <c r="V190" s="74"/>
    </row>
    <row r="191" spans="1:22" ht="13" thickBot="1">
      <c r="A191" s="347"/>
      <c r="B191" s="10"/>
      <c r="C191" s="10"/>
      <c r="D191" s="4"/>
      <c r="E191" s="10"/>
      <c r="F191" s="10"/>
      <c r="G191" s="351"/>
      <c r="H191" s="352"/>
      <c r="I191" s="353"/>
      <c r="J191" s="61" t="s">
        <v>2</v>
      </c>
      <c r="K191" s="61"/>
      <c r="L191" s="61"/>
      <c r="M191" s="62"/>
      <c r="N191" s="2"/>
      <c r="V191" s="74">
        <f>G191</f>
        <v>0</v>
      </c>
    </row>
    <row r="192" spans="1:22" ht="21.5" thickBot="1">
      <c r="A192" s="347"/>
      <c r="B192" s="44" t="s">
        <v>336</v>
      </c>
      <c r="C192" s="44" t="s">
        <v>338</v>
      </c>
      <c r="D192" s="44" t="s">
        <v>23</v>
      </c>
      <c r="E192" s="354" t="s">
        <v>340</v>
      </c>
      <c r="F192" s="354"/>
      <c r="G192" s="355"/>
      <c r="H192" s="356"/>
      <c r="I192" s="357"/>
      <c r="J192" s="15" t="s">
        <v>1</v>
      </c>
      <c r="K192" s="16"/>
      <c r="L192" s="16"/>
      <c r="M192" s="17"/>
      <c r="N192" s="2"/>
      <c r="V192" s="74"/>
    </row>
    <row r="193" spans="1:22" ht="13" thickBot="1">
      <c r="A193" s="348"/>
      <c r="B193" s="11"/>
      <c r="C193" s="11"/>
      <c r="D193" s="12"/>
      <c r="E193" s="13" t="s">
        <v>4</v>
      </c>
      <c r="F193" s="14"/>
      <c r="G193" s="358"/>
      <c r="H193" s="359"/>
      <c r="I193" s="360"/>
      <c r="J193" s="15" t="s">
        <v>0</v>
      </c>
      <c r="K193" s="16"/>
      <c r="L193" s="16"/>
      <c r="M193" s="17"/>
      <c r="N193" s="2"/>
      <c r="V193" s="74"/>
    </row>
    <row r="194" spans="1:22" ht="22" thickTop="1" thickBot="1">
      <c r="A194" s="346">
        <f>A190+1</f>
        <v>45</v>
      </c>
      <c r="B194" s="60" t="s">
        <v>335</v>
      </c>
      <c r="C194" s="60" t="s">
        <v>337</v>
      </c>
      <c r="D194" s="60" t="s">
        <v>24</v>
      </c>
      <c r="E194" s="349" t="s">
        <v>339</v>
      </c>
      <c r="F194" s="349"/>
      <c r="G194" s="349" t="s">
        <v>330</v>
      </c>
      <c r="H194" s="350"/>
      <c r="I194" s="66"/>
      <c r="J194" s="63" t="s">
        <v>2</v>
      </c>
      <c r="K194" s="64"/>
      <c r="L194" s="64"/>
      <c r="M194" s="65"/>
      <c r="N194" s="2"/>
      <c r="V194" s="74"/>
    </row>
    <row r="195" spans="1:22" ht="13" thickBot="1">
      <c r="A195" s="347"/>
      <c r="B195" s="10"/>
      <c r="C195" s="10"/>
      <c r="D195" s="4"/>
      <c r="E195" s="10"/>
      <c r="F195" s="10"/>
      <c r="G195" s="351"/>
      <c r="H195" s="352"/>
      <c r="I195" s="353"/>
      <c r="J195" s="61" t="s">
        <v>2</v>
      </c>
      <c r="K195" s="61"/>
      <c r="L195" s="61"/>
      <c r="M195" s="62"/>
      <c r="N195" s="2"/>
      <c r="V195" s="74">
        <f>G195</f>
        <v>0</v>
      </c>
    </row>
    <row r="196" spans="1:22" ht="21.5" thickBot="1">
      <c r="A196" s="347"/>
      <c r="B196" s="44" t="s">
        <v>336</v>
      </c>
      <c r="C196" s="44" t="s">
        <v>338</v>
      </c>
      <c r="D196" s="44" t="s">
        <v>23</v>
      </c>
      <c r="E196" s="354" t="s">
        <v>340</v>
      </c>
      <c r="F196" s="354"/>
      <c r="G196" s="355"/>
      <c r="H196" s="356"/>
      <c r="I196" s="357"/>
      <c r="J196" s="15" t="s">
        <v>1</v>
      </c>
      <c r="K196" s="16"/>
      <c r="L196" s="16"/>
      <c r="M196" s="17"/>
      <c r="N196" s="2"/>
      <c r="V196" s="74"/>
    </row>
    <row r="197" spans="1:22" ht="13" thickBot="1">
      <c r="A197" s="348"/>
      <c r="B197" s="11"/>
      <c r="C197" s="11"/>
      <c r="D197" s="12"/>
      <c r="E197" s="13" t="s">
        <v>4</v>
      </c>
      <c r="F197" s="14"/>
      <c r="G197" s="358"/>
      <c r="H197" s="359"/>
      <c r="I197" s="360"/>
      <c r="J197" s="15" t="s">
        <v>0</v>
      </c>
      <c r="K197" s="16"/>
      <c r="L197" s="16"/>
      <c r="M197" s="17"/>
      <c r="N197" s="2"/>
      <c r="V197" s="74"/>
    </row>
    <row r="198" spans="1:22" ht="22" thickTop="1" thickBot="1">
      <c r="A198" s="346">
        <f>A194+1</f>
        <v>46</v>
      </c>
      <c r="B198" s="60" t="s">
        <v>335</v>
      </c>
      <c r="C198" s="60" t="s">
        <v>337</v>
      </c>
      <c r="D198" s="60" t="s">
        <v>24</v>
      </c>
      <c r="E198" s="349" t="s">
        <v>339</v>
      </c>
      <c r="F198" s="349"/>
      <c r="G198" s="349" t="s">
        <v>330</v>
      </c>
      <c r="H198" s="350"/>
      <c r="I198" s="66"/>
      <c r="J198" s="63" t="s">
        <v>2</v>
      </c>
      <c r="K198" s="64"/>
      <c r="L198" s="64"/>
      <c r="M198" s="65"/>
      <c r="N198" s="2"/>
      <c r="V198" s="74"/>
    </row>
    <row r="199" spans="1:22" ht="13" thickBot="1">
      <c r="A199" s="347"/>
      <c r="B199" s="10"/>
      <c r="C199" s="10"/>
      <c r="D199" s="4"/>
      <c r="E199" s="10"/>
      <c r="F199" s="10"/>
      <c r="G199" s="351"/>
      <c r="H199" s="352"/>
      <c r="I199" s="353"/>
      <c r="J199" s="61" t="s">
        <v>2</v>
      </c>
      <c r="K199" s="61"/>
      <c r="L199" s="61"/>
      <c r="M199" s="62"/>
      <c r="N199" s="2"/>
      <c r="V199" s="74">
        <f>G199</f>
        <v>0</v>
      </c>
    </row>
    <row r="200" spans="1:22" ht="21.5" thickBot="1">
      <c r="A200" s="347"/>
      <c r="B200" s="44" t="s">
        <v>336</v>
      </c>
      <c r="C200" s="44" t="s">
        <v>338</v>
      </c>
      <c r="D200" s="44" t="s">
        <v>23</v>
      </c>
      <c r="E200" s="354" t="s">
        <v>340</v>
      </c>
      <c r="F200" s="354"/>
      <c r="G200" s="355"/>
      <c r="H200" s="356"/>
      <c r="I200" s="357"/>
      <c r="J200" s="15" t="s">
        <v>1</v>
      </c>
      <c r="K200" s="16"/>
      <c r="L200" s="16"/>
      <c r="M200" s="17"/>
      <c r="N200" s="2"/>
      <c r="V200" s="74"/>
    </row>
    <row r="201" spans="1:22" ht="13" thickBot="1">
      <c r="A201" s="348"/>
      <c r="B201" s="11"/>
      <c r="C201" s="11"/>
      <c r="D201" s="12"/>
      <c r="E201" s="13" t="s">
        <v>4</v>
      </c>
      <c r="F201" s="14"/>
      <c r="G201" s="358"/>
      <c r="H201" s="359"/>
      <c r="I201" s="360"/>
      <c r="J201" s="15" t="s">
        <v>0</v>
      </c>
      <c r="K201" s="16"/>
      <c r="L201" s="16"/>
      <c r="M201" s="17"/>
      <c r="N201" s="2"/>
      <c r="V201" s="74"/>
    </row>
    <row r="202" spans="1:22" ht="22" thickTop="1" thickBot="1">
      <c r="A202" s="346">
        <f>A198+1</f>
        <v>47</v>
      </c>
      <c r="B202" s="60" t="s">
        <v>335</v>
      </c>
      <c r="C202" s="60" t="s">
        <v>337</v>
      </c>
      <c r="D202" s="60" t="s">
        <v>24</v>
      </c>
      <c r="E202" s="349" t="s">
        <v>339</v>
      </c>
      <c r="F202" s="349"/>
      <c r="G202" s="349" t="s">
        <v>330</v>
      </c>
      <c r="H202" s="350"/>
      <c r="I202" s="66"/>
      <c r="J202" s="63" t="s">
        <v>2</v>
      </c>
      <c r="K202" s="64"/>
      <c r="L202" s="64"/>
      <c r="M202" s="65"/>
      <c r="N202" s="2"/>
      <c r="V202" s="74"/>
    </row>
    <row r="203" spans="1:22" ht="13" thickBot="1">
      <c r="A203" s="347"/>
      <c r="B203" s="10"/>
      <c r="C203" s="10"/>
      <c r="D203" s="4"/>
      <c r="E203" s="10"/>
      <c r="F203" s="10"/>
      <c r="G203" s="351"/>
      <c r="H203" s="352"/>
      <c r="I203" s="353"/>
      <c r="J203" s="61" t="s">
        <v>2</v>
      </c>
      <c r="K203" s="61"/>
      <c r="L203" s="61"/>
      <c r="M203" s="62"/>
      <c r="N203" s="2"/>
      <c r="V203" s="74">
        <f>G203</f>
        <v>0</v>
      </c>
    </row>
    <row r="204" spans="1:22" ht="21.5" thickBot="1">
      <c r="A204" s="347"/>
      <c r="B204" s="44" t="s">
        <v>336</v>
      </c>
      <c r="C204" s="44" t="s">
        <v>338</v>
      </c>
      <c r="D204" s="44" t="s">
        <v>23</v>
      </c>
      <c r="E204" s="354" t="s">
        <v>340</v>
      </c>
      <c r="F204" s="354"/>
      <c r="G204" s="355"/>
      <c r="H204" s="356"/>
      <c r="I204" s="357"/>
      <c r="J204" s="15" t="s">
        <v>1</v>
      </c>
      <c r="K204" s="16"/>
      <c r="L204" s="16"/>
      <c r="M204" s="17"/>
      <c r="N204" s="2"/>
      <c r="V204" s="74"/>
    </row>
    <row r="205" spans="1:22" ht="13" thickBot="1">
      <c r="A205" s="348"/>
      <c r="B205" s="11"/>
      <c r="C205" s="11"/>
      <c r="D205" s="12"/>
      <c r="E205" s="13" t="s">
        <v>4</v>
      </c>
      <c r="F205" s="14"/>
      <c r="G205" s="358"/>
      <c r="H205" s="359"/>
      <c r="I205" s="360"/>
      <c r="J205" s="15" t="s">
        <v>0</v>
      </c>
      <c r="K205" s="16"/>
      <c r="L205" s="16"/>
      <c r="M205" s="17"/>
      <c r="N205" s="2"/>
      <c r="V205" s="74"/>
    </row>
    <row r="206" spans="1:22" ht="22" thickTop="1" thickBot="1">
      <c r="A206" s="346">
        <f>A202+1</f>
        <v>48</v>
      </c>
      <c r="B206" s="60" t="s">
        <v>335</v>
      </c>
      <c r="C206" s="60" t="s">
        <v>337</v>
      </c>
      <c r="D206" s="60" t="s">
        <v>24</v>
      </c>
      <c r="E206" s="349" t="s">
        <v>339</v>
      </c>
      <c r="F206" s="349"/>
      <c r="G206" s="349" t="s">
        <v>330</v>
      </c>
      <c r="H206" s="350"/>
      <c r="I206" s="66"/>
      <c r="J206" s="63" t="s">
        <v>2</v>
      </c>
      <c r="K206" s="64"/>
      <c r="L206" s="64"/>
      <c r="M206" s="65"/>
      <c r="N206" s="2"/>
      <c r="V206" s="74"/>
    </row>
    <row r="207" spans="1:22" ht="13" thickBot="1">
      <c r="A207" s="347"/>
      <c r="B207" s="10"/>
      <c r="C207" s="10"/>
      <c r="D207" s="4"/>
      <c r="E207" s="10"/>
      <c r="F207" s="10"/>
      <c r="G207" s="351"/>
      <c r="H207" s="352"/>
      <c r="I207" s="353"/>
      <c r="J207" s="61" t="s">
        <v>2</v>
      </c>
      <c r="K207" s="61"/>
      <c r="L207" s="61"/>
      <c r="M207" s="62"/>
      <c r="N207" s="2"/>
      <c r="V207" s="74">
        <f>G207</f>
        <v>0</v>
      </c>
    </row>
    <row r="208" spans="1:22" ht="21.5" thickBot="1">
      <c r="A208" s="347"/>
      <c r="B208" s="44" t="s">
        <v>336</v>
      </c>
      <c r="C208" s="44" t="s">
        <v>338</v>
      </c>
      <c r="D208" s="44" t="s">
        <v>23</v>
      </c>
      <c r="E208" s="354" t="s">
        <v>340</v>
      </c>
      <c r="F208" s="354"/>
      <c r="G208" s="355"/>
      <c r="H208" s="356"/>
      <c r="I208" s="357"/>
      <c r="J208" s="15" t="s">
        <v>1</v>
      </c>
      <c r="K208" s="16"/>
      <c r="L208" s="16"/>
      <c r="M208" s="17"/>
      <c r="N208" s="2"/>
      <c r="V208" s="74"/>
    </row>
    <row r="209" spans="1:22" ht="13" thickBot="1">
      <c r="A209" s="348"/>
      <c r="B209" s="11"/>
      <c r="C209" s="11"/>
      <c r="D209" s="12"/>
      <c r="E209" s="13" t="s">
        <v>4</v>
      </c>
      <c r="F209" s="14"/>
      <c r="G209" s="358"/>
      <c r="H209" s="359"/>
      <c r="I209" s="360"/>
      <c r="J209" s="15" t="s">
        <v>0</v>
      </c>
      <c r="K209" s="16"/>
      <c r="L209" s="16"/>
      <c r="M209" s="17"/>
      <c r="N209" s="2"/>
      <c r="V209" s="74"/>
    </row>
    <row r="210" spans="1:22" ht="22" thickTop="1" thickBot="1">
      <c r="A210" s="346">
        <f>A206+1</f>
        <v>49</v>
      </c>
      <c r="B210" s="60" t="s">
        <v>335</v>
      </c>
      <c r="C210" s="60" t="s">
        <v>337</v>
      </c>
      <c r="D210" s="60" t="s">
        <v>24</v>
      </c>
      <c r="E210" s="349" t="s">
        <v>339</v>
      </c>
      <c r="F210" s="349"/>
      <c r="G210" s="349" t="s">
        <v>330</v>
      </c>
      <c r="H210" s="350"/>
      <c r="I210" s="66"/>
      <c r="J210" s="63" t="s">
        <v>2</v>
      </c>
      <c r="K210" s="64"/>
      <c r="L210" s="64"/>
      <c r="M210" s="65"/>
      <c r="N210" s="2"/>
      <c r="V210" s="74"/>
    </row>
    <row r="211" spans="1:22" ht="13" thickBot="1">
      <c r="A211" s="347"/>
      <c r="B211" s="10"/>
      <c r="C211" s="10"/>
      <c r="D211" s="4"/>
      <c r="E211" s="10"/>
      <c r="F211" s="10"/>
      <c r="G211" s="351"/>
      <c r="H211" s="352"/>
      <c r="I211" s="353"/>
      <c r="J211" s="61" t="s">
        <v>2</v>
      </c>
      <c r="K211" s="61"/>
      <c r="L211" s="61"/>
      <c r="M211" s="62"/>
      <c r="N211" s="2"/>
      <c r="V211" s="74">
        <f>G211</f>
        <v>0</v>
      </c>
    </row>
    <row r="212" spans="1:22" ht="21.5" thickBot="1">
      <c r="A212" s="347"/>
      <c r="B212" s="44" t="s">
        <v>336</v>
      </c>
      <c r="C212" s="44" t="s">
        <v>338</v>
      </c>
      <c r="D212" s="44" t="s">
        <v>23</v>
      </c>
      <c r="E212" s="354" t="s">
        <v>340</v>
      </c>
      <c r="F212" s="354"/>
      <c r="G212" s="355"/>
      <c r="H212" s="356"/>
      <c r="I212" s="357"/>
      <c r="J212" s="15" t="s">
        <v>1</v>
      </c>
      <c r="K212" s="16"/>
      <c r="L212" s="16"/>
      <c r="M212" s="17"/>
      <c r="N212" s="2"/>
      <c r="V212" s="74"/>
    </row>
    <row r="213" spans="1:22" ht="13" thickBot="1">
      <c r="A213" s="348"/>
      <c r="B213" s="11"/>
      <c r="C213" s="11"/>
      <c r="D213" s="12"/>
      <c r="E213" s="13" t="s">
        <v>4</v>
      </c>
      <c r="F213" s="14"/>
      <c r="G213" s="358"/>
      <c r="H213" s="359"/>
      <c r="I213" s="360"/>
      <c r="J213" s="15" t="s">
        <v>0</v>
      </c>
      <c r="K213" s="16"/>
      <c r="L213" s="16"/>
      <c r="M213" s="17"/>
      <c r="N213" s="2"/>
      <c r="V213" s="74"/>
    </row>
    <row r="214" spans="1:22" ht="22" thickTop="1" thickBot="1">
      <c r="A214" s="346">
        <f>A210+1</f>
        <v>50</v>
      </c>
      <c r="B214" s="60" t="s">
        <v>335</v>
      </c>
      <c r="C214" s="60" t="s">
        <v>337</v>
      </c>
      <c r="D214" s="60" t="s">
        <v>24</v>
      </c>
      <c r="E214" s="349" t="s">
        <v>339</v>
      </c>
      <c r="F214" s="349"/>
      <c r="G214" s="349" t="s">
        <v>330</v>
      </c>
      <c r="H214" s="350"/>
      <c r="I214" s="66"/>
      <c r="J214" s="63" t="s">
        <v>2</v>
      </c>
      <c r="K214" s="64"/>
      <c r="L214" s="64"/>
      <c r="M214" s="65"/>
      <c r="N214" s="2"/>
      <c r="V214" s="74"/>
    </row>
    <row r="215" spans="1:22" ht="13" thickBot="1">
      <c r="A215" s="347"/>
      <c r="B215" s="10"/>
      <c r="C215" s="10"/>
      <c r="D215" s="4"/>
      <c r="E215" s="10"/>
      <c r="F215" s="10"/>
      <c r="G215" s="351"/>
      <c r="H215" s="352"/>
      <c r="I215" s="353"/>
      <c r="J215" s="61" t="s">
        <v>2</v>
      </c>
      <c r="K215" s="61"/>
      <c r="L215" s="61"/>
      <c r="M215" s="62"/>
      <c r="N215" s="2"/>
      <c r="V215" s="74">
        <f>G215</f>
        <v>0</v>
      </c>
    </row>
    <row r="216" spans="1:22" ht="21.5" thickBot="1">
      <c r="A216" s="347"/>
      <c r="B216" s="44" t="s">
        <v>336</v>
      </c>
      <c r="C216" s="44" t="s">
        <v>338</v>
      </c>
      <c r="D216" s="44" t="s">
        <v>23</v>
      </c>
      <c r="E216" s="354" t="s">
        <v>340</v>
      </c>
      <c r="F216" s="354"/>
      <c r="G216" s="355"/>
      <c r="H216" s="356"/>
      <c r="I216" s="357"/>
      <c r="J216" s="15" t="s">
        <v>1</v>
      </c>
      <c r="K216" s="16"/>
      <c r="L216" s="16"/>
      <c r="M216" s="17"/>
      <c r="N216" s="2"/>
      <c r="V216" s="74"/>
    </row>
    <row r="217" spans="1:22" ht="13" thickBot="1">
      <c r="A217" s="348"/>
      <c r="B217" s="11"/>
      <c r="C217" s="11"/>
      <c r="D217" s="12"/>
      <c r="E217" s="13" t="s">
        <v>4</v>
      </c>
      <c r="F217" s="14"/>
      <c r="G217" s="358"/>
      <c r="H217" s="359"/>
      <c r="I217" s="360"/>
      <c r="J217" s="15" t="s">
        <v>0</v>
      </c>
      <c r="K217" s="16"/>
      <c r="L217" s="16"/>
      <c r="M217" s="17"/>
      <c r="N217" s="2"/>
      <c r="V217" s="74"/>
    </row>
    <row r="218" spans="1:22" ht="22" thickTop="1" thickBot="1">
      <c r="A218" s="346">
        <f>A214+1</f>
        <v>51</v>
      </c>
      <c r="B218" s="60" t="s">
        <v>335</v>
      </c>
      <c r="C218" s="60" t="s">
        <v>337</v>
      </c>
      <c r="D218" s="60" t="s">
        <v>24</v>
      </c>
      <c r="E218" s="349" t="s">
        <v>339</v>
      </c>
      <c r="F218" s="349"/>
      <c r="G218" s="349" t="s">
        <v>330</v>
      </c>
      <c r="H218" s="350"/>
      <c r="I218" s="66"/>
      <c r="J218" s="63" t="s">
        <v>2</v>
      </c>
      <c r="K218" s="64"/>
      <c r="L218" s="64"/>
      <c r="M218" s="65"/>
      <c r="N218" s="2"/>
      <c r="V218" s="74"/>
    </row>
    <row r="219" spans="1:22" ht="13" thickBot="1">
      <c r="A219" s="347"/>
      <c r="B219" s="10"/>
      <c r="C219" s="10"/>
      <c r="D219" s="4"/>
      <c r="E219" s="10"/>
      <c r="F219" s="10"/>
      <c r="G219" s="351"/>
      <c r="H219" s="352"/>
      <c r="I219" s="353"/>
      <c r="J219" s="61" t="s">
        <v>2</v>
      </c>
      <c r="K219" s="61"/>
      <c r="L219" s="61"/>
      <c r="M219" s="62"/>
      <c r="N219" s="2"/>
      <c r="V219" s="74">
        <f>G219</f>
        <v>0</v>
      </c>
    </row>
    <row r="220" spans="1:22" ht="21.5" thickBot="1">
      <c r="A220" s="347"/>
      <c r="B220" s="44" t="s">
        <v>336</v>
      </c>
      <c r="C220" s="44" t="s">
        <v>338</v>
      </c>
      <c r="D220" s="44" t="s">
        <v>23</v>
      </c>
      <c r="E220" s="354" t="s">
        <v>340</v>
      </c>
      <c r="F220" s="354"/>
      <c r="G220" s="355"/>
      <c r="H220" s="356"/>
      <c r="I220" s="357"/>
      <c r="J220" s="15" t="s">
        <v>1</v>
      </c>
      <c r="K220" s="16"/>
      <c r="L220" s="16"/>
      <c r="M220" s="17"/>
      <c r="N220" s="2"/>
      <c r="V220" s="74"/>
    </row>
    <row r="221" spans="1:22" ht="13" thickBot="1">
      <c r="A221" s="348"/>
      <c r="B221" s="11"/>
      <c r="C221" s="11"/>
      <c r="D221" s="12"/>
      <c r="E221" s="13" t="s">
        <v>4</v>
      </c>
      <c r="F221" s="14"/>
      <c r="G221" s="358"/>
      <c r="H221" s="359"/>
      <c r="I221" s="360"/>
      <c r="J221" s="15" t="s">
        <v>0</v>
      </c>
      <c r="K221" s="16"/>
      <c r="L221" s="16"/>
      <c r="M221" s="17"/>
      <c r="N221" s="2"/>
      <c r="V221" s="74"/>
    </row>
    <row r="222" spans="1:22" ht="22" thickTop="1" thickBot="1">
      <c r="A222" s="346">
        <f>A218+1</f>
        <v>52</v>
      </c>
      <c r="B222" s="60" t="s">
        <v>335</v>
      </c>
      <c r="C222" s="60" t="s">
        <v>337</v>
      </c>
      <c r="D222" s="60" t="s">
        <v>24</v>
      </c>
      <c r="E222" s="349" t="s">
        <v>339</v>
      </c>
      <c r="F222" s="349"/>
      <c r="G222" s="349" t="s">
        <v>330</v>
      </c>
      <c r="H222" s="350"/>
      <c r="I222" s="66"/>
      <c r="J222" s="63" t="s">
        <v>2</v>
      </c>
      <c r="K222" s="64"/>
      <c r="L222" s="64"/>
      <c r="M222" s="65"/>
      <c r="N222" s="2"/>
      <c r="V222" s="74"/>
    </row>
    <row r="223" spans="1:22" ht="13" thickBot="1">
      <c r="A223" s="347"/>
      <c r="B223" s="10"/>
      <c r="C223" s="10"/>
      <c r="D223" s="4"/>
      <c r="E223" s="10"/>
      <c r="F223" s="10"/>
      <c r="G223" s="351"/>
      <c r="H223" s="352"/>
      <c r="I223" s="353"/>
      <c r="J223" s="61" t="s">
        <v>2</v>
      </c>
      <c r="K223" s="61"/>
      <c r="L223" s="61"/>
      <c r="M223" s="62"/>
      <c r="N223" s="2"/>
      <c r="V223" s="74">
        <f>G223</f>
        <v>0</v>
      </c>
    </row>
    <row r="224" spans="1:22" ht="21.5" thickBot="1">
      <c r="A224" s="347"/>
      <c r="B224" s="44" t="s">
        <v>336</v>
      </c>
      <c r="C224" s="44" t="s">
        <v>338</v>
      </c>
      <c r="D224" s="44" t="s">
        <v>23</v>
      </c>
      <c r="E224" s="354" t="s">
        <v>340</v>
      </c>
      <c r="F224" s="354"/>
      <c r="G224" s="355"/>
      <c r="H224" s="356"/>
      <c r="I224" s="357"/>
      <c r="J224" s="15" t="s">
        <v>1</v>
      </c>
      <c r="K224" s="16"/>
      <c r="L224" s="16"/>
      <c r="M224" s="17"/>
      <c r="N224" s="2"/>
      <c r="V224" s="74"/>
    </row>
    <row r="225" spans="1:22" ht="13" thickBot="1">
      <c r="A225" s="348"/>
      <c r="B225" s="11"/>
      <c r="C225" s="11"/>
      <c r="D225" s="12"/>
      <c r="E225" s="13" t="s">
        <v>4</v>
      </c>
      <c r="F225" s="14"/>
      <c r="G225" s="358"/>
      <c r="H225" s="359"/>
      <c r="I225" s="360"/>
      <c r="J225" s="15" t="s">
        <v>0</v>
      </c>
      <c r="K225" s="16"/>
      <c r="L225" s="16"/>
      <c r="M225" s="17"/>
      <c r="N225" s="2"/>
      <c r="V225" s="74"/>
    </row>
    <row r="226" spans="1:22" ht="22" thickTop="1" thickBot="1">
      <c r="A226" s="346">
        <f>A222+1</f>
        <v>53</v>
      </c>
      <c r="B226" s="60" t="s">
        <v>335</v>
      </c>
      <c r="C226" s="60" t="s">
        <v>337</v>
      </c>
      <c r="D226" s="60" t="s">
        <v>24</v>
      </c>
      <c r="E226" s="349" t="s">
        <v>339</v>
      </c>
      <c r="F226" s="349"/>
      <c r="G226" s="349" t="s">
        <v>330</v>
      </c>
      <c r="H226" s="350"/>
      <c r="I226" s="66"/>
      <c r="J226" s="63" t="s">
        <v>2</v>
      </c>
      <c r="K226" s="64"/>
      <c r="L226" s="64"/>
      <c r="M226" s="65"/>
      <c r="N226" s="2"/>
      <c r="V226" s="74"/>
    </row>
    <row r="227" spans="1:22" ht="13" thickBot="1">
      <c r="A227" s="347"/>
      <c r="B227" s="10"/>
      <c r="C227" s="10"/>
      <c r="D227" s="4"/>
      <c r="E227" s="10"/>
      <c r="F227" s="10"/>
      <c r="G227" s="351"/>
      <c r="H227" s="352"/>
      <c r="I227" s="353"/>
      <c r="J227" s="61" t="s">
        <v>2</v>
      </c>
      <c r="K227" s="61"/>
      <c r="L227" s="61"/>
      <c r="M227" s="62"/>
      <c r="N227" s="2"/>
      <c r="V227" s="74">
        <f>G227</f>
        <v>0</v>
      </c>
    </row>
    <row r="228" spans="1:22" ht="21.5" thickBot="1">
      <c r="A228" s="347"/>
      <c r="B228" s="44" t="s">
        <v>336</v>
      </c>
      <c r="C228" s="44" t="s">
        <v>338</v>
      </c>
      <c r="D228" s="44" t="s">
        <v>23</v>
      </c>
      <c r="E228" s="354" t="s">
        <v>340</v>
      </c>
      <c r="F228" s="354"/>
      <c r="G228" s="355"/>
      <c r="H228" s="356"/>
      <c r="I228" s="357"/>
      <c r="J228" s="15" t="s">
        <v>1</v>
      </c>
      <c r="K228" s="16"/>
      <c r="L228" s="16"/>
      <c r="M228" s="17"/>
      <c r="N228" s="2"/>
      <c r="V228" s="74"/>
    </row>
    <row r="229" spans="1:22" ht="13" thickBot="1">
      <c r="A229" s="348"/>
      <c r="B229" s="11"/>
      <c r="C229" s="11"/>
      <c r="D229" s="12"/>
      <c r="E229" s="13" t="s">
        <v>4</v>
      </c>
      <c r="F229" s="14"/>
      <c r="G229" s="358"/>
      <c r="H229" s="359"/>
      <c r="I229" s="360"/>
      <c r="J229" s="15" t="s">
        <v>0</v>
      </c>
      <c r="K229" s="16"/>
      <c r="L229" s="16"/>
      <c r="M229" s="17"/>
      <c r="N229" s="2"/>
      <c r="V229" s="74"/>
    </row>
    <row r="230" spans="1:22" ht="22" thickTop="1" thickBot="1">
      <c r="A230" s="346">
        <f>A226+1</f>
        <v>54</v>
      </c>
      <c r="B230" s="60" t="s">
        <v>335</v>
      </c>
      <c r="C230" s="60" t="s">
        <v>337</v>
      </c>
      <c r="D230" s="60" t="s">
        <v>24</v>
      </c>
      <c r="E230" s="349" t="s">
        <v>339</v>
      </c>
      <c r="F230" s="349"/>
      <c r="G230" s="349" t="s">
        <v>330</v>
      </c>
      <c r="H230" s="350"/>
      <c r="I230" s="66"/>
      <c r="J230" s="63" t="s">
        <v>2</v>
      </c>
      <c r="K230" s="64"/>
      <c r="L230" s="64"/>
      <c r="M230" s="65"/>
      <c r="N230" s="2"/>
      <c r="V230" s="74"/>
    </row>
    <row r="231" spans="1:22" ht="13" thickBot="1">
      <c r="A231" s="347"/>
      <c r="B231" s="10"/>
      <c r="C231" s="10"/>
      <c r="D231" s="4"/>
      <c r="E231" s="10"/>
      <c r="F231" s="10"/>
      <c r="G231" s="351"/>
      <c r="H231" s="352"/>
      <c r="I231" s="353"/>
      <c r="J231" s="61" t="s">
        <v>2</v>
      </c>
      <c r="K231" s="61"/>
      <c r="L231" s="61"/>
      <c r="M231" s="62"/>
      <c r="N231" s="2"/>
      <c r="V231" s="74">
        <f>G231</f>
        <v>0</v>
      </c>
    </row>
    <row r="232" spans="1:22" ht="21.5" thickBot="1">
      <c r="A232" s="347"/>
      <c r="B232" s="44" t="s">
        <v>336</v>
      </c>
      <c r="C232" s="44" t="s">
        <v>338</v>
      </c>
      <c r="D232" s="44" t="s">
        <v>23</v>
      </c>
      <c r="E232" s="354" t="s">
        <v>340</v>
      </c>
      <c r="F232" s="354"/>
      <c r="G232" s="355"/>
      <c r="H232" s="356"/>
      <c r="I232" s="357"/>
      <c r="J232" s="15" t="s">
        <v>1</v>
      </c>
      <c r="K232" s="16"/>
      <c r="L232" s="16"/>
      <c r="M232" s="17"/>
      <c r="N232" s="2"/>
      <c r="V232" s="74"/>
    </row>
    <row r="233" spans="1:22" ht="13" thickBot="1">
      <c r="A233" s="348"/>
      <c r="B233" s="11"/>
      <c r="C233" s="11"/>
      <c r="D233" s="12"/>
      <c r="E233" s="13" t="s">
        <v>4</v>
      </c>
      <c r="F233" s="14"/>
      <c r="G233" s="358"/>
      <c r="H233" s="359"/>
      <c r="I233" s="360"/>
      <c r="J233" s="15" t="s">
        <v>0</v>
      </c>
      <c r="K233" s="16"/>
      <c r="L233" s="16"/>
      <c r="M233" s="17"/>
      <c r="N233" s="2"/>
      <c r="V233" s="74"/>
    </row>
    <row r="234" spans="1:22" ht="22" thickTop="1" thickBot="1">
      <c r="A234" s="346">
        <f>A230+1</f>
        <v>55</v>
      </c>
      <c r="B234" s="60" t="s">
        <v>335</v>
      </c>
      <c r="C234" s="60" t="s">
        <v>337</v>
      </c>
      <c r="D234" s="60" t="s">
        <v>24</v>
      </c>
      <c r="E234" s="349" t="s">
        <v>339</v>
      </c>
      <c r="F234" s="349"/>
      <c r="G234" s="349" t="s">
        <v>330</v>
      </c>
      <c r="H234" s="350"/>
      <c r="I234" s="66"/>
      <c r="J234" s="63" t="s">
        <v>2</v>
      </c>
      <c r="K234" s="64"/>
      <c r="L234" s="64"/>
      <c r="M234" s="65"/>
      <c r="N234" s="2"/>
      <c r="V234" s="74"/>
    </row>
    <row r="235" spans="1:22" ht="13" thickBot="1">
      <c r="A235" s="347"/>
      <c r="B235" s="10"/>
      <c r="C235" s="10"/>
      <c r="D235" s="4"/>
      <c r="E235" s="10"/>
      <c r="F235" s="10"/>
      <c r="G235" s="351"/>
      <c r="H235" s="352"/>
      <c r="I235" s="353"/>
      <c r="J235" s="61" t="s">
        <v>2</v>
      </c>
      <c r="K235" s="61"/>
      <c r="L235" s="61"/>
      <c r="M235" s="62"/>
      <c r="N235" s="2"/>
      <c r="V235" s="74">
        <f>G235</f>
        <v>0</v>
      </c>
    </row>
    <row r="236" spans="1:22" ht="21.5" thickBot="1">
      <c r="A236" s="347"/>
      <c r="B236" s="44" t="s">
        <v>336</v>
      </c>
      <c r="C236" s="44" t="s">
        <v>338</v>
      </c>
      <c r="D236" s="44" t="s">
        <v>23</v>
      </c>
      <c r="E236" s="354" t="s">
        <v>340</v>
      </c>
      <c r="F236" s="354"/>
      <c r="G236" s="355"/>
      <c r="H236" s="356"/>
      <c r="I236" s="357"/>
      <c r="J236" s="15" t="s">
        <v>1</v>
      </c>
      <c r="K236" s="16"/>
      <c r="L236" s="16"/>
      <c r="M236" s="17"/>
      <c r="N236" s="2"/>
      <c r="V236" s="74"/>
    </row>
    <row r="237" spans="1:22" ht="13" thickBot="1">
      <c r="A237" s="348"/>
      <c r="B237" s="11"/>
      <c r="C237" s="11"/>
      <c r="D237" s="12"/>
      <c r="E237" s="13" t="s">
        <v>4</v>
      </c>
      <c r="F237" s="14"/>
      <c r="G237" s="358"/>
      <c r="H237" s="359"/>
      <c r="I237" s="360"/>
      <c r="J237" s="15" t="s">
        <v>0</v>
      </c>
      <c r="K237" s="16"/>
      <c r="L237" s="16"/>
      <c r="M237" s="17"/>
      <c r="N237" s="2"/>
      <c r="V237" s="74"/>
    </row>
    <row r="238" spans="1:22" ht="22" thickTop="1" thickBot="1">
      <c r="A238" s="346">
        <f>A234+1</f>
        <v>56</v>
      </c>
      <c r="B238" s="60" t="s">
        <v>335</v>
      </c>
      <c r="C238" s="60" t="s">
        <v>337</v>
      </c>
      <c r="D238" s="60" t="s">
        <v>24</v>
      </c>
      <c r="E238" s="349" t="s">
        <v>339</v>
      </c>
      <c r="F238" s="349"/>
      <c r="G238" s="349" t="s">
        <v>330</v>
      </c>
      <c r="H238" s="350"/>
      <c r="I238" s="66"/>
      <c r="J238" s="63" t="s">
        <v>2</v>
      </c>
      <c r="K238" s="64"/>
      <c r="L238" s="64"/>
      <c r="M238" s="65"/>
      <c r="N238" s="2"/>
      <c r="V238" s="74"/>
    </row>
    <row r="239" spans="1:22" ht="13" thickBot="1">
      <c r="A239" s="347"/>
      <c r="B239" s="10"/>
      <c r="C239" s="10"/>
      <c r="D239" s="4"/>
      <c r="E239" s="10"/>
      <c r="F239" s="10"/>
      <c r="G239" s="351"/>
      <c r="H239" s="352"/>
      <c r="I239" s="353"/>
      <c r="J239" s="61" t="s">
        <v>2</v>
      </c>
      <c r="K239" s="61"/>
      <c r="L239" s="61"/>
      <c r="M239" s="62"/>
      <c r="N239" s="2"/>
      <c r="V239" s="74">
        <f>G239</f>
        <v>0</v>
      </c>
    </row>
    <row r="240" spans="1:22" ht="21.5" thickBot="1">
      <c r="A240" s="347"/>
      <c r="B240" s="44" t="s">
        <v>336</v>
      </c>
      <c r="C240" s="44" t="s">
        <v>338</v>
      </c>
      <c r="D240" s="44" t="s">
        <v>23</v>
      </c>
      <c r="E240" s="354" t="s">
        <v>340</v>
      </c>
      <c r="F240" s="354"/>
      <c r="G240" s="355"/>
      <c r="H240" s="356"/>
      <c r="I240" s="357"/>
      <c r="J240" s="15" t="s">
        <v>1</v>
      </c>
      <c r="K240" s="16"/>
      <c r="L240" s="16"/>
      <c r="M240" s="17"/>
      <c r="N240" s="2"/>
      <c r="V240" s="74"/>
    </row>
    <row r="241" spans="1:22" ht="13" thickBot="1">
      <c r="A241" s="348"/>
      <c r="B241" s="11"/>
      <c r="C241" s="11"/>
      <c r="D241" s="12"/>
      <c r="E241" s="13" t="s">
        <v>4</v>
      </c>
      <c r="F241" s="14"/>
      <c r="G241" s="358"/>
      <c r="H241" s="359"/>
      <c r="I241" s="360"/>
      <c r="J241" s="15" t="s">
        <v>0</v>
      </c>
      <c r="K241" s="16"/>
      <c r="L241" s="16"/>
      <c r="M241" s="17"/>
      <c r="N241" s="2"/>
      <c r="V241" s="74"/>
    </row>
    <row r="242" spans="1:22" ht="22" thickTop="1" thickBot="1">
      <c r="A242" s="346">
        <f>A238+1</f>
        <v>57</v>
      </c>
      <c r="B242" s="60" t="s">
        <v>335</v>
      </c>
      <c r="C242" s="60" t="s">
        <v>337</v>
      </c>
      <c r="D242" s="60" t="s">
        <v>24</v>
      </c>
      <c r="E242" s="349" t="s">
        <v>339</v>
      </c>
      <c r="F242" s="349"/>
      <c r="G242" s="349" t="s">
        <v>330</v>
      </c>
      <c r="H242" s="350"/>
      <c r="I242" s="66"/>
      <c r="J242" s="63" t="s">
        <v>2</v>
      </c>
      <c r="K242" s="64"/>
      <c r="L242" s="64"/>
      <c r="M242" s="65"/>
      <c r="N242" s="2"/>
      <c r="V242" s="74"/>
    </row>
    <row r="243" spans="1:22" ht="13" thickBot="1">
      <c r="A243" s="347"/>
      <c r="B243" s="10"/>
      <c r="C243" s="10"/>
      <c r="D243" s="4"/>
      <c r="E243" s="10"/>
      <c r="F243" s="10"/>
      <c r="G243" s="351"/>
      <c r="H243" s="352"/>
      <c r="I243" s="353"/>
      <c r="J243" s="61" t="s">
        <v>2</v>
      </c>
      <c r="K243" s="61"/>
      <c r="L243" s="61"/>
      <c r="M243" s="62"/>
      <c r="N243" s="2"/>
      <c r="V243" s="74">
        <f>G243</f>
        <v>0</v>
      </c>
    </row>
    <row r="244" spans="1:22" ht="21.5" thickBot="1">
      <c r="A244" s="347"/>
      <c r="B244" s="44" t="s">
        <v>336</v>
      </c>
      <c r="C244" s="44" t="s">
        <v>338</v>
      </c>
      <c r="D244" s="44" t="s">
        <v>23</v>
      </c>
      <c r="E244" s="354" t="s">
        <v>340</v>
      </c>
      <c r="F244" s="354"/>
      <c r="G244" s="355"/>
      <c r="H244" s="356"/>
      <c r="I244" s="357"/>
      <c r="J244" s="15" t="s">
        <v>1</v>
      </c>
      <c r="K244" s="16"/>
      <c r="L244" s="16"/>
      <c r="M244" s="17"/>
      <c r="N244" s="2"/>
      <c r="V244" s="74"/>
    </row>
    <row r="245" spans="1:22" ht="13" thickBot="1">
      <c r="A245" s="348"/>
      <c r="B245" s="11"/>
      <c r="C245" s="11"/>
      <c r="D245" s="12"/>
      <c r="E245" s="13" t="s">
        <v>4</v>
      </c>
      <c r="F245" s="14"/>
      <c r="G245" s="358"/>
      <c r="H245" s="359"/>
      <c r="I245" s="360"/>
      <c r="J245" s="15" t="s">
        <v>0</v>
      </c>
      <c r="K245" s="16"/>
      <c r="L245" s="16"/>
      <c r="M245" s="17"/>
      <c r="N245" s="2"/>
      <c r="V245" s="74"/>
    </row>
    <row r="246" spans="1:22" ht="22" thickTop="1" thickBot="1">
      <c r="A246" s="346">
        <f>A242+1</f>
        <v>58</v>
      </c>
      <c r="B246" s="60" t="s">
        <v>335</v>
      </c>
      <c r="C246" s="60" t="s">
        <v>337</v>
      </c>
      <c r="D246" s="60" t="s">
        <v>24</v>
      </c>
      <c r="E246" s="349" t="s">
        <v>339</v>
      </c>
      <c r="F246" s="349"/>
      <c r="G246" s="349" t="s">
        <v>330</v>
      </c>
      <c r="H246" s="350"/>
      <c r="I246" s="66"/>
      <c r="J246" s="63" t="s">
        <v>2</v>
      </c>
      <c r="K246" s="64"/>
      <c r="L246" s="64"/>
      <c r="M246" s="65"/>
      <c r="N246" s="2"/>
      <c r="V246" s="74"/>
    </row>
    <row r="247" spans="1:22" ht="13" thickBot="1">
      <c r="A247" s="347"/>
      <c r="B247" s="10"/>
      <c r="C247" s="10"/>
      <c r="D247" s="4"/>
      <c r="E247" s="10"/>
      <c r="F247" s="10"/>
      <c r="G247" s="351"/>
      <c r="H247" s="352"/>
      <c r="I247" s="353"/>
      <c r="J247" s="61" t="s">
        <v>2</v>
      </c>
      <c r="K247" s="61"/>
      <c r="L247" s="61"/>
      <c r="M247" s="62"/>
      <c r="N247" s="2"/>
      <c r="V247" s="74">
        <f>G247</f>
        <v>0</v>
      </c>
    </row>
    <row r="248" spans="1:22" ht="21.5" thickBot="1">
      <c r="A248" s="347"/>
      <c r="B248" s="44" t="s">
        <v>336</v>
      </c>
      <c r="C248" s="44" t="s">
        <v>338</v>
      </c>
      <c r="D248" s="44" t="s">
        <v>23</v>
      </c>
      <c r="E248" s="354" t="s">
        <v>340</v>
      </c>
      <c r="F248" s="354"/>
      <c r="G248" s="355"/>
      <c r="H248" s="356"/>
      <c r="I248" s="357"/>
      <c r="J248" s="15" t="s">
        <v>1</v>
      </c>
      <c r="K248" s="16"/>
      <c r="L248" s="16"/>
      <c r="M248" s="17"/>
      <c r="N248" s="2"/>
      <c r="V248" s="74"/>
    </row>
    <row r="249" spans="1:22" ht="13" thickBot="1">
      <c r="A249" s="348"/>
      <c r="B249" s="11"/>
      <c r="C249" s="11"/>
      <c r="D249" s="12"/>
      <c r="E249" s="13" t="s">
        <v>4</v>
      </c>
      <c r="F249" s="14"/>
      <c r="G249" s="358"/>
      <c r="H249" s="359"/>
      <c r="I249" s="360"/>
      <c r="J249" s="15" t="s">
        <v>0</v>
      </c>
      <c r="K249" s="16"/>
      <c r="L249" s="16"/>
      <c r="M249" s="17"/>
      <c r="N249" s="2"/>
      <c r="V249" s="74"/>
    </row>
    <row r="250" spans="1:22" ht="22" thickTop="1" thickBot="1">
      <c r="A250" s="346">
        <f>A246+1</f>
        <v>59</v>
      </c>
      <c r="B250" s="60" t="s">
        <v>335</v>
      </c>
      <c r="C250" s="60" t="s">
        <v>337</v>
      </c>
      <c r="D250" s="60" t="s">
        <v>24</v>
      </c>
      <c r="E250" s="349" t="s">
        <v>339</v>
      </c>
      <c r="F250" s="349"/>
      <c r="G250" s="349" t="s">
        <v>330</v>
      </c>
      <c r="H250" s="350"/>
      <c r="I250" s="66"/>
      <c r="J250" s="63" t="s">
        <v>2</v>
      </c>
      <c r="K250" s="64"/>
      <c r="L250" s="64"/>
      <c r="M250" s="65"/>
      <c r="N250" s="2"/>
      <c r="V250" s="74"/>
    </row>
    <row r="251" spans="1:22" ht="13" thickBot="1">
      <c r="A251" s="347"/>
      <c r="B251" s="10"/>
      <c r="C251" s="10"/>
      <c r="D251" s="4"/>
      <c r="E251" s="10"/>
      <c r="F251" s="10"/>
      <c r="G251" s="351"/>
      <c r="H251" s="352"/>
      <c r="I251" s="353"/>
      <c r="J251" s="61" t="s">
        <v>2</v>
      </c>
      <c r="K251" s="61"/>
      <c r="L251" s="61"/>
      <c r="M251" s="62"/>
      <c r="N251" s="2"/>
      <c r="V251" s="74">
        <f>G251</f>
        <v>0</v>
      </c>
    </row>
    <row r="252" spans="1:22" ht="21.5" thickBot="1">
      <c r="A252" s="347"/>
      <c r="B252" s="44" t="s">
        <v>336</v>
      </c>
      <c r="C252" s="44" t="s">
        <v>338</v>
      </c>
      <c r="D252" s="44" t="s">
        <v>23</v>
      </c>
      <c r="E252" s="354" t="s">
        <v>340</v>
      </c>
      <c r="F252" s="354"/>
      <c r="G252" s="355"/>
      <c r="H252" s="356"/>
      <c r="I252" s="357"/>
      <c r="J252" s="15" t="s">
        <v>1</v>
      </c>
      <c r="K252" s="16"/>
      <c r="L252" s="16"/>
      <c r="M252" s="17"/>
      <c r="N252" s="2"/>
      <c r="V252" s="74"/>
    </row>
    <row r="253" spans="1:22" ht="13" thickBot="1">
      <c r="A253" s="348"/>
      <c r="B253" s="11"/>
      <c r="C253" s="11"/>
      <c r="D253" s="12"/>
      <c r="E253" s="13" t="s">
        <v>4</v>
      </c>
      <c r="F253" s="14"/>
      <c r="G253" s="358"/>
      <c r="H253" s="359"/>
      <c r="I253" s="360"/>
      <c r="J253" s="15" t="s">
        <v>0</v>
      </c>
      <c r="K253" s="16"/>
      <c r="L253" s="16"/>
      <c r="M253" s="17"/>
      <c r="N253" s="2"/>
      <c r="V253" s="74"/>
    </row>
    <row r="254" spans="1:22" ht="22" thickTop="1" thickBot="1">
      <c r="A254" s="346">
        <f>A250+1</f>
        <v>60</v>
      </c>
      <c r="B254" s="60" t="s">
        <v>335</v>
      </c>
      <c r="C254" s="60" t="s">
        <v>337</v>
      </c>
      <c r="D254" s="60" t="s">
        <v>24</v>
      </c>
      <c r="E254" s="349" t="s">
        <v>339</v>
      </c>
      <c r="F254" s="349"/>
      <c r="G254" s="349" t="s">
        <v>330</v>
      </c>
      <c r="H254" s="350"/>
      <c r="I254" s="66"/>
      <c r="J254" s="63" t="s">
        <v>2</v>
      </c>
      <c r="K254" s="64"/>
      <c r="L254" s="64"/>
      <c r="M254" s="65"/>
      <c r="N254" s="2"/>
      <c r="V254" s="74"/>
    </row>
    <row r="255" spans="1:22" ht="13" thickBot="1">
      <c r="A255" s="347"/>
      <c r="B255" s="10"/>
      <c r="C255" s="10"/>
      <c r="D255" s="4"/>
      <c r="E255" s="10"/>
      <c r="F255" s="10"/>
      <c r="G255" s="351"/>
      <c r="H255" s="352"/>
      <c r="I255" s="353"/>
      <c r="J255" s="61" t="s">
        <v>2</v>
      </c>
      <c r="K255" s="61"/>
      <c r="L255" s="61"/>
      <c r="M255" s="62"/>
      <c r="N255" s="2"/>
      <c r="V255" s="74">
        <f>G255</f>
        <v>0</v>
      </c>
    </row>
    <row r="256" spans="1:22" ht="21.5" thickBot="1">
      <c r="A256" s="347"/>
      <c r="B256" s="44" t="s">
        <v>336</v>
      </c>
      <c r="C256" s="44" t="s">
        <v>338</v>
      </c>
      <c r="D256" s="44" t="s">
        <v>23</v>
      </c>
      <c r="E256" s="354" t="s">
        <v>340</v>
      </c>
      <c r="F256" s="354"/>
      <c r="G256" s="355"/>
      <c r="H256" s="356"/>
      <c r="I256" s="357"/>
      <c r="J256" s="15" t="s">
        <v>1</v>
      </c>
      <c r="K256" s="16"/>
      <c r="L256" s="16"/>
      <c r="M256" s="17"/>
      <c r="N256" s="2"/>
      <c r="V256" s="74"/>
    </row>
    <row r="257" spans="1:22" ht="13" thickBot="1">
      <c r="A257" s="348"/>
      <c r="B257" s="11"/>
      <c r="C257" s="11"/>
      <c r="D257" s="12"/>
      <c r="E257" s="13" t="s">
        <v>4</v>
      </c>
      <c r="F257" s="14"/>
      <c r="G257" s="358"/>
      <c r="H257" s="359"/>
      <c r="I257" s="360"/>
      <c r="J257" s="15" t="s">
        <v>0</v>
      </c>
      <c r="K257" s="16"/>
      <c r="L257" s="16"/>
      <c r="M257" s="17"/>
      <c r="N257" s="2"/>
      <c r="V257" s="74"/>
    </row>
    <row r="258" spans="1:22" ht="22" thickTop="1" thickBot="1">
      <c r="A258" s="346">
        <f>A254+1</f>
        <v>61</v>
      </c>
      <c r="B258" s="60" t="s">
        <v>335</v>
      </c>
      <c r="C258" s="60" t="s">
        <v>337</v>
      </c>
      <c r="D258" s="60" t="s">
        <v>24</v>
      </c>
      <c r="E258" s="349" t="s">
        <v>339</v>
      </c>
      <c r="F258" s="349"/>
      <c r="G258" s="349" t="s">
        <v>330</v>
      </c>
      <c r="H258" s="350"/>
      <c r="I258" s="66"/>
      <c r="J258" s="63" t="s">
        <v>2</v>
      </c>
      <c r="K258" s="64"/>
      <c r="L258" s="64"/>
      <c r="M258" s="65"/>
      <c r="N258" s="2"/>
      <c r="V258" s="74"/>
    </row>
    <row r="259" spans="1:22" ht="13" thickBot="1">
      <c r="A259" s="347"/>
      <c r="B259" s="10"/>
      <c r="C259" s="10"/>
      <c r="D259" s="4"/>
      <c r="E259" s="10"/>
      <c r="F259" s="10"/>
      <c r="G259" s="351"/>
      <c r="H259" s="352"/>
      <c r="I259" s="353"/>
      <c r="J259" s="61" t="s">
        <v>2</v>
      </c>
      <c r="K259" s="61"/>
      <c r="L259" s="61"/>
      <c r="M259" s="62"/>
      <c r="N259" s="2"/>
      <c r="V259" s="74">
        <f>G259</f>
        <v>0</v>
      </c>
    </row>
    <row r="260" spans="1:22" ht="21.5" thickBot="1">
      <c r="A260" s="347"/>
      <c r="B260" s="44" t="s">
        <v>336</v>
      </c>
      <c r="C260" s="44" t="s">
        <v>338</v>
      </c>
      <c r="D260" s="44" t="s">
        <v>23</v>
      </c>
      <c r="E260" s="354" t="s">
        <v>340</v>
      </c>
      <c r="F260" s="354"/>
      <c r="G260" s="355"/>
      <c r="H260" s="356"/>
      <c r="I260" s="357"/>
      <c r="J260" s="15" t="s">
        <v>1</v>
      </c>
      <c r="K260" s="16"/>
      <c r="L260" s="16"/>
      <c r="M260" s="17"/>
      <c r="N260" s="2"/>
      <c r="V260" s="74"/>
    </row>
    <row r="261" spans="1:22" ht="13" thickBot="1">
      <c r="A261" s="348"/>
      <c r="B261" s="11"/>
      <c r="C261" s="11"/>
      <c r="D261" s="12"/>
      <c r="E261" s="13" t="s">
        <v>4</v>
      </c>
      <c r="F261" s="14"/>
      <c r="G261" s="358"/>
      <c r="H261" s="359"/>
      <c r="I261" s="360"/>
      <c r="J261" s="15" t="s">
        <v>0</v>
      </c>
      <c r="K261" s="16"/>
      <c r="L261" s="16"/>
      <c r="M261" s="17"/>
      <c r="N261" s="2"/>
      <c r="V261" s="74"/>
    </row>
    <row r="262" spans="1:22" ht="22" thickTop="1" thickBot="1">
      <c r="A262" s="346">
        <f>A258+1</f>
        <v>62</v>
      </c>
      <c r="B262" s="60" t="s">
        <v>335</v>
      </c>
      <c r="C262" s="60" t="s">
        <v>337</v>
      </c>
      <c r="D262" s="60" t="s">
        <v>24</v>
      </c>
      <c r="E262" s="349" t="s">
        <v>339</v>
      </c>
      <c r="F262" s="349"/>
      <c r="G262" s="349" t="s">
        <v>330</v>
      </c>
      <c r="H262" s="350"/>
      <c r="I262" s="66"/>
      <c r="J262" s="63" t="s">
        <v>2</v>
      </c>
      <c r="K262" s="64"/>
      <c r="L262" s="64"/>
      <c r="M262" s="65"/>
      <c r="N262" s="2"/>
      <c r="V262" s="74"/>
    </row>
    <row r="263" spans="1:22" ht="13" thickBot="1">
      <c r="A263" s="347"/>
      <c r="B263" s="10"/>
      <c r="C263" s="10"/>
      <c r="D263" s="4"/>
      <c r="E263" s="10"/>
      <c r="F263" s="10"/>
      <c r="G263" s="351"/>
      <c r="H263" s="352"/>
      <c r="I263" s="353"/>
      <c r="J263" s="61" t="s">
        <v>2</v>
      </c>
      <c r="K263" s="61"/>
      <c r="L263" s="61"/>
      <c r="M263" s="62"/>
      <c r="N263" s="2"/>
      <c r="V263" s="74">
        <f>G263</f>
        <v>0</v>
      </c>
    </row>
    <row r="264" spans="1:22" ht="21.5" thickBot="1">
      <c r="A264" s="347"/>
      <c r="B264" s="44" t="s">
        <v>336</v>
      </c>
      <c r="C264" s="44" t="s">
        <v>338</v>
      </c>
      <c r="D264" s="44" t="s">
        <v>23</v>
      </c>
      <c r="E264" s="354" t="s">
        <v>340</v>
      </c>
      <c r="F264" s="354"/>
      <c r="G264" s="355"/>
      <c r="H264" s="356"/>
      <c r="I264" s="357"/>
      <c r="J264" s="15" t="s">
        <v>1</v>
      </c>
      <c r="K264" s="16"/>
      <c r="L264" s="16"/>
      <c r="M264" s="17"/>
      <c r="N264" s="2"/>
      <c r="V264" s="74"/>
    </row>
    <row r="265" spans="1:22" ht="13" thickBot="1">
      <c r="A265" s="348"/>
      <c r="B265" s="11"/>
      <c r="C265" s="11"/>
      <c r="D265" s="12"/>
      <c r="E265" s="13" t="s">
        <v>4</v>
      </c>
      <c r="F265" s="14"/>
      <c r="G265" s="358"/>
      <c r="H265" s="359"/>
      <c r="I265" s="360"/>
      <c r="J265" s="15" t="s">
        <v>0</v>
      </c>
      <c r="K265" s="16"/>
      <c r="L265" s="16"/>
      <c r="M265" s="17"/>
      <c r="N265" s="2"/>
      <c r="V265" s="74"/>
    </row>
    <row r="266" spans="1:22" ht="22" thickTop="1" thickBot="1">
      <c r="A266" s="346">
        <f>A262+1</f>
        <v>63</v>
      </c>
      <c r="B266" s="60" t="s">
        <v>335</v>
      </c>
      <c r="C266" s="60" t="s">
        <v>337</v>
      </c>
      <c r="D266" s="60" t="s">
        <v>24</v>
      </c>
      <c r="E266" s="349" t="s">
        <v>339</v>
      </c>
      <c r="F266" s="349"/>
      <c r="G266" s="349" t="s">
        <v>330</v>
      </c>
      <c r="H266" s="350"/>
      <c r="I266" s="66"/>
      <c r="J266" s="63" t="s">
        <v>2</v>
      </c>
      <c r="K266" s="64"/>
      <c r="L266" s="64"/>
      <c r="M266" s="65"/>
      <c r="N266" s="2"/>
      <c r="V266" s="74"/>
    </row>
    <row r="267" spans="1:22" ht="13" thickBot="1">
      <c r="A267" s="347"/>
      <c r="B267" s="10"/>
      <c r="C267" s="10"/>
      <c r="D267" s="4"/>
      <c r="E267" s="10"/>
      <c r="F267" s="10"/>
      <c r="G267" s="351"/>
      <c r="H267" s="352"/>
      <c r="I267" s="353"/>
      <c r="J267" s="61" t="s">
        <v>2</v>
      </c>
      <c r="K267" s="61"/>
      <c r="L267" s="61"/>
      <c r="M267" s="62"/>
      <c r="N267" s="2"/>
      <c r="V267" s="74">
        <f>G267</f>
        <v>0</v>
      </c>
    </row>
    <row r="268" spans="1:22" ht="21.5" thickBot="1">
      <c r="A268" s="347"/>
      <c r="B268" s="44" t="s">
        <v>336</v>
      </c>
      <c r="C268" s="44" t="s">
        <v>338</v>
      </c>
      <c r="D268" s="44" t="s">
        <v>23</v>
      </c>
      <c r="E268" s="354" t="s">
        <v>340</v>
      </c>
      <c r="F268" s="354"/>
      <c r="G268" s="355"/>
      <c r="H268" s="356"/>
      <c r="I268" s="357"/>
      <c r="J268" s="15" t="s">
        <v>1</v>
      </c>
      <c r="K268" s="16"/>
      <c r="L268" s="16"/>
      <c r="M268" s="17"/>
      <c r="N268" s="2"/>
      <c r="V268" s="74"/>
    </row>
    <row r="269" spans="1:22" ht="13" thickBot="1">
      <c r="A269" s="348"/>
      <c r="B269" s="11"/>
      <c r="C269" s="11"/>
      <c r="D269" s="12"/>
      <c r="E269" s="13" t="s">
        <v>4</v>
      </c>
      <c r="F269" s="14"/>
      <c r="G269" s="358"/>
      <c r="H269" s="359"/>
      <c r="I269" s="360"/>
      <c r="J269" s="15" t="s">
        <v>0</v>
      </c>
      <c r="K269" s="16"/>
      <c r="L269" s="16"/>
      <c r="M269" s="17"/>
      <c r="N269" s="2"/>
      <c r="V269" s="74"/>
    </row>
    <row r="270" spans="1:22" ht="22" thickTop="1" thickBot="1">
      <c r="A270" s="346">
        <f>A266+1</f>
        <v>64</v>
      </c>
      <c r="B270" s="60" t="s">
        <v>335</v>
      </c>
      <c r="C270" s="60" t="s">
        <v>337</v>
      </c>
      <c r="D270" s="60" t="s">
        <v>24</v>
      </c>
      <c r="E270" s="349" t="s">
        <v>339</v>
      </c>
      <c r="F270" s="349"/>
      <c r="G270" s="349" t="s">
        <v>330</v>
      </c>
      <c r="H270" s="350"/>
      <c r="I270" s="66"/>
      <c r="J270" s="63" t="s">
        <v>2</v>
      </c>
      <c r="K270" s="64"/>
      <c r="L270" s="64"/>
      <c r="M270" s="65"/>
      <c r="N270" s="2"/>
      <c r="V270" s="74"/>
    </row>
    <row r="271" spans="1:22" ht="13" thickBot="1">
      <c r="A271" s="347"/>
      <c r="B271" s="10"/>
      <c r="C271" s="10"/>
      <c r="D271" s="4"/>
      <c r="E271" s="10"/>
      <c r="F271" s="10"/>
      <c r="G271" s="351"/>
      <c r="H271" s="352"/>
      <c r="I271" s="353"/>
      <c r="J271" s="61" t="s">
        <v>2</v>
      </c>
      <c r="K271" s="61"/>
      <c r="L271" s="61"/>
      <c r="M271" s="62"/>
      <c r="N271" s="2"/>
      <c r="V271" s="74">
        <f>G271</f>
        <v>0</v>
      </c>
    </row>
    <row r="272" spans="1:22" ht="21.5" thickBot="1">
      <c r="A272" s="347"/>
      <c r="B272" s="44" t="s">
        <v>336</v>
      </c>
      <c r="C272" s="44" t="s">
        <v>338</v>
      </c>
      <c r="D272" s="44" t="s">
        <v>23</v>
      </c>
      <c r="E272" s="354" t="s">
        <v>340</v>
      </c>
      <c r="F272" s="354"/>
      <c r="G272" s="355"/>
      <c r="H272" s="356"/>
      <c r="I272" s="357"/>
      <c r="J272" s="15" t="s">
        <v>1</v>
      </c>
      <c r="K272" s="16"/>
      <c r="L272" s="16"/>
      <c r="M272" s="17"/>
      <c r="N272" s="2"/>
      <c r="V272" s="74"/>
    </row>
    <row r="273" spans="1:22" ht="13" thickBot="1">
      <c r="A273" s="348"/>
      <c r="B273" s="11"/>
      <c r="C273" s="11"/>
      <c r="D273" s="12"/>
      <c r="E273" s="13" t="s">
        <v>4</v>
      </c>
      <c r="F273" s="14"/>
      <c r="G273" s="358"/>
      <c r="H273" s="359"/>
      <c r="I273" s="360"/>
      <c r="J273" s="15" t="s">
        <v>0</v>
      </c>
      <c r="K273" s="16"/>
      <c r="L273" s="16"/>
      <c r="M273" s="17"/>
      <c r="N273" s="2"/>
      <c r="V273" s="74"/>
    </row>
    <row r="274" spans="1:22" ht="22" thickTop="1" thickBot="1">
      <c r="A274" s="346">
        <f>A270+1</f>
        <v>65</v>
      </c>
      <c r="B274" s="60" t="s">
        <v>335</v>
      </c>
      <c r="C274" s="60" t="s">
        <v>337</v>
      </c>
      <c r="D274" s="60" t="s">
        <v>24</v>
      </c>
      <c r="E274" s="349" t="s">
        <v>339</v>
      </c>
      <c r="F274" s="349"/>
      <c r="G274" s="349" t="s">
        <v>330</v>
      </c>
      <c r="H274" s="350"/>
      <c r="I274" s="66"/>
      <c r="J274" s="63" t="s">
        <v>2</v>
      </c>
      <c r="K274" s="64"/>
      <c r="L274" s="64"/>
      <c r="M274" s="65"/>
      <c r="N274" s="2"/>
      <c r="V274" s="74"/>
    </row>
    <row r="275" spans="1:22" ht="13" thickBot="1">
      <c r="A275" s="347"/>
      <c r="B275" s="10"/>
      <c r="C275" s="10"/>
      <c r="D275" s="4"/>
      <c r="E275" s="10"/>
      <c r="F275" s="10"/>
      <c r="G275" s="351"/>
      <c r="H275" s="352"/>
      <c r="I275" s="353"/>
      <c r="J275" s="61" t="s">
        <v>2</v>
      </c>
      <c r="K275" s="61"/>
      <c r="L275" s="61"/>
      <c r="M275" s="62"/>
      <c r="N275" s="2"/>
      <c r="V275" s="74">
        <f>G275</f>
        <v>0</v>
      </c>
    </row>
    <row r="276" spans="1:22" ht="21.5" thickBot="1">
      <c r="A276" s="347"/>
      <c r="B276" s="44" t="s">
        <v>336</v>
      </c>
      <c r="C276" s="44" t="s">
        <v>338</v>
      </c>
      <c r="D276" s="44" t="s">
        <v>23</v>
      </c>
      <c r="E276" s="354" t="s">
        <v>340</v>
      </c>
      <c r="F276" s="354"/>
      <c r="G276" s="355"/>
      <c r="H276" s="356"/>
      <c r="I276" s="357"/>
      <c r="J276" s="15" t="s">
        <v>1</v>
      </c>
      <c r="K276" s="16"/>
      <c r="L276" s="16"/>
      <c r="M276" s="17"/>
      <c r="N276" s="2"/>
      <c r="V276" s="74"/>
    </row>
    <row r="277" spans="1:22" ht="13" thickBot="1">
      <c r="A277" s="348"/>
      <c r="B277" s="11"/>
      <c r="C277" s="11"/>
      <c r="D277" s="12"/>
      <c r="E277" s="13" t="s">
        <v>4</v>
      </c>
      <c r="F277" s="14"/>
      <c r="G277" s="358"/>
      <c r="H277" s="359"/>
      <c r="I277" s="360"/>
      <c r="J277" s="15" t="s">
        <v>0</v>
      </c>
      <c r="K277" s="16"/>
      <c r="L277" s="16"/>
      <c r="M277" s="17"/>
      <c r="N277" s="2"/>
      <c r="V277" s="74"/>
    </row>
    <row r="278" spans="1:22" ht="22" thickTop="1" thickBot="1">
      <c r="A278" s="346">
        <f>A274+1</f>
        <v>66</v>
      </c>
      <c r="B278" s="60" t="s">
        <v>335</v>
      </c>
      <c r="C278" s="60" t="s">
        <v>337</v>
      </c>
      <c r="D278" s="60" t="s">
        <v>24</v>
      </c>
      <c r="E278" s="349" t="s">
        <v>339</v>
      </c>
      <c r="F278" s="349"/>
      <c r="G278" s="349" t="s">
        <v>330</v>
      </c>
      <c r="H278" s="350"/>
      <c r="I278" s="66"/>
      <c r="J278" s="63" t="s">
        <v>2</v>
      </c>
      <c r="K278" s="64"/>
      <c r="L278" s="64"/>
      <c r="M278" s="65"/>
      <c r="N278" s="2"/>
      <c r="V278" s="74"/>
    </row>
    <row r="279" spans="1:22" ht="13" thickBot="1">
      <c r="A279" s="347"/>
      <c r="B279" s="10"/>
      <c r="C279" s="10"/>
      <c r="D279" s="4"/>
      <c r="E279" s="10"/>
      <c r="F279" s="10"/>
      <c r="G279" s="351"/>
      <c r="H279" s="352"/>
      <c r="I279" s="353"/>
      <c r="J279" s="61" t="s">
        <v>2</v>
      </c>
      <c r="K279" s="61"/>
      <c r="L279" s="61"/>
      <c r="M279" s="62"/>
      <c r="N279" s="2"/>
      <c r="V279" s="74">
        <f>G279</f>
        <v>0</v>
      </c>
    </row>
    <row r="280" spans="1:22" ht="21.5" thickBot="1">
      <c r="A280" s="347"/>
      <c r="B280" s="44" t="s">
        <v>336</v>
      </c>
      <c r="C280" s="44" t="s">
        <v>338</v>
      </c>
      <c r="D280" s="44" t="s">
        <v>23</v>
      </c>
      <c r="E280" s="354" t="s">
        <v>340</v>
      </c>
      <c r="F280" s="354"/>
      <c r="G280" s="355"/>
      <c r="H280" s="356"/>
      <c r="I280" s="357"/>
      <c r="J280" s="15" t="s">
        <v>1</v>
      </c>
      <c r="K280" s="16"/>
      <c r="L280" s="16"/>
      <c r="M280" s="17"/>
      <c r="N280" s="2"/>
      <c r="V280" s="74"/>
    </row>
    <row r="281" spans="1:22" ht="13" thickBot="1">
      <c r="A281" s="348"/>
      <c r="B281" s="11"/>
      <c r="C281" s="11"/>
      <c r="D281" s="12"/>
      <c r="E281" s="13" t="s">
        <v>4</v>
      </c>
      <c r="F281" s="14"/>
      <c r="G281" s="358"/>
      <c r="H281" s="359"/>
      <c r="I281" s="360"/>
      <c r="J281" s="15" t="s">
        <v>0</v>
      </c>
      <c r="K281" s="16"/>
      <c r="L281" s="16"/>
      <c r="M281" s="17"/>
      <c r="N281" s="2"/>
      <c r="V281" s="74"/>
    </row>
    <row r="282" spans="1:22" ht="22" thickTop="1" thickBot="1">
      <c r="A282" s="346">
        <f>A278+1</f>
        <v>67</v>
      </c>
      <c r="B282" s="60" t="s">
        <v>335</v>
      </c>
      <c r="C282" s="60" t="s">
        <v>337</v>
      </c>
      <c r="D282" s="60" t="s">
        <v>24</v>
      </c>
      <c r="E282" s="349" t="s">
        <v>339</v>
      </c>
      <c r="F282" s="349"/>
      <c r="G282" s="349" t="s">
        <v>330</v>
      </c>
      <c r="H282" s="350"/>
      <c r="I282" s="66"/>
      <c r="J282" s="63" t="s">
        <v>2</v>
      </c>
      <c r="K282" s="64"/>
      <c r="L282" s="64"/>
      <c r="M282" s="65"/>
      <c r="N282" s="2"/>
      <c r="V282" s="74"/>
    </row>
    <row r="283" spans="1:22" ht="13" thickBot="1">
      <c r="A283" s="347"/>
      <c r="B283" s="10"/>
      <c r="C283" s="10"/>
      <c r="D283" s="4"/>
      <c r="E283" s="10"/>
      <c r="F283" s="10"/>
      <c r="G283" s="351"/>
      <c r="H283" s="352"/>
      <c r="I283" s="353"/>
      <c r="J283" s="61" t="s">
        <v>2</v>
      </c>
      <c r="K283" s="61"/>
      <c r="L283" s="61"/>
      <c r="M283" s="62"/>
      <c r="N283" s="2"/>
      <c r="V283" s="74">
        <f>G283</f>
        <v>0</v>
      </c>
    </row>
    <row r="284" spans="1:22" ht="21.5" thickBot="1">
      <c r="A284" s="347"/>
      <c r="B284" s="44" t="s">
        <v>336</v>
      </c>
      <c r="C284" s="44" t="s">
        <v>338</v>
      </c>
      <c r="D284" s="44" t="s">
        <v>23</v>
      </c>
      <c r="E284" s="354" t="s">
        <v>340</v>
      </c>
      <c r="F284" s="354"/>
      <c r="G284" s="355"/>
      <c r="H284" s="356"/>
      <c r="I284" s="357"/>
      <c r="J284" s="15" t="s">
        <v>1</v>
      </c>
      <c r="K284" s="16"/>
      <c r="L284" s="16"/>
      <c r="M284" s="17"/>
      <c r="N284" s="2"/>
      <c r="V284" s="74"/>
    </row>
    <row r="285" spans="1:22" ht="13" thickBot="1">
      <c r="A285" s="348"/>
      <c r="B285" s="11"/>
      <c r="C285" s="11"/>
      <c r="D285" s="12"/>
      <c r="E285" s="13" t="s">
        <v>4</v>
      </c>
      <c r="F285" s="14"/>
      <c r="G285" s="358"/>
      <c r="H285" s="359"/>
      <c r="I285" s="360"/>
      <c r="J285" s="15" t="s">
        <v>0</v>
      </c>
      <c r="K285" s="16"/>
      <c r="L285" s="16"/>
      <c r="M285" s="17"/>
      <c r="N285" s="2"/>
      <c r="V285" s="74"/>
    </row>
    <row r="286" spans="1:22" ht="22" thickTop="1" thickBot="1">
      <c r="A286" s="346">
        <f>A282+1</f>
        <v>68</v>
      </c>
      <c r="B286" s="60" t="s">
        <v>335</v>
      </c>
      <c r="C286" s="60" t="s">
        <v>337</v>
      </c>
      <c r="D286" s="60" t="s">
        <v>24</v>
      </c>
      <c r="E286" s="349" t="s">
        <v>339</v>
      </c>
      <c r="F286" s="349"/>
      <c r="G286" s="349" t="s">
        <v>330</v>
      </c>
      <c r="H286" s="350"/>
      <c r="I286" s="66"/>
      <c r="J286" s="63" t="s">
        <v>2</v>
      </c>
      <c r="K286" s="64"/>
      <c r="L286" s="64"/>
      <c r="M286" s="65"/>
      <c r="N286" s="2"/>
      <c r="V286" s="74"/>
    </row>
    <row r="287" spans="1:22" ht="13" thickBot="1">
      <c r="A287" s="347"/>
      <c r="B287" s="10"/>
      <c r="C287" s="10"/>
      <c r="D287" s="4"/>
      <c r="E287" s="10"/>
      <c r="F287" s="10"/>
      <c r="G287" s="351"/>
      <c r="H287" s="352"/>
      <c r="I287" s="353"/>
      <c r="J287" s="61" t="s">
        <v>2</v>
      </c>
      <c r="K287" s="61"/>
      <c r="L287" s="61"/>
      <c r="M287" s="62"/>
      <c r="N287" s="2"/>
      <c r="V287" s="74">
        <f>G287</f>
        <v>0</v>
      </c>
    </row>
    <row r="288" spans="1:22" ht="21.5" thickBot="1">
      <c r="A288" s="347"/>
      <c r="B288" s="44" t="s">
        <v>336</v>
      </c>
      <c r="C288" s="44" t="s">
        <v>338</v>
      </c>
      <c r="D288" s="44" t="s">
        <v>23</v>
      </c>
      <c r="E288" s="354" t="s">
        <v>340</v>
      </c>
      <c r="F288" s="354"/>
      <c r="G288" s="355"/>
      <c r="H288" s="356"/>
      <c r="I288" s="357"/>
      <c r="J288" s="15" t="s">
        <v>1</v>
      </c>
      <c r="K288" s="16"/>
      <c r="L288" s="16"/>
      <c r="M288" s="17"/>
      <c r="N288" s="2"/>
      <c r="V288" s="74"/>
    </row>
    <row r="289" spans="1:22" ht="13" thickBot="1">
      <c r="A289" s="348"/>
      <c r="B289" s="11"/>
      <c r="C289" s="11"/>
      <c r="D289" s="12"/>
      <c r="E289" s="13" t="s">
        <v>4</v>
      </c>
      <c r="F289" s="14"/>
      <c r="G289" s="358"/>
      <c r="H289" s="359"/>
      <c r="I289" s="360"/>
      <c r="J289" s="15" t="s">
        <v>0</v>
      </c>
      <c r="K289" s="16"/>
      <c r="L289" s="16"/>
      <c r="M289" s="17"/>
      <c r="N289" s="2"/>
      <c r="V289" s="74"/>
    </row>
    <row r="290" spans="1:22" ht="22" thickTop="1" thickBot="1">
      <c r="A290" s="346">
        <f>A286+1</f>
        <v>69</v>
      </c>
      <c r="B290" s="60" t="s">
        <v>335</v>
      </c>
      <c r="C290" s="60" t="s">
        <v>337</v>
      </c>
      <c r="D290" s="60" t="s">
        <v>24</v>
      </c>
      <c r="E290" s="349" t="s">
        <v>339</v>
      </c>
      <c r="F290" s="349"/>
      <c r="G290" s="349" t="s">
        <v>330</v>
      </c>
      <c r="H290" s="350"/>
      <c r="I290" s="66"/>
      <c r="J290" s="63" t="s">
        <v>2</v>
      </c>
      <c r="K290" s="64"/>
      <c r="L290" s="64"/>
      <c r="M290" s="65"/>
      <c r="N290" s="2"/>
      <c r="V290" s="74"/>
    </row>
    <row r="291" spans="1:22" ht="13" thickBot="1">
      <c r="A291" s="347"/>
      <c r="B291" s="10"/>
      <c r="C291" s="10"/>
      <c r="D291" s="4"/>
      <c r="E291" s="10"/>
      <c r="F291" s="10"/>
      <c r="G291" s="351"/>
      <c r="H291" s="352"/>
      <c r="I291" s="353"/>
      <c r="J291" s="61" t="s">
        <v>2</v>
      </c>
      <c r="K291" s="61"/>
      <c r="L291" s="61"/>
      <c r="M291" s="62"/>
      <c r="N291" s="2"/>
      <c r="V291" s="74">
        <f>G291</f>
        <v>0</v>
      </c>
    </row>
    <row r="292" spans="1:22" ht="21.5" thickBot="1">
      <c r="A292" s="347"/>
      <c r="B292" s="44" t="s">
        <v>336</v>
      </c>
      <c r="C292" s="44" t="s">
        <v>338</v>
      </c>
      <c r="D292" s="44" t="s">
        <v>23</v>
      </c>
      <c r="E292" s="354" t="s">
        <v>340</v>
      </c>
      <c r="F292" s="354"/>
      <c r="G292" s="355"/>
      <c r="H292" s="356"/>
      <c r="I292" s="357"/>
      <c r="J292" s="15" t="s">
        <v>1</v>
      </c>
      <c r="K292" s="16"/>
      <c r="L292" s="16"/>
      <c r="M292" s="17"/>
      <c r="N292" s="2"/>
      <c r="V292" s="74"/>
    </row>
    <row r="293" spans="1:22" ht="13" thickBot="1">
      <c r="A293" s="348"/>
      <c r="B293" s="11"/>
      <c r="C293" s="11"/>
      <c r="D293" s="12"/>
      <c r="E293" s="13" t="s">
        <v>4</v>
      </c>
      <c r="F293" s="14"/>
      <c r="G293" s="358"/>
      <c r="H293" s="359"/>
      <c r="I293" s="360"/>
      <c r="J293" s="15" t="s">
        <v>0</v>
      </c>
      <c r="K293" s="16"/>
      <c r="L293" s="16"/>
      <c r="M293" s="17"/>
      <c r="N293" s="2"/>
      <c r="V293" s="74"/>
    </row>
    <row r="294" spans="1:22" ht="22" thickTop="1" thickBot="1">
      <c r="A294" s="346">
        <f>A290+1</f>
        <v>70</v>
      </c>
      <c r="B294" s="60" t="s">
        <v>335</v>
      </c>
      <c r="C294" s="60" t="s">
        <v>337</v>
      </c>
      <c r="D294" s="60" t="s">
        <v>24</v>
      </c>
      <c r="E294" s="349" t="s">
        <v>339</v>
      </c>
      <c r="F294" s="349"/>
      <c r="G294" s="349" t="s">
        <v>330</v>
      </c>
      <c r="H294" s="350"/>
      <c r="I294" s="66"/>
      <c r="J294" s="63" t="s">
        <v>2</v>
      </c>
      <c r="K294" s="64"/>
      <c r="L294" s="64"/>
      <c r="M294" s="65"/>
      <c r="N294" s="2"/>
      <c r="V294" s="74"/>
    </row>
    <row r="295" spans="1:22" ht="13" thickBot="1">
      <c r="A295" s="347"/>
      <c r="B295" s="10"/>
      <c r="C295" s="10"/>
      <c r="D295" s="4"/>
      <c r="E295" s="10"/>
      <c r="F295" s="10"/>
      <c r="G295" s="351"/>
      <c r="H295" s="352"/>
      <c r="I295" s="353"/>
      <c r="J295" s="61" t="s">
        <v>2</v>
      </c>
      <c r="K295" s="61"/>
      <c r="L295" s="61"/>
      <c r="M295" s="62"/>
      <c r="N295" s="2"/>
      <c r="V295" s="74">
        <f>G295</f>
        <v>0</v>
      </c>
    </row>
    <row r="296" spans="1:22" ht="21.5" thickBot="1">
      <c r="A296" s="347"/>
      <c r="B296" s="44" t="s">
        <v>336</v>
      </c>
      <c r="C296" s="44" t="s">
        <v>338</v>
      </c>
      <c r="D296" s="44" t="s">
        <v>23</v>
      </c>
      <c r="E296" s="354" t="s">
        <v>340</v>
      </c>
      <c r="F296" s="354"/>
      <c r="G296" s="355"/>
      <c r="H296" s="356"/>
      <c r="I296" s="357"/>
      <c r="J296" s="15" t="s">
        <v>1</v>
      </c>
      <c r="K296" s="16"/>
      <c r="L296" s="16"/>
      <c r="M296" s="17"/>
      <c r="N296" s="2"/>
      <c r="V296" s="74"/>
    </row>
    <row r="297" spans="1:22" ht="13" thickBot="1">
      <c r="A297" s="348"/>
      <c r="B297" s="11"/>
      <c r="C297" s="11"/>
      <c r="D297" s="12"/>
      <c r="E297" s="13" t="s">
        <v>4</v>
      </c>
      <c r="F297" s="14"/>
      <c r="G297" s="358"/>
      <c r="H297" s="359"/>
      <c r="I297" s="360"/>
      <c r="J297" s="15" t="s">
        <v>0</v>
      </c>
      <c r="K297" s="16"/>
      <c r="L297" s="16"/>
      <c r="M297" s="17"/>
      <c r="N297" s="2"/>
      <c r="V297" s="74"/>
    </row>
    <row r="298" spans="1:22" ht="22" thickTop="1" thickBot="1">
      <c r="A298" s="346">
        <f>A294+1</f>
        <v>71</v>
      </c>
      <c r="B298" s="60" t="s">
        <v>335</v>
      </c>
      <c r="C298" s="60" t="s">
        <v>337</v>
      </c>
      <c r="D298" s="60" t="s">
        <v>24</v>
      </c>
      <c r="E298" s="349" t="s">
        <v>339</v>
      </c>
      <c r="F298" s="349"/>
      <c r="G298" s="349" t="s">
        <v>330</v>
      </c>
      <c r="H298" s="350"/>
      <c r="I298" s="66"/>
      <c r="J298" s="63" t="s">
        <v>2</v>
      </c>
      <c r="K298" s="64"/>
      <c r="L298" s="64"/>
      <c r="M298" s="65"/>
      <c r="N298" s="2"/>
      <c r="V298" s="74"/>
    </row>
    <row r="299" spans="1:22" ht="13" thickBot="1">
      <c r="A299" s="347"/>
      <c r="B299" s="10"/>
      <c r="C299" s="10"/>
      <c r="D299" s="4"/>
      <c r="E299" s="10"/>
      <c r="F299" s="10"/>
      <c r="G299" s="351"/>
      <c r="H299" s="352"/>
      <c r="I299" s="353"/>
      <c r="J299" s="61" t="s">
        <v>2</v>
      </c>
      <c r="K299" s="61"/>
      <c r="L299" s="61"/>
      <c r="M299" s="62"/>
      <c r="N299" s="2"/>
      <c r="V299" s="74">
        <f>G299</f>
        <v>0</v>
      </c>
    </row>
    <row r="300" spans="1:22" ht="21.5" thickBot="1">
      <c r="A300" s="347"/>
      <c r="B300" s="44" t="s">
        <v>336</v>
      </c>
      <c r="C300" s="44" t="s">
        <v>338</v>
      </c>
      <c r="D300" s="44" t="s">
        <v>23</v>
      </c>
      <c r="E300" s="354" t="s">
        <v>340</v>
      </c>
      <c r="F300" s="354"/>
      <c r="G300" s="355"/>
      <c r="H300" s="356"/>
      <c r="I300" s="357"/>
      <c r="J300" s="15" t="s">
        <v>1</v>
      </c>
      <c r="K300" s="16"/>
      <c r="L300" s="16"/>
      <c r="M300" s="17"/>
      <c r="N300" s="2"/>
      <c r="V300" s="74"/>
    </row>
    <row r="301" spans="1:22" ht="13" thickBot="1">
      <c r="A301" s="348"/>
      <c r="B301" s="11"/>
      <c r="C301" s="11"/>
      <c r="D301" s="12"/>
      <c r="E301" s="13" t="s">
        <v>4</v>
      </c>
      <c r="F301" s="14"/>
      <c r="G301" s="358"/>
      <c r="H301" s="359"/>
      <c r="I301" s="360"/>
      <c r="J301" s="15" t="s">
        <v>0</v>
      </c>
      <c r="K301" s="16"/>
      <c r="L301" s="16"/>
      <c r="M301" s="17"/>
      <c r="N301" s="2"/>
      <c r="V301" s="74"/>
    </row>
    <row r="302" spans="1:22" ht="22" thickTop="1" thickBot="1">
      <c r="A302" s="346">
        <f>A298+1</f>
        <v>72</v>
      </c>
      <c r="B302" s="60" t="s">
        <v>335</v>
      </c>
      <c r="C302" s="60" t="s">
        <v>337</v>
      </c>
      <c r="D302" s="60" t="s">
        <v>24</v>
      </c>
      <c r="E302" s="349" t="s">
        <v>339</v>
      </c>
      <c r="F302" s="349"/>
      <c r="G302" s="349" t="s">
        <v>330</v>
      </c>
      <c r="H302" s="350"/>
      <c r="I302" s="66"/>
      <c r="J302" s="63" t="s">
        <v>2</v>
      </c>
      <c r="K302" s="64"/>
      <c r="L302" s="64"/>
      <c r="M302" s="65"/>
      <c r="N302" s="2"/>
      <c r="V302" s="74"/>
    </row>
    <row r="303" spans="1:22" ht="13" thickBot="1">
      <c r="A303" s="347"/>
      <c r="B303" s="10"/>
      <c r="C303" s="10"/>
      <c r="D303" s="4"/>
      <c r="E303" s="10"/>
      <c r="F303" s="10"/>
      <c r="G303" s="351"/>
      <c r="H303" s="352"/>
      <c r="I303" s="353"/>
      <c r="J303" s="61" t="s">
        <v>2</v>
      </c>
      <c r="K303" s="61"/>
      <c r="L303" s="61"/>
      <c r="M303" s="62"/>
      <c r="N303" s="2"/>
      <c r="V303" s="74">
        <f>G303</f>
        <v>0</v>
      </c>
    </row>
    <row r="304" spans="1:22" ht="21.5" thickBot="1">
      <c r="A304" s="347"/>
      <c r="B304" s="44" t="s">
        <v>336</v>
      </c>
      <c r="C304" s="44" t="s">
        <v>338</v>
      </c>
      <c r="D304" s="44" t="s">
        <v>23</v>
      </c>
      <c r="E304" s="354" t="s">
        <v>340</v>
      </c>
      <c r="F304" s="354"/>
      <c r="G304" s="355"/>
      <c r="H304" s="356"/>
      <c r="I304" s="357"/>
      <c r="J304" s="15" t="s">
        <v>1</v>
      </c>
      <c r="K304" s="16"/>
      <c r="L304" s="16"/>
      <c r="M304" s="17"/>
      <c r="N304" s="2"/>
      <c r="V304" s="74"/>
    </row>
    <row r="305" spans="1:22" ht="13" thickBot="1">
      <c r="A305" s="348"/>
      <c r="B305" s="11"/>
      <c r="C305" s="11"/>
      <c r="D305" s="12"/>
      <c r="E305" s="13" t="s">
        <v>4</v>
      </c>
      <c r="F305" s="14"/>
      <c r="G305" s="358"/>
      <c r="H305" s="359"/>
      <c r="I305" s="360"/>
      <c r="J305" s="15" t="s">
        <v>0</v>
      </c>
      <c r="K305" s="16"/>
      <c r="L305" s="16"/>
      <c r="M305" s="17"/>
      <c r="N305" s="2"/>
      <c r="V305" s="74"/>
    </row>
    <row r="306" spans="1:22" ht="22" thickTop="1" thickBot="1">
      <c r="A306" s="346">
        <f>A302+1</f>
        <v>73</v>
      </c>
      <c r="B306" s="60" t="s">
        <v>335</v>
      </c>
      <c r="C306" s="60" t="s">
        <v>337</v>
      </c>
      <c r="D306" s="60" t="s">
        <v>24</v>
      </c>
      <c r="E306" s="349" t="s">
        <v>339</v>
      </c>
      <c r="F306" s="349"/>
      <c r="G306" s="349" t="s">
        <v>330</v>
      </c>
      <c r="H306" s="350"/>
      <c r="I306" s="66"/>
      <c r="J306" s="63" t="s">
        <v>2</v>
      </c>
      <c r="K306" s="64"/>
      <c r="L306" s="64"/>
      <c r="M306" s="65"/>
      <c r="N306" s="2"/>
      <c r="V306" s="74"/>
    </row>
    <row r="307" spans="1:22" ht="13" thickBot="1">
      <c r="A307" s="347"/>
      <c r="B307" s="10"/>
      <c r="C307" s="10"/>
      <c r="D307" s="4"/>
      <c r="E307" s="10"/>
      <c r="F307" s="10"/>
      <c r="G307" s="351"/>
      <c r="H307" s="352"/>
      <c r="I307" s="353"/>
      <c r="J307" s="61" t="s">
        <v>2</v>
      </c>
      <c r="K307" s="61"/>
      <c r="L307" s="61"/>
      <c r="M307" s="62"/>
      <c r="N307" s="2"/>
      <c r="V307" s="74">
        <f>G307</f>
        <v>0</v>
      </c>
    </row>
    <row r="308" spans="1:22" ht="21.5" thickBot="1">
      <c r="A308" s="347"/>
      <c r="B308" s="44" t="s">
        <v>336</v>
      </c>
      <c r="C308" s="44" t="s">
        <v>338</v>
      </c>
      <c r="D308" s="44" t="s">
        <v>23</v>
      </c>
      <c r="E308" s="354" t="s">
        <v>340</v>
      </c>
      <c r="F308" s="354"/>
      <c r="G308" s="355"/>
      <c r="H308" s="356"/>
      <c r="I308" s="357"/>
      <c r="J308" s="15" t="s">
        <v>1</v>
      </c>
      <c r="K308" s="16"/>
      <c r="L308" s="16"/>
      <c r="M308" s="17"/>
      <c r="N308" s="2"/>
      <c r="V308" s="74"/>
    </row>
    <row r="309" spans="1:22" ht="13" thickBot="1">
      <c r="A309" s="348"/>
      <c r="B309" s="11"/>
      <c r="C309" s="11"/>
      <c r="D309" s="12"/>
      <c r="E309" s="13" t="s">
        <v>4</v>
      </c>
      <c r="F309" s="14"/>
      <c r="G309" s="358"/>
      <c r="H309" s="359"/>
      <c r="I309" s="360"/>
      <c r="J309" s="15" t="s">
        <v>0</v>
      </c>
      <c r="K309" s="16"/>
      <c r="L309" s="16"/>
      <c r="M309" s="17"/>
      <c r="N309" s="2"/>
      <c r="V309" s="74"/>
    </row>
    <row r="310" spans="1:22" ht="22" thickTop="1" thickBot="1">
      <c r="A310" s="346">
        <f>A306+1</f>
        <v>74</v>
      </c>
      <c r="B310" s="60" t="s">
        <v>335</v>
      </c>
      <c r="C310" s="60" t="s">
        <v>337</v>
      </c>
      <c r="D310" s="60" t="s">
        <v>24</v>
      </c>
      <c r="E310" s="349" t="s">
        <v>339</v>
      </c>
      <c r="F310" s="349"/>
      <c r="G310" s="349" t="s">
        <v>330</v>
      </c>
      <c r="H310" s="350"/>
      <c r="I310" s="66"/>
      <c r="J310" s="63" t="s">
        <v>2</v>
      </c>
      <c r="K310" s="64"/>
      <c r="L310" s="64"/>
      <c r="M310" s="65"/>
      <c r="N310" s="2"/>
      <c r="V310" s="74"/>
    </row>
    <row r="311" spans="1:22" ht="13" thickBot="1">
      <c r="A311" s="347"/>
      <c r="B311" s="10"/>
      <c r="C311" s="10"/>
      <c r="D311" s="4"/>
      <c r="E311" s="10"/>
      <c r="F311" s="10"/>
      <c r="G311" s="351"/>
      <c r="H311" s="352"/>
      <c r="I311" s="353"/>
      <c r="J311" s="61" t="s">
        <v>2</v>
      </c>
      <c r="K311" s="61"/>
      <c r="L311" s="61"/>
      <c r="M311" s="62"/>
      <c r="N311" s="2"/>
      <c r="V311" s="74">
        <f>G311</f>
        <v>0</v>
      </c>
    </row>
    <row r="312" spans="1:22" ht="21.5" thickBot="1">
      <c r="A312" s="347"/>
      <c r="B312" s="44" t="s">
        <v>336</v>
      </c>
      <c r="C312" s="44" t="s">
        <v>338</v>
      </c>
      <c r="D312" s="44" t="s">
        <v>23</v>
      </c>
      <c r="E312" s="354" t="s">
        <v>340</v>
      </c>
      <c r="F312" s="354"/>
      <c r="G312" s="355"/>
      <c r="H312" s="356"/>
      <c r="I312" s="357"/>
      <c r="J312" s="15" t="s">
        <v>1</v>
      </c>
      <c r="K312" s="16"/>
      <c r="L312" s="16"/>
      <c r="M312" s="17"/>
      <c r="N312" s="2"/>
      <c r="V312" s="74"/>
    </row>
    <row r="313" spans="1:22" ht="13" thickBot="1">
      <c r="A313" s="348"/>
      <c r="B313" s="11"/>
      <c r="C313" s="11"/>
      <c r="D313" s="12"/>
      <c r="E313" s="13" t="s">
        <v>4</v>
      </c>
      <c r="F313" s="14"/>
      <c r="G313" s="358"/>
      <c r="H313" s="359"/>
      <c r="I313" s="360"/>
      <c r="J313" s="15" t="s">
        <v>0</v>
      </c>
      <c r="K313" s="16"/>
      <c r="L313" s="16"/>
      <c r="M313" s="17"/>
      <c r="N313" s="2"/>
      <c r="V313" s="74"/>
    </row>
    <row r="314" spans="1:22" ht="22" thickTop="1" thickBot="1">
      <c r="A314" s="346">
        <f>A310+1</f>
        <v>75</v>
      </c>
      <c r="B314" s="60" t="s">
        <v>335</v>
      </c>
      <c r="C314" s="60" t="s">
        <v>337</v>
      </c>
      <c r="D314" s="60" t="s">
        <v>24</v>
      </c>
      <c r="E314" s="349" t="s">
        <v>339</v>
      </c>
      <c r="F314" s="349"/>
      <c r="G314" s="349" t="s">
        <v>330</v>
      </c>
      <c r="H314" s="350"/>
      <c r="I314" s="66"/>
      <c r="J314" s="63" t="s">
        <v>2</v>
      </c>
      <c r="K314" s="64"/>
      <c r="L314" s="64"/>
      <c r="M314" s="65"/>
      <c r="N314" s="2"/>
      <c r="V314" s="74"/>
    </row>
    <row r="315" spans="1:22" ht="13" thickBot="1">
      <c r="A315" s="347"/>
      <c r="B315" s="10"/>
      <c r="C315" s="10"/>
      <c r="D315" s="4"/>
      <c r="E315" s="10"/>
      <c r="F315" s="10"/>
      <c r="G315" s="351"/>
      <c r="H315" s="352"/>
      <c r="I315" s="353"/>
      <c r="J315" s="61" t="s">
        <v>2</v>
      </c>
      <c r="K315" s="61"/>
      <c r="L315" s="61"/>
      <c r="M315" s="62"/>
      <c r="N315" s="2"/>
      <c r="V315" s="74">
        <f>G315</f>
        <v>0</v>
      </c>
    </row>
    <row r="316" spans="1:22" ht="21.5" thickBot="1">
      <c r="A316" s="347"/>
      <c r="B316" s="44" t="s">
        <v>336</v>
      </c>
      <c r="C316" s="44" t="s">
        <v>338</v>
      </c>
      <c r="D316" s="44" t="s">
        <v>23</v>
      </c>
      <c r="E316" s="354" t="s">
        <v>340</v>
      </c>
      <c r="F316" s="354"/>
      <c r="G316" s="355"/>
      <c r="H316" s="356"/>
      <c r="I316" s="357"/>
      <c r="J316" s="15" t="s">
        <v>1</v>
      </c>
      <c r="K316" s="16"/>
      <c r="L316" s="16"/>
      <c r="M316" s="17"/>
      <c r="N316" s="2"/>
      <c r="V316" s="74"/>
    </row>
    <row r="317" spans="1:22" ht="13" thickBot="1">
      <c r="A317" s="348"/>
      <c r="B317" s="11"/>
      <c r="C317" s="11"/>
      <c r="D317" s="12"/>
      <c r="E317" s="13" t="s">
        <v>4</v>
      </c>
      <c r="F317" s="14"/>
      <c r="G317" s="358"/>
      <c r="H317" s="359"/>
      <c r="I317" s="360"/>
      <c r="J317" s="15" t="s">
        <v>0</v>
      </c>
      <c r="K317" s="16"/>
      <c r="L317" s="16"/>
      <c r="M317" s="17"/>
      <c r="N317" s="2"/>
      <c r="V317" s="74"/>
    </row>
    <row r="318" spans="1:22" ht="22" thickTop="1" thickBot="1">
      <c r="A318" s="346">
        <f>A314+1</f>
        <v>76</v>
      </c>
      <c r="B318" s="60" t="s">
        <v>335</v>
      </c>
      <c r="C318" s="60" t="s">
        <v>337</v>
      </c>
      <c r="D318" s="60" t="s">
        <v>24</v>
      </c>
      <c r="E318" s="349" t="s">
        <v>339</v>
      </c>
      <c r="F318" s="349"/>
      <c r="G318" s="349" t="s">
        <v>330</v>
      </c>
      <c r="H318" s="350"/>
      <c r="I318" s="66"/>
      <c r="J318" s="63" t="s">
        <v>2</v>
      </c>
      <c r="K318" s="64"/>
      <c r="L318" s="64"/>
      <c r="M318" s="65"/>
      <c r="N318" s="2"/>
      <c r="V318" s="74"/>
    </row>
    <row r="319" spans="1:22" ht="13" thickBot="1">
      <c r="A319" s="347"/>
      <c r="B319" s="10"/>
      <c r="C319" s="10"/>
      <c r="D319" s="4"/>
      <c r="E319" s="10"/>
      <c r="F319" s="10"/>
      <c r="G319" s="351"/>
      <c r="H319" s="352"/>
      <c r="I319" s="353"/>
      <c r="J319" s="61" t="s">
        <v>2</v>
      </c>
      <c r="K319" s="61"/>
      <c r="L319" s="61"/>
      <c r="M319" s="62"/>
      <c r="N319" s="2"/>
      <c r="V319" s="74">
        <f>G319</f>
        <v>0</v>
      </c>
    </row>
    <row r="320" spans="1:22" ht="21.5" thickBot="1">
      <c r="A320" s="347"/>
      <c r="B320" s="44" t="s">
        <v>336</v>
      </c>
      <c r="C320" s="44" t="s">
        <v>338</v>
      </c>
      <c r="D320" s="44" t="s">
        <v>23</v>
      </c>
      <c r="E320" s="354" t="s">
        <v>340</v>
      </c>
      <c r="F320" s="354"/>
      <c r="G320" s="355"/>
      <c r="H320" s="356"/>
      <c r="I320" s="357"/>
      <c r="J320" s="15" t="s">
        <v>1</v>
      </c>
      <c r="K320" s="16"/>
      <c r="L320" s="16"/>
      <c r="M320" s="17"/>
      <c r="N320" s="2"/>
      <c r="V320" s="74"/>
    </row>
    <row r="321" spans="1:22" ht="13" thickBot="1">
      <c r="A321" s="348"/>
      <c r="B321" s="11"/>
      <c r="C321" s="11"/>
      <c r="D321" s="12"/>
      <c r="E321" s="13" t="s">
        <v>4</v>
      </c>
      <c r="F321" s="14"/>
      <c r="G321" s="358"/>
      <c r="H321" s="359"/>
      <c r="I321" s="360"/>
      <c r="J321" s="15" t="s">
        <v>0</v>
      </c>
      <c r="K321" s="16"/>
      <c r="L321" s="16"/>
      <c r="M321" s="17"/>
      <c r="N321" s="2"/>
      <c r="V321" s="74"/>
    </row>
    <row r="322" spans="1:22" ht="22" thickTop="1" thickBot="1">
      <c r="A322" s="346">
        <f>A318+1</f>
        <v>77</v>
      </c>
      <c r="B322" s="60" t="s">
        <v>335</v>
      </c>
      <c r="C322" s="60" t="s">
        <v>337</v>
      </c>
      <c r="D322" s="60" t="s">
        <v>24</v>
      </c>
      <c r="E322" s="349" t="s">
        <v>339</v>
      </c>
      <c r="F322" s="349"/>
      <c r="G322" s="349" t="s">
        <v>330</v>
      </c>
      <c r="H322" s="350"/>
      <c r="I322" s="66"/>
      <c r="J322" s="63" t="s">
        <v>2</v>
      </c>
      <c r="K322" s="64"/>
      <c r="L322" s="64"/>
      <c r="M322" s="65"/>
      <c r="N322" s="2"/>
      <c r="V322" s="74"/>
    </row>
    <row r="323" spans="1:22" ht="13" thickBot="1">
      <c r="A323" s="347"/>
      <c r="B323" s="10"/>
      <c r="C323" s="10"/>
      <c r="D323" s="4"/>
      <c r="E323" s="10"/>
      <c r="F323" s="10"/>
      <c r="G323" s="351"/>
      <c r="H323" s="352"/>
      <c r="I323" s="353"/>
      <c r="J323" s="61" t="s">
        <v>2</v>
      </c>
      <c r="K323" s="61"/>
      <c r="L323" s="61"/>
      <c r="M323" s="62"/>
      <c r="N323" s="2"/>
      <c r="V323" s="74">
        <f>G323</f>
        <v>0</v>
      </c>
    </row>
    <row r="324" spans="1:22" ht="21.5" thickBot="1">
      <c r="A324" s="347"/>
      <c r="B324" s="44" t="s">
        <v>336</v>
      </c>
      <c r="C324" s="44" t="s">
        <v>338</v>
      </c>
      <c r="D324" s="44" t="s">
        <v>23</v>
      </c>
      <c r="E324" s="354" t="s">
        <v>340</v>
      </c>
      <c r="F324" s="354"/>
      <c r="G324" s="355"/>
      <c r="H324" s="356"/>
      <c r="I324" s="357"/>
      <c r="J324" s="15" t="s">
        <v>1</v>
      </c>
      <c r="K324" s="16"/>
      <c r="L324" s="16"/>
      <c r="M324" s="17"/>
      <c r="N324" s="2"/>
      <c r="V324" s="74"/>
    </row>
    <row r="325" spans="1:22" ht="13" thickBot="1">
      <c r="A325" s="348"/>
      <c r="B325" s="11"/>
      <c r="C325" s="11"/>
      <c r="D325" s="12"/>
      <c r="E325" s="13" t="s">
        <v>4</v>
      </c>
      <c r="F325" s="14"/>
      <c r="G325" s="358"/>
      <c r="H325" s="359"/>
      <c r="I325" s="360"/>
      <c r="J325" s="15" t="s">
        <v>0</v>
      </c>
      <c r="K325" s="16"/>
      <c r="L325" s="16"/>
      <c r="M325" s="17"/>
      <c r="N325" s="2"/>
      <c r="V325" s="74"/>
    </row>
    <row r="326" spans="1:22" ht="22" thickTop="1" thickBot="1">
      <c r="A326" s="346">
        <f>A322+1</f>
        <v>78</v>
      </c>
      <c r="B326" s="60" t="s">
        <v>335</v>
      </c>
      <c r="C326" s="60" t="s">
        <v>337</v>
      </c>
      <c r="D326" s="60" t="s">
        <v>24</v>
      </c>
      <c r="E326" s="349" t="s">
        <v>339</v>
      </c>
      <c r="F326" s="349"/>
      <c r="G326" s="349" t="s">
        <v>330</v>
      </c>
      <c r="H326" s="350"/>
      <c r="I326" s="66"/>
      <c r="J326" s="63" t="s">
        <v>2</v>
      </c>
      <c r="K326" s="64"/>
      <c r="L326" s="64"/>
      <c r="M326" s="65"/>
      <c r="N326" s="2"/>
      <c r="V326" s="74"/>
    </row>
    <row r="327" spans="1:22" ht="13" thickBot="1">
      <c r="A327" s="347"/>
      <c r="B327" s="10"/>
      <c r="C327" s="10"/>
      <c r="D327" s="4"/>
      <c r="E327" s="10"/>
      <c r="F327" s="10"/>
      <c r="G327" s="351"/>
      <c r="H327" s="352"/>
      <c r="I327" s="353"/>
      <c r="J327" s="61" t="s">
        <v>2</v>
      </c>
      <c r="K327" s="61"/>
      <c r="L327" s="61"/>
      <c r="M327" s="62"/>
      <c r="N327" s="2"/>
      <c r="V327" s="74">
        <f>G327</f>
        <v>0</v>
      </c>
    </row>
    <row r="328" spans="1:22" ht="21.5" thickBot="1">
      <c r="A328" s="347"/>
      <c r="B328" s="44" t="s">
        <v>336</v>
      </c>
      <c r="C328" s="44" t="s">
        <v>338</v>
      </c>
      <c r="D328" s="44" t="s">
        <v>23</v>
      </c>
      <c r="E328" s="354" t="s">
        <v>340</v>
      </c>
      <c r="F328" s="354"/>
      <c r="G328" s="355"/>
      <c r="H328" s="356"/>
      <c r="I328" s="357"/>
      <c r="J328" s="15" t="s">
        <v>1</v>
      </c>
      <c r="K328" s="16"/>
      <c r="L328" s="16"/>
      <c r="M328" s="17"/>
      <c r="N328" s="2"/>
      <c r="V328" s="74"/>
    </row>
    <row r="329" spans="1:22" ht="13" thickBot="1">
      <c r="A329" s="348"/>
      <c r="B329" s="11"/>
      <c r="C329" s="11"/>
      <c r="D329" s="12"/>
      <c r="E329" s="13" t="s">
        <v>4</v>
      </c>
      <c r="F329" s="14"/>
      <c r="G329" s="358"/>
      <c r="H329" s="359"/>
      <c r="I329" s="360"/>
      <c r="J329" s="15" t="s">
        <v>0</v>
      </c>
      <c r="K329" s="16"/>
      <c r="L329" s="16"/>
      <c r="M329" s="17"/>
      <c r="N329" s="2"/>
      <c r="V329" s="74"/>
    </row>
    <row r="330" spans="1:22" ht="22" thickTop="1" thickBot="1">
      <c r="A330" s="346">
        <f>A326+1</f>
        <v>79</v>
      </c>
      <c r="B330" s="60" t="s">
        <v>335</v>
      </c>
      <c r="C330" s="60" t="s">
        <v>337</v>
      </c>
      <c r="D330" s="60" t="s">
        <v>24</v>
      </c>
      <c r="E330" s="349" t="s">
        <v>339</v>
      </c>
      <c r="F330" s="349"/>
      <c r="G330" s="349" t="s">
        <v>330</v>
      </c>
      <c r="H330" s="350"/>
      <c r="I330" s="66"/>
      <c r="J330" s="63" t="s">
        <v>2</v>
      </c>
      <c r="K330" s="64"/>
      <c r="L330" s="64"/>
      <c r="M330" s="65"/>
      <c r="N330" s="2"/>
      <c r="V330" s="74"/>
    </row>
    <row r="331" spans="1:22" ht="13" thickBot="1">
      <c r="A331" s="347"/>
      <c r="B331" s="10"/>
      <c r="C331" s="10"/>
      <c r="D331" s="4"/>
      <c r="E331" s="10"/>
      <c r="F331" s="10"/>
      <c r="G331" s="351"/>
      <c r="H331" s="352"/>
      <c r="I331" s="353"/>
      <c r="J331" s="61" t="s">
        <v>2</v>
      </c>
      <c r="K331" s="61"/>
      <c r="L331" s="61"/>
      <c r="M331" s="62"/>
      <c r="N331" s="2"/>
      <c r="V331" s="74">
        <f>G331</f>
        <v>0</v>
      </c>
    </row>
    <row r="332" spans="1:22" ht="21.5" thickBot="1">
      <c r="A332" s="347"/>
      <c r="B332" s="44" t="s">
        <v>336</v>
      </c>
      <c r="C332" s="44" t="s">
        <v>338</v>
      </c>
      <c r="D332" s="44" t="s">
        <v>23</v>
      </c>
      <c r="E332" s="354" t="s">
        <v>340</v>
      </c>
      <c r="F332" s="354"/>
      <c r="G332" s="355"/>
      <c r="H332" s="356"/>
      <c r="I332" s="357"/>
      <c r="J332" s="15" t="s">
        <v>1</v>
      </c>
      <c r="K332" s="16"/>
      <c r="L332" s="16"/>
      <c r="M332" s="17"/>
      <c r="N332" s="2"/>
      <c r="V332" s="74"/>
    </row>
    <row r="333" spans="1:22" ht="13" thickBot="1">
      <c r="A333" s="348"/>
      <c r="B333" s="11"/>
      <c r="C333" s="11"/>
      <c r="D333" s="12"/>
      <c r="E333" s="13" t="s">
        <v>4</v>
      </c>
      <c r="F333" s="14"/>
      <c r="G333" s="358"/>
      <c r="H333" s="359"/>
      <c r="I333" s="360"/>
      <c r="J333" s="15" t="s">
        <v>0</v>
      </c>
      <c r="K333" s="16"/>
      <c r="L333" s="16"/>
      <c r="M333" s="17"/>
      <c r="N333" s="2"/>
      <c r="V333" s="74"/>
    </row>
    <row r="334" spans="1:22" ht="22" thickTop="1" thickBot="1">
      <c r="A334" s="346">
        <f>A330+1</f>
        <v>80</v>
      </c>
      <c r="B334" s="60" t="s">
        <v>335</v>
      </c>
      <c r="C334" s="60" t="s">
        <v>337</v>
      </c>
      <c r="D334" s="60" t="s">
        <v>24</v>
      </c>
      <c r="E334" s="349" t="s">
        <v>339</v>
      </c>
      <c r="F334" s="349"/>
      <c r="G334" s="349" t="s">
        <v>330</v>
      </c>
      <c r="H334" s="350"/>
      <c r="I334" s="66"/>
      <c r="J334" s="63" t="s">
        <v>2</v>
      </c>
      <c r="K334" s="64"/>
      <c r="L334" s="64"/>
      <c r="M334" s="65"/>
      <c r="N334" s="2"/>
      <c r="V334" s="74"/>
    </row>
    <row r="335" spans="1:22" ht="13" thickBot="1">
      <c r="A335" s="347"/>
      <c r="B335" s="10"/>
      <c r="C335" s="10"/>
      <c r="D335" s="4"/>
      <c r="E335" s="10"/>
      <c r="F335" s="10"/>
      <c r="G335" s="351"/>
      <c r="H335" s="352"/>
      <c r="I335" s="353"/>
      <c r="J335" s="61" t="s">
        <v>2</v>
      </c>
      <c r="K335" s="61"/>
      <c r="L335" s="61"/>
      <c r="M335" s="62"/>
      <c r="N335" s="2"/>
      <c r="V335" s="74">
        <f>G335</f>
        <v>0</v>
      </c>
    </row>
    <row r="336" spans="1:22" ht="21.5" thickBot="1">
      <c r="A336" s="347"/>
      <c r="B336" s="44" t="s">
        <v>336</v>
      </c>
      <c r="C336" s="44" t="s">
        <v>338</v>
      </c>
      <c r="D336" s="44" t="s">
        <v>23</v>
      </c>
      <c r="E336" s="354" t="s">
        <v>340</v>
      </c>
      <c r="F336" s="354"/>
      <c r="G336" s="355"/>
      <c r="H336" s="356"/>
      <c r="I336" s="357"/>
      <c r="J336" s="15" t="s">
        <v>1</v>
      </c>
      <c r="K336" s="16"/>
      <c r="L336" s="16"/>
      <c r="M336" s="17"/>
      <c r="N336" s="2"/>
      <c r="V336" s="74"/>
    </row>
    <row r="337" spans="1:22" ht="13" thickBot="1">
      <c r="A337" s="348"/>
      <c r="B337" s="11"/>
      <c r="C337" s="11"/>
      <c r="D337" s="12"/>
      <c r="E337" s="13" t="s">
        <v>4</v>
      </c>
      <c r="F337" s="14"/>
      <c r="G337" s="358"/>
      <c r="H337" s="359"/>
      <c r="I337" s="360"/>
      <c r="J337" s="15" t="s">
        <v>0</v>
      </c>
      <c r="K337" s="16"/>
      <c r="L337" s="16"/>
      <c r="M337" s="17"/>
      <c r="N337" s="2"/>
      <c r="V337" s="74"/>
    </row>
    <row r="338" spans="1:22" ht="22" thickTop="1" thickBot="1">
      <c r="A338" s="346">
        <f>A334+1</f>
        <v>81</v>
      </c>
      <c r="B338" s="60" t="s">
        <v>335</v>
      </c>
      <c r="C338" s="60" t="s">
        <v>337</v>
      </c>
      <c r="D338" s="60" t="s">
        <v>24</v>
      </c>
      <c r="E338" s="349" t="s">
        <v>339</v>
      </c>
      <c r="F338" s="349"/>
      <c r="G338" s="349" t="s">
        <v>330</v>
      </c>
      <c r="H338" s="350"/>
      <c r="I338" s="66"/>
      <c r="J338" s="63" t="s">
        <v>2</v>
      </c>
      <c r="K338" s="64"/>
      <c r="L338" s="64"/>
      <c r="M338" s="65"/>
      <c r="N338" s="2"/>
      <c r="V338" s="74"/>
    </row>
    <row r="339" spans="1:22" ht="13" thickBot="1">
      <c r="A339" s="347"/>
      <c r="B339" s="10"/>
      <c r="C339" s="10"/>
      <c r="D339" s="4"/>
      <c r="E339" s="10"/>
      <c r="F339" s="10"/>
      <c r="G339" s="351"/>
      <c r="H339" s="352"/>
      <c r="I339" s="353"/>
      <c r="J339" s="61" t="s">
        <v>2</v>
      </c>
      <c r="K339" s="61"/>
      <c r="L339" s="61"/>
      <c r="M339" s="62"/>
      <c r="N339" s="2"/>
      <c r="V339" s="74">
        <f>G339</f>
        <v>0</v>
      </c>
    </row>
    <row r="340" spans="1:22" ht="21.5" thickBot="1">
      <c r="A340" s="347"/>
      <c r="B340" s="44" t="s">
        <v>336</v>
      </c>
      <c r="C340" s="44" t="s">
        <v>338</v>
      </c>
      <c r="D340" s="44" t="s">
        <v>23</v>
      </c>
      <c r="E340" s="354" t="s">
        <v>340</v>
      </c>
      <c r="F340" s="354"/>
      <c r="G340" s="355"/>
      <c r="H340" s="356"/>
      <c r="I340" s="357"/>
      <c r="J340" s="15" t="s">
        <v>1</v>
      </c>
      <c r="K340" s="16"/>
      <c r="L340" s="16"/>
      <c r="M340" s="17"/>
      <c r="N340" s="2"/>
      <c r="V340" s="74"/>
    </row>
    <row r="341" spans="1:22" ht="13" thickBot="1">
      <c r="A341" s="348"/>
      <c r="B341" s="11"/>
      <c r="C341" s="11"/>
      <c r="D341" s="12"/>
      <c r="E341" s="13" t="s">
        <v>4</v>
      </c>
      <c r="F341" s="14"/>
      <c r="G341" s="358"/>
      <c r="H341" s="359"/>
      <c r="I341" s="360"/>
      <c r="J341" s="15" t="s">
        <v>0</v>
      </c>
      <c r="K341" s="16"/>
      <c r="L341" s="16"/>
      <c r="M341" s="17"/>
      <c r="N341" s="2"/>
      <c r="V341" s="74"/>
    </row>
    <row r="342" spans="1:22" ht="22" thickTop="1" thickBot="1">
      <c r="A342" s="346">
        <f>A338+1</f>
        <v>82</v>
      </c>
      <c r="B342" s="60" t="s">
        <v>335</v>
      </c>
      <c r="C342" s="60" t="s">
        <v>337</v>
      </c>
      <c r="D342" s="60" t="s">
        <v>24</v>
      </c>
      <c r="E342" s="349" t="s">
        <v>339</v>
      </c>
      <c r="F342" s="349"/>
      <c r="G342" s="349" t="s">
        <v>330</v>
      </c>
      <c r="H342" s="350"/>
      <c r="I342" s="66"/>
      <c r="J342" s="63" t="s">
        <v>2</v>
      </c>
      <c r="K342" s="64"/>
      <c r="L342" s="64"/>
      <c r="M342" s="65"/>
      <c r="N342" s="2"/>
      <c r="V342" s="74"/>
    </row>
    <row r="343" spans="1:22" ht="13" thickBot="1">
      <c r="A343" s="347"/>
      <c r="B343" s="10"/>
      <c r="C343" s="10"/>
      <c r="D343" s="4"/>
      <c r="E343" s="10"/>
      <c r="F343" s="10"/>
      <c r="G343" s="351"/>
      <c r="H343" s="352"/>
      <c r="I343" s="353"/>
      <c r="J343" s="61" t="s">
        <v>2</v>
      </c>
      <c r="K343" s="61"/>
      <c r="L343" s="61"/>
      <c r="M343" s="62"/>
      <c r="N343" s="2"/>
      <c r="V343" s="74">
        <f>G343</f>
        <v>0</v>
      </c>
    </row>
    <row r="344" spans="1:22" ht="21.5" thickBot="1">
      <c r="A344" s="347"/>
      <c r="B344" s="44" t="s">
        <v>336</v>
      </c>
      <c r="C344" s="44" t="s">
        <v>338</v>
      </c>
      <c r="D344" s="44" t="s">
        <v>23</v>
      </c>
      <c r="E344" s="354" t="s">
        <v>340</v>
      </c>
      <c r="F344" s="354"/>
      <c r="G344" s="355"/>
      <c r="H344" s="356"/>
      <c r="I344" s="357"/>
      <c r="J344" s="15" t="s">
        <v>1</v>
      </c>
      <c r="K344" s="16"/>
      <c r="L344" s="16"/>
      <c r="M344" s="17"/>
      <c r="N344" s="2"/>
      <c r="V344" s="74"/>
    </row>
    <row r="345" spans="1:22" ht="13" thickBot="1">
      <c r="A345" s="348"/>
      <c r="B345" s="11"/>
      <c r="C345" s="11"/>
      <c r="D345" s="12"/>
      <c r="E345" s="13" t="s">
        <v>4</v>
      </c>
      <c r="F345" s="14"/>
      <c r="G345" s="358"/>
      <c r="H345" s="359"/>
      <c r="I345" s="360"/>
      <c r="J345" s="15" t="s">
        <v>0</v>
      </c>
      <c r="K345" s="16"/>
      <c r="L345" s="16"/>
      <c r="M345" s="17"/>
      <c r="N345" s="2"/>
      <c r="V345" s="74"/>
    </row>
    <row r="346" spans="1:22" ht="22" thickTop="1" thickBot="1">
      <c r="A346" s="346">
        <f>A342+1</f>
        <v>83</v>
      </c>
      <c r="B346" s="60" t="s">
        <v>335</v>
      </c>
      <c r="C346" s="60" t="s">
        <v>337</v>
      </c>
      <c r="D346" s="60" t="s">
        <v>24</v>
      </c>
      <c r="E346" s="349" t="s">
        <v>339</v>
      </c>
      <c r="F346" s="349"/>
      <c r="G346" s="349" t="s">
        <v>330</v>
      </c>
      <c r="H346" s="350"/>
      <c r="I346" s="66"/>
      <c r="J346" s="63" t="s">
        <v>2</v>
      </c>
      <c r="K346" s="64"/>
      <c r="L346" s="64"/>
      <c r="M346" s="65"/>
      <c r="N346" s="2"/>
      <c r="V346" s="74"/>
    </row>
    <row r="347" spans="1:22" ht="13" thickBot="1">
      <c r="A347" s="347"/>
      <c r="B347" s="10"/>
      <c r="C347" s="10"/>
      <c r="D347" s="4"/>
      <c r="E347" s="10"/>
      <c r="F347" s="10"/>
      <c r="G347" s="351"/>
      <c r="H347" s="352"/>
      <c r="I347" s="353"/>
      <c r="J347" s="61" t="s">
        <v>2</v>
      </c>
      <c r="K347" s="61"/>
      <c r="L347" s="61"/>
      <c r="M347" s="62"/>
      <c r="N347" s="2"/>
      <c r="V347" s="74">
        <f>G347</f>
        <v>0</v>
      </c>
    </row>
    <row r="348" spans="1:22" ht="21.5" thickBot="1">
      <c r="A348" s="347"/>
      <c r="B348" s="44" t="s">
        <v>336</v>
      </c>
      <c r="C348" s="44" t="s">
        <v>338</v>
      </c>
      <c r="D348" s="44" t="s">
        <v>23</v>
      </c>
      <c r="E348" s="354" t="s">
        <v>340</v>
      </c>
      <c r="F348" s="354"/>
      <c r="G348" s="355"/>
      <c r="H348" s="356"/>
      <c r="I348" s="357"/>
      <c r="J348" s="15" t="s">
        <v>1</v>
      </c>
      <c r="K348" s="16"/>
      <c r="L348" s="16"/>
      <c r="M348" s="17"/>
      <c r="N348" s="2"/>
      <c r="V348" s="74"/>
    </row>
    <row r="349" spans="1:22" ht="13" thickBot="1">
      <c r="A349" s="348"/>
      <c r="B349" s="11"/>
      <c r="C349" s="11"/>
      <c r="D349" s="12"/>
      <c r="E349" s="13" t="s">
        <v>4</v>
      </c>
      <c r="F349" s="14"/>
      <c r="G349" s="358"/>
      <c r="H349" s="359"/>
      <c r="I349" s="360"/>
      <c r="J349" s="15" t="s">
        <v>0</v>
      </c>
      <c r="K349" s="16"/>
      <c r="L349" s="16"/>
      <c r="M349" s="17"/>
      <c r="N349" s="2"/>
      <c r="V349" s="74"/>
    </row>
    <row r="350" spans="1:22" ht="22" thickTop="1" thickBot="1">
      <c r="A350" s="346">
        <f>A346+1</f>
        <v>84</v>
      </c>
      <c r="B350" s="60" t="s">
        <v>335</v>
      </c>
      <c r="C350" s="60" t="s">
        <v>337</v>
      </c>
      <c r="D350" s="60" t="s">
        <v>24</v>
      </c>
      <c r="E350" s="349" t="s">
        <v>339</v>
      </c>
      <c r="F350" s="349"/>
      <c r="G350" s="349" t="s">
        <v>330</v>
      </c>
      <c r="H350" s="350"/>
      <c r="I350" s="66"/>
      <c r="J350" s="63" t="s">
        <v>2</v>
      </c>
      <c r="K350" s="64"/>
      <c r="L350" s="64"/>
      <c r="M350" s="65"/>
      <c r="N350" s="2"/>
      <c r="V350" s="74"/>
    </row>
    <row r="351" spans="1:22" ht="13" thickBot="1">
      <c r="A351" s="347"/>
      <c r="B351" s="10"/>
      <c r="C351" s="10"/>
      <c r="D351" s="4"/>
      <c r="E351" s="10"/>
      <c r="F351" s="10"/>
      <c r="G351" s="351"/>
      <c r="H351" s="352"/>
      <c r="I351" s="353"/>
      <c r="J351" s="61" t="s">
        <v>2</v>
      </c>
      <c r="K351" s="61"/>
      <c r="L351" s="61"/>
      <c r="M351" s="62"/>
      <c r="N351" s="2"/>
      <c r="V351" s="74">
        <f>G351</f>
        <v>0</v>
      </c>
    </row>
    <row r="352" spans="1:22" ht="21.5" thickBot="1">
      <c r="A352" s="347"/>
      <c r="B352" s="44" t="s">
        <v>336</v>
      </c>
      <c r="C352" s="44" t="s">
        <v>338</v>
      </c>
      <c r="D352" s="44" t="s">
        <v>23</v>
      </c>
      <c r="E352" s="354" t="s">
        <v>340</v>
      </c>
      <c r="F352" s="354"/>
      <c r="G352" s="355"/>
      <c r="H352" s="356"/>
      <c r="I352" s="357"/>
      <c r="J352" s="15" t="s">
        <v>1</v>
      </c>
      <c r="K352" s="16"/>
      <c r="L352" s="16"/>
      <c r="M352" s="17"/>
      <c r="N352" s="2"/>
      <c r="V352" s="74"/>
    </row>
    <row r="353" spans="1:22" ht="13" thickBot="1">
      <c r="A353" s="348"/>
      <c r="B353" s="11"/>
      <c r="C353" s="11"/>
      <c r="D353" s="12"/>
      <c r="E353" s="13" t="s">
        <v>4</v>
      </c>
      <c r="F353" s="14"/>
      <c r="G353" s="358"/>
      <c r="H353" s="359"/>
      <c r="I353" s="360"/>
      <c r="J353" s="15" t="s">
        <v>0</v>
      </c>
      <c r="K353" s="16"/>
      <c r="L353" s="16"/>
      <c r="M353" s="17"/>
      <c r="N353" s="2"/>
      <c r="V353" s="74"/>
    </row>
    <row r="354" spans="1:22" ht="22" thickTop="1" thickBot="1">
      <c r="A354" s="346">
        <f>A350+1</f>
        <v>85</v>
      </c>
      <c r="B354" s="60" t="s">
        <v>335</v>
      </c>
      <c r="C354" s="60" t="s">
        <v>337</v>
      </c>
      <c r="D354" s="60" t="s">
        <v>24</v>
      </c>
      <c r="E354" s="349" t="s">
        <v>339</v>
      </c>
      <c r="F354" s="349"/>
      <c r="G354" s="349" t="s">
        <v>330</v>
      </c>
      <c r="H354" s="350"/>
      <c r="I354" s="66"/>
      <c r="J354" s="63" t="s">
        <v>2</v>
      </c>
      <c r="K354" s="64"/>
      <c r="L354" s="64"/>
      <c r="M354" s="65"/>
      <c r="N354" s="2"/>
      <c r="V354" s="74"/>
    </row>
    <row r="355" spans="1:22" ht="13" thickBot="1">
      <c r="A355" s="347"/>
      <c r="B355" s="10"/>
      <c r="C355" s="10"/>
      <c r="D355" s="4"/>
      <c r="E355" s="10"/>
      <c r="F355" s="10"/>
      <c r="G355" s="351"/>
      <c r="H355" s="352"/>
      <c r="I355" s="353"/>
      <c r="J355" s="61" t="s">
        <v>2</v>
      </c>
      <c r="K355" s="61"/>
      <c r="L355" s="61"/>
      <c r="M355" s="62"/>
      <c r="N355" s="2"/>
      <c r="V355" s="74">
        <f>G355</f>
        <v>0</v>
      </c>
    </row>
    <row r="356" spans="1:22" ht="21.5" thickBot="1">
      <c r="A356" s="347"/>
      <c r="B356" s="44" t="s">
        <v>336</v>
      </c>
      <c r="C356" s="44" t="s">
        <v>338</v>
      </c>
      <c r="D356" s="44" t="s">
        <v>23</v>
      </c>
      <c r="E356" s="354" t="s">
        <v>340</v>
      </c>
      <c r="F356" s="354"/>
      <c r="G356" s="355"/>
      <c r="H356" s="356"/>
      <c r="I356" s="357"/>
      <c r="J356" s="15" t="s">
        <v>1</v>
      </c>
      <c r="K356" s="16"/>
      <c r="L356" s="16"/>
      <c r="M356" s="17"/>
      <c r="N356" s="2"/>
      <c r="V356" s="74"/>
    </row>
    <row r="357" spans="1:22" ht="13" thickBot="1">
      <c r="A357" s="348"/>
      <c r="B357" s="11"/>
      <c r="C357" s="11"/>
      <c r="D357" s="12"/>
      <c r="E357" s="13" t="s">
        <v>4</v>
      </c>
      <c r="F357" s="14"/>
      <c r="G357" s="358"/>
      <c r="H357" s="359"/>
      <c r="I357" s="360"/>
      <c r="J357" s="15" t="s">
        <v>0</v>
      </c>
      <c r="K357" s="16"/>
      <c r="L357" s="16"/>
      <c r="M357" s="17"/>
      <c r="N357" s="2"/>
      <c r="V357" s="74"/>
    </row>
    <row r="358" spans="1:22" ht="22" thickTop="1" thickBot="1">
      <c r="A358" s="346">
        <f>A354+1</f>
        <v>86</v>
      </c>
      <c r="B358" s="60" t="s">
        <v>335</v>
      </c>
      <c r="C358" s="60" t="s">
        <v>337</v>
      </c>
      <c r="D358" s="60" t="s">
        <v>24</v>
      </c>
      <c r="E358" s="349" t="s">
        <v>339</v>
      </c>
      <c r="F358" s="349"/>
      <c r="G358" s="349" t="s">
        <v>330</v>
      </c>
      <c r="H358" s="350"/>
      <c r="I358" s="66"/>
      <c r="J358" s="63" t="s">
        <v>2</v>
      </c>
      <c r="K358" s="64"/>
      <c r="L358" s="64"/>
      <c r="M358" s="65"/>
      <c r="N358" s="2"/>
      <c r="V358" s="74"/>
    </row>
    <row r="359" spans="1:22" ht="13" thickBot="1">
      <c r="A359" s="347"/>
      <c r="B359" s="10"/>
      <c r="C359" s="10"/>
      <c r="D359" s="4"/>
      <c r="E359" s="10"/>
      <c r="F359" s="10"/>
      <c r="G359" s="351"/>
      <c r="H359" s="352"/>
      <c r="I359" s="353"/>
      <c r="J359" s="61" t="s">
        <v>2</v>
      </c>
      <c r="K359" s="61"/>
      <c r="L359" s="61"/>
      <c r="M359" s="62"/>
      <c r="N359" s="2"/>
      <c r="V359" s="74">
        <f>G359</f>
        <v>0</v>
      </c>
    </row>
    <row r="360" spans="1:22" ht="21.5" thickBot="1">
      <c r="A360" s="347"/>
      <c r="B360" s="44" t="s">
        <v>336</v>
      </c>
      <c r="C360" s="44" t="s">
        <v>338</v>
      </c>
      <c r="D360" s="44" t="s">
        <v>23</v>
      </c>
      <c r="E360" s="354" t="s">
        <v>340</v>
      </c>
      <c r="F360" s="354"/>
      <c r="G360" s="355"/>
      <c r="H360" s="356"/>
      <c r="I360" s="357"/>
      <c r="J360" s="15" t="s">
        <v>1</v>
      </c>
      <c r="K360" s="16"/>
      <c r="L360" s="16"/>
      <c r="M360" s="17"/>
      <c r="N360" s="2"/>
      <c r="V360" s="74"/>
    </row>
    <row r="361" spans="1:22" ht="13" thickBot="1">
      <c r="A361" s="348"/>
      <c r="B361" s="11"/>
      <c r="C361" s="11"/>
      <c r="D361" s="12"/>
      <c r="E361" s="13" t="s">
        <v>4</v>
      </c>
      <c r="F361" s="14"/>
      <c r="G361" s="358"/>
      <c r="H361" s="359"/>
      <c r="I361" s="360"/>
      <c r="J361" s="15" t="s">
        <v>0</v>
      </c>
      <c r="K361" s="16"/>
      <c r="L361" s="16"/>
      <c r="M361" s="17"/>
      <c r="N361" s="2"/>
      <c r="V361" s="74"/>
    </row>
    <row r="362" spans="1:22" ht="22" thickTop="1" thickBot="1">
      <c r="A362" s="346">
        <f>A358+1</f>
        <v>87</v>
      </c>
      <c r="B362" s="60" t="s">
        <v>335</v>
      </c>
      <c r="C362" s="60" t="s">
        <v>337</v>
      </c>
      <c r="D362" s="60" t="s">
        <v>24</v>
      </c>
      <c r="E362" s="349" t="s">
        <v>339</v>
      </c>
      <c r="F362" s="349"/>
      <c r="G362" s="349" t="s">
        <v>330</v>
      </c>
      <c r="H362" s="350"/>
      <c r="I362" s="66"/>
      <c r="J362" s="63" t="s">
        <v>2</v>
      </c>
      <c r="K362" s="64"/>
      <c r="L362" s="64"/>
      <c r="M362" s="65"/>
      <c r="N362" s="2"/>
      <c r="V362" s="74"/>
    </row>
    <row r="363" spans="1:22" ht="13" thickBot="1">
      <c r="A363" s="347"/>
      <c r="B363" s="10"/>
      <c r="C363" s="10"/>
      <c r="D363" s="4"/>
      <c r="E363" s="10"/>
      <c r="F363" s="10"/>
      <c r="G363" s="351"/>
      <c r="H363" s="352"/>
      <c r="I363" s="353"/>
      <c r="J363" s="61" t="s">
        <v>2</v>
      </c>
      <c r="K363" s="61"/>
      <c r="L363" s="61"/>
      <c r="M363" s="62"/>
      <c r="N363" s="2"/>
      <c r="V363" s="74">
        <f>G363</f>
        <v>0</v>
      </c>
    </row>
    <row r="364" spans="1:22" ht="21.5" thickBot="1">
      <c r="A364" s="347"/>
      <c r="B364" s="44" t="s">
        <v>336</v>
      </c>
      <c r="C364" s="44" t="s">
        <v>338</v>
      </c>
      <c r="D364" s="44" t="s">
        <v>23</v>
      </c>
      <c r="E364" s="354" t="s">
        <v>340</v>
      </c>
      <c r="F364" s="354"/>
      <c r="G364" s="355"/>
      <c r="H364" s="356"/>
      <c r="I364" s="357"/>
      <c r="J364" s="15" t="s">
        <v>1</v>
      </c>
      <c r="K364" s="16"/>
      <c r="L364" s="16"/>
      <c r="M364" s="17"/>
      <c r="N364" s="2"/>
      <c r="V364" s="74"/>
    </row>
    <row r="365" spans="1:22" ht="13" thickBot="1">
      <c r="A365" s="348"/>
      <c r="B365" s="11"/>
      <c r="C365" s="11"/>
      <c r="D365" s="12"/>
      <c r="E365" s="13" t="s">
        <v>4</v>
      </c>
      <c r="F365" s="14"/>
      <c r="G365" s="358"/>
      <c r="H365" s="359"/>
      <c r="I365" s="360"/>
      <c r="J365" s="15" t="s">
        <v>0</v>
      </c>
      <c r="K365" s="16"/>
      <c r="L365" s="16"/>
      <c r="M365" s="17"/>
      <c r="N365" s="2"/>
      <c r="V365" s="74"/>
    </row>
    <row r="366" spans="1:22" ht="22" thickTop="1" thickBot="1">
      <c r="A366" s="346">
        <f>A362+1</f>
        <v>88</v>
      </c>
      <c r="B366" s="60" t="s">
        <v>335</v>
      </c>
      <c r="C366" s="60" t="s">
        <v>337</v>
      </c>
      <c r="D366" s="60" t="s">
        <v>24</v>
      </c>
      <c r="E366" s="349" t="s">
        <v>339</v>
      </c>
      <c r="F366" s="349"/>
      <c r="G366" s="349" t="s">
        <v>330</v>
      </c>
      <c r="H366" s="350"/>
      <c r="I366" s="66"/>
      <c r="J366" s="63" t="s">
        <v>2</v>
      </c>
      <c r="K366" s="64"/>
      <c r="L366" s="64"/>
      <c r="M366" s="65"/>
      <c r="N366" s="2"/>
      <c r="V366" s="74"/>
    </row>
    <row r="367" spans="1:22" ht="13" thickBot="1">
      <c r="A367" s="347"/>
      <c r="B367" s="10"/>
      <c r="C367" s="10"/>
      <c r="D367" s="4"/>
      <c r="E367" s="10"/>
      <c r="F367" s="10"/>
      <c r="G367" s="351"/>
      <c r="H367" s="352"/>
      <c r="I367" s="353"/>
      <c r="J367" s="61" t="s">
        <v>2</v>
      </c>
      <c r="K367" s="61"/>
      <c r="L367" s="61"/>
      <c r="M367" s="62"/>
      <c r="N367" s="2"/>
      <c r="V367" s="74">
        <f>G367</f>
        <v>0</v>
      </c>
    </row>
    <row r="368" spans="1:22" ht="21.5" thickBot="1">
      <c r="A368" s="347"/>
      <c r="B368" s="44" t="s">
        <v>336</v>
      </c>
      <c r="C368" s="44" t="s">
        <v>338</v>
      </c>
      <c r="D368" s="44" t="s">
        <v>23</v>
      </c>
      <c r="E368" s="354" t="s">
        <v>340</v>
      </c>
      <c r="F368" s="354"/>
      <c r="G368" s="355"/>
      <c r="H368" s="356"/>
      <c r="I368" s="357"/>
      <c r="J368" s="15" t="s">
        <v>1</v>
      </c>
      <c r="K368" s="16"/>
      <c r="L368" s="16"/>
      <c r="M368" s="17"/>
      <c r="N368" s="2"/>
      <c r="V368" s="74"/>
    </row>
    <row r="369" spans="1:22" ht="13" thickBot="1">
      <c r="A369" s="348"/>
      <c r="B369" s="11"/>
      <c r="C369" s="11"/>
      <c r="D369" s="12"/>
      <c r="E369" s="13" t="s">
        <v>4</v>
      </c>
      <c r="F369" s="14"/>
      <c r="G369" s="358"/>
      <c r="H369" s="359"/>
      <c r="I369" s="360"/>
      <c r="J369" s="15" t="s">
        <v>0</v>
      </c>
      <c r="K369" s="16"/>
      <c r="L369" s="16"/>
      <c r="M369" s="17"/>
      <c r="N369" s="2"/>
      <c r="V369" s="74"/>
    </row>
    <row r="370" spans="1:22" ht="22" thickTop="1" thickBot="1">
      <c r="A370" s="346">
        <f>A366+1</f>
        <v>89</v>
      </c>
      <c r="B370" s="60" t="s">
        <v>335</v>
      </c>
      <c r="C370" s="60" t="s">
        <v>337</v>
      </c>
      <c r="D370" s="60" t="s">
        <v>24</v>
      </c>
      <c r="E370" s="349" t="s">
        <v>339</v>
      </c>
      <c r="F370" s="349"/>
      <c r="G370" s="349" t="s">
        <v>330</v>
      </c>
      <c r="H370" s="350"/>
      <c r="I370" s="66"/>
      <c r="J370" s="63" t="s">
        <v>2</v>
      </c>
      <c r="K370" s="64"/>
      <c r="L370" s="64"/>
      <c r="M370" s="65"/>
      <c r="N370" s="2"/>
      <c r="V370" s="74"/>
    </row>
    <row r="371" spans="1:22" ht="13" thickBot="1">
      <c r="A371" s="347"/>
      <c r="B371" s="10"/>
      <c r="C371" s="10"/>
      <c r="D371" s="4"/>
      <c r="E371" s="10"/>
      <c r="F371" s="10"/>
      <c r="G371" s="351"/>
      <c r="H371" s="352"/>
      <c r="I371" s="353"/>
      <c r="J371" s="61" t="s">
        <v>2</v>
      </c>
      <c r="K371" s="61"/>
      <c r="L371" s="61"/>
      <c r="M371" s="62"/>
      <c r="N371" s="2"/>
      <c r="V371" s="74">
        <f>G371</f>
        <v>0</v>
      </c>
    </row>
    <row r="372" spans="1:22" ht="21.5" thickBot="1">
      <c r="A372" s="347"/>
      <c r="B372" s="44" t="s">
        <v>336</v>
      </c>
      <c r="C372" s="44" t="s">
        <v>338</v>
      </c>
      <c r="D372" s="44" t="s">
        <v>23</v>
      </c>
      <c r="E372" s="354" t="s">
        <v>340</v>
      </c>
      <c r="F372" s="354"/>
      <c r="G372" s="355"/>
      <c r="H372" s="356"/>
      <c r="I372" s="357"/>
      <c r="J372" s="15" t="s">
        <v>1</v>
      </c>
      <c r="K372" s="16"/>
      <c r="L372" s="16"/>
      <c r="M372" s="17"/>
      <c r="N372" s="2"/>
      <c r="V372" s="74"/>
    </row>
    <row r="373" spans="1:22" ht="13" thickBot="1">
      <c r="A373" s="348"/>
      <c r="B373" s="11"/>
      <c r="C373" s="11"/>
      <c r="D373" s="12"/>
      <c r="E373" s="13" t="s">
        <v>4</v>
      </c>
      <c r="F373" s="14"/>
      <c r="G373" s="358"/>
      <c r="H373" s="359"/>
      <c r="I373" s="360"/>
      <c r="J373" s="15" t="s">
        <v>0</v>
      </c>
      <c r="K373" s="16"/>
      <c r="L373" s="16"/>
      <c r="M373" s="17"/>
      <c r="N373" s="2"/>
      <c r="V373" s="74"/>
    </row>
    <row r="374" spans="1:22" ht="22" thickTop="1" thickBot="1">
      <c r="A374" s="346">
        <f>A370+1</f>
        <v>90</v>
      </c>
      <c r="B374" s="60" t="s">
        <v>335</v>
      </c>
      <c r="C374" s="60" t="s">
        <v>337</v>
      </c>
      <c r="D374" s="60" t="s">
        <v>24</v>
      </c>
      <c r="E374" s="349" t="s">
        <v>339</v>
      </c>
      <c r="F374" s="349"/>
      <c r="G374" s="349" t="s">
        <v>330</v>
      </c>
      <c r="H374" s="350"/>
      <c r="I374" s="66"/>
      <c r="J374" s="63" t="s">
        <v>2</v>
      </c>
      <c r="K374" s="64"/>
      <c r="L374" s="64"/>
      <c r="M374" s="65"/>
      <c r="N374" s="2"/>
      <c r="V374" s="74"/>
    </row>
    <row r="375" spans="1:22" ht="13" thickBot="1">
      <c r="A375" s="347"/>
      <c r="B375" s="10"/>
      <c r="C375" s="10"/>
      <c r="D375" s="4"/>
      <c r="E375" s="10"/>
      <c r="F375" s="10"/>
      <c r="G375" s="351"/>
      <c r="H375" s="352"/>
      <c r="I375" s="353"/>
      <c r="J375" s="61" t="s">
        <v>2</v>
      </c>
      <c r="K375" s="61"/>
      <c r="L375" s="61"/>
      <c r="M375" s="62"/>
      <c r="N375" s="2"/>
      <c r="V375" s="74">
        <f>G375</f>
        <v>0</v>
      </c>
    </row>
    <row r="376" spans="1:22" ht="21.5" thickBot="1">
      <c r="A376" s="347"/>
      <c r="B376" s="44" t="s">
        <v>336</v>
      </c>
      <c r="C376" s="44" t="s">
        <v>338</v>
      </c>
      <c r="D376" s="44" t="s">
        <v>23</v>
      </c>
      <c r="E376" s="354" t="s">
        <v>340</v>
      </c>
      <c r="F376" s="354"/>
      <c r="G376" s="355"/>
      <c r="H376" s="356"/>
      <c r="I376" s="357"/>
      <c r="J376" s="15" t="s">
        <v>1</v>
      </c>
      <c r="K376" s="16"/>
      <c r="L376" s="16"/>
      <c r="M376" s="17"/>
      <c r="N376" s="2"/>
      <c r="V376" s="74"/>
    </row>
    <row r="377" spans="1:22" ht="13" thickBot="1">
      <c r="A377" s="348"/>
      <c r="B377" s="11"/>
      <c r="C377" s="11"/>
      <c r="D377" s="12"/>
      <c r="E377" s="13" t="s">
        <v>4</v>
      </c>
      <c r="F377" s="14"/>
      <c r="G377" s="358"/>
      <c r="H377" s="359"/>
      <c r="I377" s="360"/>
      <c r="J377" s="15" t="s">
        <v>0</v>
      </c>
      <c r="K377" s="16"/>
      <c r="L377" s="16"/>
      <c r="M377" s="17"/>
      <c r="N377" s="2"/>
      <c r="V377" s="74"/>
    </row>
    <row r="378" spans="1:22" ht="22" thickTop="1" thickBot="1">
      <c r="A378" s="346">
        <f>A374+1</f>
        <v>91</v>
      </c>
      <c r="B378" s="60" t="s">
        <v>335</v>
      </c>
      <c r="C378" s="60" t="s">
        <v>337</v>
      </c>
      <c r="D378" s="60" t="s">
        <v>24</v>
      </c>
      <c r="E378" s="349" t="s">
        <v>339</v>
      </c>
      <c r="F378" s="349"/>
      <c r="G378" s="349" t="s">
        <v>330</v>
      </c>
      <c r="H378" s="350"/>
      <c r="I378" s="66"/>
      <c r="J378" s="63" t="s">
        <v>2</v>
      </c>
      <c r="K378" s="64"/>
      <c r="L378" s="64"/>
      <c r="M378" s="65"/>
      <c r="N378" s="2"/>
      <c r="V378" s="74"/>
    </row>
    <row r="379" spans="1:22" ht="13" thickBot="1">
      <c r="A379" s="347"/>
      <c r="B379" s="10"/>
      <c r="C379" s="10"/>
      <c r="D379" s="4"/>
      <c r="E379" s="10"/>
      <c r="F379" s="10"/>
      <c r="G379" s="351"/>
      <c r="H379" s="352"/>
      <c r="I379" s="353"/>
      <c r="J379" s="61" t="s">
        <v>2</v>
      </c>
      <c r="K379" s="61"/>
      <c r="L379" s="61"/>
      <c r="M379" s="62"/>
      <c r="N379" s="2"/>
      <c r="V379" s="74">
        <f>G379</f>
        <v>0</v>
      </c>
    </row>
    <row r="380" spans="1:22" ht="21.5" thickBot="1">
      <c r="A380" s="347"/>
      <c r="B380" s="44" t="s">
        <v>336</v>
      </c>
      <c r="C380" s="44" t="s">
        <v>338</v>
      </c>
      <c r="D380" s="44" t="s">
        <v>23</v>
      </c>
      <c r="E380" s="354" t="s">
        <v>340</v>
      </c>
      <c r="F380" s="354"/>
      <c r="G380" s="355"/>
      <c r="H380" s="356"/>
      <c r="I380" s="357"/>
      <c r="J380" s="15" t="s">
        <v>1</v>
      </c>
      <c r="K380" s="16"/>
      <c r="L380" s="16"/>
      <c r="M380" s="17"/>
      <c r="N380" s="2"/>
      <c r="V380" s="74"/>
    </row>
    <row r="381" spans="1:22" ht="13" thickBot="1">
      <c r="A381" s="348"/>
      <c r="B381" s="11"/>
      <c r="C381" s="11"/>
      <c r="D381" s="12"/>
      <c r="E381" s="13" t="s">
        <v>4</v>
      </c>
      <c r="F381" s="14"/>
      <c r="G381" s="358"/>
      <c r="H381" s="359"/>
      <c r="I381" s="360"/>
      <c r="J381" s="15" t="s">
        <v>0</v>
      </c>
      <c r="K381" s="16"/>
      <c r="L381" s="16"/>
      <c r="M381" s="17"/>
      <c r="N381" s="2"/>
      <c r="V381" s="74"/>
    </row>
    <row r="382" spans="1:22" ht="22" thickTop="1" thickBot="1">
      <c r="A382" s="346">
        <f>A378+1</f>
        <v>92</v>
      </c>
      <c r="B382" s="60" t="s">
        <v>335</v>
      </c>
      <c r="C382" s="60" t="s">
        <v>337</v>
      </c>
      <c r="D382" s="60" t="s">
        <v>24</v>
      </c>
      <c r="E382" s="349" t="s">
        <v>339</v>
      </c>
      <c r="F382" s="349"/>
      <c r="G382" s="349" t="s">
        <v>330</v>
      </c>
      <c r="H382" s="350"/>
      <c r="I382" s="66"/>
      <c r="J382" s="63" t="s">
        <v>2</v>
      </c>
      <c r="K382" s="64"/>
      <c r="L382" s="64"/>
      <c r="M382" s="65"/>
      <c r="N382" s="2"/>
      <c r="V382" s="74"/>
    </row>
    <row r="383" spans="1:22" ht="13" thickBot="1">
      <c r="A383" s="347"/>
      <c r="B383" s="10"/>
      <c r="C383" s="10"/>
      <c r="D383" s="4"/>
      <c r="E383" s="10"/>
      <c r="F383" s="10"/>
      <c r="G383" s="351"/>
      <c r="H383" s="352"/>
      <c r="I383" s="353"/>
      <c r="J383" s="61" t="s">
        <v>2</v>
      </c>
      <c r="K383" s="61"/>
      <c r="L383" s="61"/>
      <c r="M383" s="62"/>
      <c r="N383" s="2"/>
      <c r="V383" s="74">
        <f>G383</f>
        <v>0</v>
      </c>
    </row>
    <row r="384" spans="1:22" ht="21.5" thickBot="1">
      <c r="A384" s="347"/>
      <c r="B384" s="44" t="s">
        <v>336</v>
      </c>
      <c r="C384" s="44" t="s">
        <v>338</v>
      </c>
      <c r="D384" s="44" t="s">
        <v>23</v>
      </c>
      <c r="E384" s="354" t="s">
        <v>340</v>
      </c>
      <c r="F384" s="354"/>
      <c r="G384" s="355"/>
      <c r="H384" s="356"/>
      <c r="I384" s="357"/>
      <c r="J384" s="15" t="s">
        <v>1</v>
      </c>
      <c r="K384" s="16"/>
      <c r="L384" s="16"/>
      <c r="M384" s="17"/>
      <c r="N384" s="2"/>
      <c r="V384" s="74"/>
    </row>
    <row r="385" spans="1:22" ht="13" thickBot="1">
      <c r="A385" s="348"/>
      <c r="B385" s="11"/>
      <c r="C385" s="11"/>
      <c r="D385" s="12"/>
      <c r="E385" s="13" t="s">
        <v>4</v>
      </c>
      <c r="F385" s="14"/>
      <c r="G385" s="358"/>
      <c r="H385" s="359"/>
      <c r="I385" s="360"/>
      <c r="J385" s="15" t="s">
        <v>0</v>
      </c>
      <c r="K385" s="16"/>
      <c r="L385" s="16"/>
      <c r="M385" s="17"/>
      <c r="N385" s="2"/>
      <c r="V385" s="74"/>
    </row>
    <row r="386" spans="1:22" ht="22" thickTop="1" thickBot="1">
      <c r="A386" s="346">
        <f>A382+1</f>
        <v>93</v>
      </c>
      <c r="B386" s="60" t="s">
        <v>335</v>
      </c>
      <c r="C386" s="60" t="s">
        <v>337</v>
      </c>
      <c r="D386" s="60" t="s">
        <v>24</v>
      </c>
      <c r="E386" s="349" t="s">
        <v>339</v>
      </c>
      <c r="F386" s="349"/>
      <c r="G386" s="349" t="s">
        <v>330</v>
      </c>
      <c r="H386" s="350"/>
      <c r="I386" s="66"/>
      <c r="J386" s="63" t="s">
        <v>2</v>
      </c>
      <c r="K386" s="64"/>
      <c r="L386" s="64"/>
      <c r="M386" s="65"/>
      <c r="N386" s="2"/>
      <c r="V386" s="74"/>
    </row>
    <row r="387" spans="1:22" ht="13" thickBot="1">
      <c r="A387" s="347"/>
      <c r="B387" s="10"/>
      <c r="C387" s="10"/>
      <c r="D387" s="4"/>
      <c r="E387" s="10"/>
      <c r="F387" s="10"/>
      <c r="G387" s="351"/>
      <c r="H387" s="352"/>
      <c r="I387" s="353"/>
      <c r="J387" s="61" t="s">
        <v>2</v>
      </c>
      <c r="K387" s="61"/>
      <c r="L387" s="61"/>
      <c r="M387" s="62"/>
      <c r="N387" s="2"/>
      <c r="V387" s="74">
        <f>G387</f>
        <v>0</v>
      </c>
    </row>
    <row r="388" spans="1:22" ht="21.5" thickBot="1">
      <c r="A388" s="347"/>
      <c r="B388" s="44" t="s">
        <v>336</v>
      </c>
      <c r="C388" s="44" t="s">
        <v>338</v>
      </c>
      <c r="D388" s="44" t="s">
        <v>23</v>
      </c>
      <c r="E388" s="354" t="s">
        <v>340</v>
      </c>
      <c r="F388" s="354"/>
      <c r="G388" s="355"/>
      <c r="H388" s="356"/>
      <c r="I388" s="357"/>
      <c r="J388" s="15" t="s">
        <v>1</v>
      </c>
      <c r="K388" s="16"/>
      <c r="L388" s="16"/>
      <c r="M388" s="17"/>
      <c r="N388" s="2"/>
      <c r="V388" s="74"/>
    </row>
    <row r="389" spans="1:22" ht="13" thickBot="1">
      <c r="A389" s="348"/>
      <c r="B389" s="11"/>
      <c r="C389" s="11"/>
      <c r="D389" s="12"/>
      <c r="E389" s="13" t="s">
        <v>4</v>
      </c>
      <c r="F389" s="14"/>
      <c r="G389" s="358"/>
      <c r="H389" s="359"/>
      <c r="I389" s="360"/>
      <c r="J389" s="15" t="s">
        <v>0</v>
      </c>
      <c r="K389" s="16"/>
      <c r="L389" s="16"/>
      <c r="M389" s="17"/>
      <c r="N389" s="2"/>
      <c r="V389" s="74"/>
    </row>
    <row r="390" spans="1:22" ht="22" thickTop="1" thickBot="1">
      <c r="A390" s="346">
        <f>A386+1</f>
        <v>94</v>
      </c>
      <c r="B390" s="60" t="s">
        <v>335</v>
      </c>
      <c r="C390" s="60" t="s">
        <v>337</v>
      </c>
      <c r="D390" s="60" t="s">
        <v>24</v>
      </c>
      <c r="E390" s="349" t="s">
        <v>339</v>
      </c>
      <c r="F390" s="349"/>
      <c r="G390" s="349" t="s">
        <v>330</v>
      </c>
      <c r="H390" s="350"/>
      <c r="I390" s="66"/>
      <c r="J390" s="63" t="s">
        <v>2</v>
      </c>
      <c r="K390" s="64"/>
      <c r="L390" s="64"/>
      <c r="M390" s="65"/>
      <c r="N390" s="2"/>
      <c r="V390" s="74"/>
    </row>
    <row r="391" spans="1:22" ht="13" thickBot="1">
      <c r="A391" s="347"/>
      <c r="B391" s="10"/>
      <c r="C391" s="10"/>
      <c r="D391" s="4"/>
      <c r="E391" s="10"/>
      <c r="F391" s="10"/>
      <c r="G391" s="351"/>
      <c r="H391" s="352"/>
      <c r="I391" s="353"/>
      <c r="J391" s="61" t="s">
        <v>2</v>
      </c>
      <c r="K391" s="61"/>
      <c r="L391" s="61"/>
      <c r="M391" s="62"/>
      <c r="N391" s="2"/>
      <c r="V391" s="74">
        <f>G391</f>
        <v>0</v>
      </c>
    </row>
    <row r="392" spans="1:22" ht="21.5" thickBot="1">
      <c r="A392" s="347"/>
      <c r="B392" s="44" t="s">
        <v>336</v>
      </c>
      <c r="C392" s="44" t="s">
        <v>338</v>
      </c>
      <c r="D392" s="44" t="s">
        <v>23</v>
      </c>
      <c r="E392" s="354" t="s">
        <v>340</v>
      </c>
      <c r="F392" s="354"/>
      <c r="G392" s="355"/>
      <c r="H392" s="356"/>
      <c r="I392" s="357"/>
      <c r="J392" s="15" t="s">
        <v>1</v>
      </c>
      <c r="K392" s="16"/>
      <c r="L392" s="16"/>
      <c r="M392" s="17"/>
      <c r="N392" s="2"/>
      <c r="V392" s="74"/>
    </row>
    <row r="393" spans="1:22" ht="13" thickBot="1">
      <c r="A393" s="348"/>
      <c r="B393" s="11"/>
      <c r="C393" s="11"/>
      <c r="D393" s="12"/>
      <c r="E393" s="13" t="s">
        <v>4</v>
      </c>
      <c r="F393" s="14"/>
      <c r="G393" s="358"/>
      <c r="H393" s="359"/>
      <c r="I393" s="360"/>
      <c r="J393" s="15" t="s">
        <v>0</v>
      </c>
      <c r="K393" s="16"/>
      <c r="L393" s="16"/>
      <c r="M393" s="17"/>
      <c r="N393" s="2"/>
      <c r="V393" s="74"/>
    </row>
    <row r="394" spans="1:22" ht="22" thickTop="1" thickBot="1">
      <c r="A394" s="346">
        <f>A390+1</f>
        <v>95</v>
      </c>
      <c r="B394" s="60" t="s">
        <v>335</v>
      </c>
      <c r="C394" s="60" t="s">
        <v>337</v>
      </c>
      <c r="D394" s="60" t="s">
        <v>24</v>
      </c>
      <c r="E394" s="349" t="s">
        <v>339</v>
      </c>
      <c r="F394" s="349"/>
      <c r="G394" s="349" t="s">
        <v>330</v>
      </c>
      <c r="H394" s="350"/>
      <c r="I394" s="66"/>
      <c r="J394" s="63" t="s">
        <v>2</v>
      </c>
      <c r="K394" s="64"/>
      <c r="L394" s="64"/>
      <c r="M394" s="65"/>
      <c r="N394" s="2"/>
      <c r="V394" s="74"/>
    </row>
    <row r="395" spans="1:22" ht="13" thickBot="1">
      <c r="A395" s="347"/>
      <c r="B395" s="10"/>
      <c r="C395" s="10"/>
      <c r="D395" s="4"/>
      <c r="E395" s="10"/>
      <c r="F395" s="10"/>
      <c r="G395" s="351"/>
      <c r="H395" s="352"/>
      <c r="I395" s="353"/>
      <c r="J395" s="61" t="s">
        <v>2</v>
      </c>
      <c r="K395" s="61"/>
      <c r="L395" s="61"/>
      <c r="M395" s="62"/>
      <c r="N395" s="2"/>
      <c r="V395" s="74">
        <f>G395</f>
        <v>0</v>
      </c>
    </row>
    <row r="396" spans="1:22" ht="21.5" thickBot="1">
      <c r="A396" s="347"/>
      <c r="B396" s="44" t="s">
        <v>336</v>
      </c>
      <c r="C396" s="44" t="s">
        <v>338</v>
      </c>
      <c r="D396" s="44" t="s">
        <v>23</v>
      </c>
      <c r="E396" s="354" t="s">
        <v>340</v>
      </c>
      <c r="F396" s="354"/>
      <c r="G396" s="355"/>
      <c r="H396" s="356"/>
      <c r="I396" s="357"/>
      <c r="J396" s="15" t="s">
        <v>1</v>
      </c>
      <c r="K396" s="16"/>
      <c r="L396" s="16"/>
      <c r="M396" s="17"/>
      <c r="N396" s="2"/>
      <c r="V396" s="74"/>
    </row>
    <row r="397" spans="1:22" ht="13" thickBot="1">
      <c r="A397" s="348"/>
      <c r="B397" s="11"/>
      <c r="C397" s="11"/>
      <c r="D397" s="12"/>
      <c r="E397" s="13" t="s">
        <v>4</v>
      </c>
      <c r="F397" s="14"/>
      <c r="G397" s="358"/>
      <c r="H397" s="359"/>
      <c r="I397" s="360"/>
      <c r="J397" s="15" t="s">
        <v>0</v>
      </c>
      <c r="K397" s="16"/>
      <c r="L397" s="16"/>
      <c r="M397" s="17"/>
      <c r="N397" s="2"/>
      <c r="V397" s="74"/>
    </row>
    <row r="398" spans="1:22" ht="22" thickTop="1" thickBot="1">
      <c r="A398" s="346">
        <f>A394+1</f>
        <v>96</v>
      </c>
      <c r="B398" s="60" t="s">
        <v>335</v>
      </c>
      <c r="C398" s="60" t="s">
        <v>337</v>
      </c>
      <c r="D398" s="60" t="s">
        <v>24</v>
      </c>
      <c r="E398" s="349" t="s">
        <v>339</v>
      </c>
      <c r="F398" s="349"/>
      <c r="G398" s="349" t="s">
        <v>330</v>
      </c>
      <c r="H398" s="350"/>
      <c r="I398" s="66"/>
      <c r="J398" s="63" t="s">
        <v>2</v>
      </c>
      <c r="K398" s="64"/>
      <c r="L398" s="64"/>
      <c r="M398" s="65"/>
      <c r="N398" s="2"/>
      <c r="V398" s="74"/>
    </row>
    <row r="399" spans="1:22" ht="13" thickBot="1">
      <c r="A399" s="347"/>
      <c r="B399" s="10"/>
      <c r="C399" s="10"/>
      <c r="D399" s="4"/>
      <c r="E399" s="10"/>
      <c r="F399" s="10"/>
      <c r="G399" s="351"/>
      <c r="H399" s="352"/>
      <c r="I399" s="353"/>
      <c r="J399" s="61" t="s">
        <v>2</v>
      </c>
      <c r="K399" s="61"/>
      <c r="L399" s="61"/>
      <c r="M399" s="62"/>
      <c r="N399" s="2"/>
      <c r="V399" s="74">
        <f>G399</f>
        <v>0</v>
      </c>
    </row>
    <row r="400" spans="1:22" ht="21.5" thickBot="1">
      <c r="A400" s="347"/>
      <c r="B400" s="44" t="s">
        <v>336</v>
      </c>
      <c r="C400" s="44" t="s">
        <v>338</v>
      </c>
      <c r="D400" s="44" t="s">
        <v>23</v>
      </c>
      <c r="E400" s="354" t="s">
        <v>340</v>
      </c>
      <c r="F400" s="354"/>
      <c r="G400" s="355"/>
      <c r="H400" s="356"/>
      <c r="I400" s="357"/>
      <c r="J400" s="15" t="s">
        <v>1</v>
      </c>
      <c r="K400" s="16"/>
      <c r="L400" s="16"/>
      <c r="M400" s="17"/>
      <c r="N400" s="2"/>
      <c r="V400" s="74"/>
    </row>
    <row r="401" spans="1:22" ht="13" thickBot="1">
      <c r="A401" s="348"/>
      <c r="B401" s="11"/>
      <c r="C401" s="11"/>
      <c r="D401" s="12"/>
      <c r="E401" s="13" t="s">
        <v>4</v>
      </c>
      <c r="F401" s="14"/>
      <c r="G401" s="358"/>
      <c r="H401" s="359"/>
      <c r="I401" s="360"/>
      <c r="J401" s="15" t="s">
        <v>0</v>
      </c>
      <c r="K401" s="16"/>
      <c r="L401" s="16"/>
      <c r="M401" s="17"/>
      <c r="N401" s="2"/>
      <c r="V401" s="74"/>
    </row>
    <row r="402" spans="1:22" ht="22" thickTop="1" thickBot="1">
      <c r="A402" s="346">
        <f>A398+1</f>
        <v>97</v>
      </c>
      <c r="B402" s="60" t="s">
        <v>335</v>
      </c>
      <c r="C402" s="60" t="s">
        <v>337</v>
      </c>
      <c r="D402" s="60" t="s">
        <v>24</v>
      </c>
      <c r="E402" s="349" t="s">
        <v>339</v>
      </c>
      <c r="F402" s="349"/>
      <c r="G402" s="349" t="s">
        <v>330</v>
      </c>
      <c r="H402" s="350"/>
      <c r="I402" s="66"/>
      <c r="J402" s="63" t="s">
        <v>2</v>
      </c>
      <c r="K402" s="64"/>
      <c r="L402" s="64"/>
      <c r="M402" s="65"/>
      <c r="N402" s="2"/>
      <c r="V402" s="74"/>
    </row>
    <row r="403" spans="1:22" ht="13" thickBot="1">
      <c r="A403" s="347"/>
      <c r="B403" s="10"/>
      <c r="C403" s="10"/>
      <c r="D403" s="4"/>
      <c r="E403" s="10"/>
      <c r="F403" s="10"/>
      <c r="G403" s="351"/>
      <c r="H403" s="352"/>
      <c r="I403" s="353"/>
      <c r="J403" s="61" t="s">
        <v>2</v>
      </c>
      <c r="K403" s="61"/>
      <c r="L403" s="61"/>
      <c r="M403" s="62"/>
      <c r="N403" s="2"/>
      <c r="V403" s="74">
        <f>G403</f>
        <v>0</v>
      </c>
    </row>
    <row r="404" spans="1:22" ht="21.5" thickBot="1">
      <c r="A404" s="347"/>
      <c r="B404" s="44" t="s">
        <v>336</v>
      </c>
      <c r="C404" s="44" t="s">
        <v>338</v>
      </c>
      <c r="D404" s="44" t="s">
        <v>23</v>
      </c>
      <c r="E404" s="354" t="s">
        <v>340</v>
      </c>
      <c r="F404" s="354"/>
      <c r="G404" s="355"/>
      <c r="H404" s="356"/>
      <c r="I404" s="357"/>
      <c r="J404" s="15" t="s">
        <v>1</v>
      </c>
      <c r="K404" s="16"/>
      <c r="L404" s="16"/>
      <c r="M404" s="17"/>
      <c r="N404" s="2"/>
      <c r="V404" s="74"/>
    </row>
    <row r="405" spans="1:22" ht="13" thickBot="1">
      <c r="A405" s="348"/>
      <c r="B405" s="11"/>
      <c r="C405" s="11"/>
      <c r="D405" s="12"/>
      <c r="E405" s="13" t="s">
        <v>4</v>
      </c>
      <c r="F405" s="14"/>
      <c r="G405" s="358"/>
      <c r="H405" s="359"/>
      <c r="I405" s="360"/>
      <c r="J405" s="15" t="s">
        <v>0</v>
      </c>
      <c r="K405" s="16"/>
      <c r="L405" s="16"/>
      <c r="M405" s="17"/>
      <c r="N405" s="2"/>
      <c r="V405" s="74"/>
    </row>
    <row r="406" spans="1:22" ht="22" thickTop="1" thickBot="1">
      <c r="A406" s="346">
        <f>A402+1</f>
        <v>98</v>
      </c>
      <c r="B406" s="60" t="s">
        <v>335</v>
      </c>
      <c r="C406" s="60" t="s">
        <v>337</v>
      </c>
      <c r="D406" s="60" t="s">
        <v>24</v>
      </c>
      <c r="E406" s="349" t="s">
        <v>339</v>
      </c>
      <c r="F406" s="349"/>
      <c r="G406" s="349" t="s">
        <v>330</v>
      </c>
      <c r="H406" s="350"/>
      <c r="I406" s="66"/>
      <c r="J406" s="63" t="s">
        <v>2</v>
      </c>
      <c r="K406" s="64"/>
      <c r="L406" s="64"/>
      <c r="M406" s="65"/>
      <c r="N406" s="2"/>
      <c r="V406" s="74"/>
    </row>
    <row r="407" spans="1:22" ht="13" thickBot="1">
      <c r="A407" s="347"/>
      <c r="B407" s="10"/>
      <c r="C407" s="10"/>
      <c r="D407" s="4"/>
      <c r="E407" s="10"/>
      <c r="F407" s="10"/>
      <c r="G407" s="351"/>
      <c r="H407" s="352"/>
      <c r="I407" s="353"/>
      <c r="J407" s="61" t="s">
        <v>2</v>
      </c>
      <c r="K407" s="61"/>
      <c r="L407" s="61"/>
      <c r="M407" s="62"/>
      <c r="N407" s="2"/>
      <c r="V407" s="74">
        <f>G407</f>
        <v>0</v>
      </c>
    </row>
    <row r="408" spans="1:22" ht="21.5" thickBot="1">
      <c r="A408" s="347"/>
      <c r="B408" s="44" t="s">
        <v>336</v>
      </c>
      <c r="C408" s="44" t="s">
        <v>338</v>
      </c>
      <c r="D408" s="44" t="s">
        <v>23</v>
      </c>
      <c r="E408" s="354" t="s">
        <v>340</v>
      </c>
      <c r="F408" s="354"/>
      <c r="G408" s="355"/>
      <c r="H408" s="356"/>
      <c r="I408" s="357"/>
      <c r="J408" s="15" t="s">
        <v>1</v>
      </c>
      <c r="K408" s="16"/>
      <c r="L408" s="16"/>
      <c r="M408" s="17"/>
      <c r="N408" s="2"/>
      <c r="V408" s="74"/>
    </row>
    <row r="409" spans="1:22" ht="13" thickBot="1">
      <c r="A409" s="348"/>
      <c r="B409" s="11"/>
      <c r="C409" s="11"/>
      <c r="D409" s="12"/>
      <c r="E409" s="13" t="s">
        <v>4</v>
      </c>
      <c r="F409" s="14"/>
      <c r="G409" s="358"/>
      <c r="H409" s="359"/>
      <c r="I409" s="360"/>
      <c r="J409" s="15" t="s">
        <v>0</v>
      </c>
      <c r="K409" s="16"/>
      <c r="L409" s="16"/>
      <c r="M409" s="17"/>
      <c r="N409" s="2"/>
      <c r="V409" s="74"/>
    </row>
    <row r="410" spans="1:22" ht="22" thickTop="1" thickBot="1">
      <c r="A410" s="346">
        <f>A406+1</f>
        <v>99</v>
      </c>
      <c r="B410" s="60" t="s">
        <v>335</v>
      </c>
      <c r="C410" s="60" t="s">
        <v>337</v>
      </c>
      <c r="D410" s="60" t="s">
        <v>24</v>
      </c>
      <c r="E410" s="349" t="s">
        <v>339</v>
      </c>
      <c r="F410" s="349"/>
      <c r="G410" s="349" t="s">
        <v>330</v>
      </c>
      <c r="H410" s="350"/>
      <c r="I410" s="66"/>
      <c r="J410" s="63" t="s">
        <v>2</v>
      </c>
      <c r="K410" s="64"/>
      <c r="L410" s="64"/>
      <c r="M410" s="65"/>
      <c r="N410" s="2"/>
      <c r="V410" s="74"/>
    </row>
    <row r="411" spans="1:22" ht="13" thickBot="1">
      <c r="A411" s="347"/>
      <c r="B411" s="10"/>
      <c r="C411" s="10"/>
      <c r="D411" s="4"/>
      <c r="E411" s="10"/>
      <c r="F411" s="10"/>
      <c r="G411" s="351"/>
      <c r="H411" s="352"/>
      <c r="I411" s="353"/>
      <c r="J411" s="61" t="s">
        <v>2</v>
      </c>
      <c r="K411" s="61"/>
      <c r="L411" s="61"/>
      <c r="M411" s="62"/>
      <c r="N411" s="2"/>
      <c r="V411" s="74">
        <f>G411</f>
        <v>0</v>
      </c>
    </row>
    <row r="412" spans="1:22" ht="21.5" thickBot="1">
      <c r="A412" s="347"/>
      <c r="B412" s="44" t="s">
        <v>336</v>
      </c>
      <c r="C412" s="44" t="s">
        <v>338</v>
      </c>
      <c r="D412" s="44" t="s">
        <v>23</v>
      </c>
      <c r="E412" s="354" t="s">
        <v>340</v>
      </c>
      <c r="F412" s="354"/>
      <c r="G412" s="355"/>
      <c r="H412" s="356"/>
      <c r="I412" s="357"/>
      <c r="J412" s="15" t="s">
        <v>1</v>
      </c>
      <c r="K412" s="16"/>
      <c r="L412" s="16"/>
      <c r="M412" s="17"/>
      <c r="N412" s="2"/>
      <c r="V412" s="74"/>
    </row>
    <row r="413" spans="1:22" ht="13" thickBot="1">
      <c r="A413" s="348"/>
      <c r="B413" s="11"/>
      <c r="C413" s="11"/>
      <c r="D413" s="12"/>
      <c r="E413" s="13" t="s">
        <v>4</v>
      </c>
      <c r="F413" s="14"/>
      <c r="G413" s="358"/>
      <c r="H413" s="359"/>
      <c r="I413" s="360"/>
      <c r="J413" s="15" t="s">
        <v>0</v>
      </c>
      <c r="K413" s="16"/>
      <c r="L413" s="16"/>
      <c r="M413" s="17"/>
      <c r="N413" s="2"/>
      <c r="V413" s="74"/>
    </row>
    <row r="414" spans="1:22" ht="22" thickTop="1" thickBot="1">
      <c r="A414" s="346">
        <f>A410+1</f>
        <v>100</v>
      </c>
      <c r="B414" s="60" t="s">
        <v>335</v>
      </c>
      <c r="C414" s="60" t="s">
        <v>337</v>
      </c>
      <c r="D414" s="60" t="s">
        <v>24</v>
      </c>
      <c r="E414" s="349" t="s">
        <v>339</v>
      </c>
      <c r="F414" s="349"/>
      <c r="G414" s="349" t="s">
        <v>330</v>
      </c>
      <c r="H414" s="350"/>
      <c r="I414" s="66"/>
      <c r="J414" s="63" t="s">
        <v>2</v>
      </c>
      <c r="K414" s="64"/>
      <c r="L414" s="64"/>
      <c r="M414" s="65"/>
      <c r="N414" s="2"/>
      <c r="V414" s="74"/>
    </row>
    <row r="415" spans="1:22" ht="13" thickBot="1">
      <c r="A415" s="347"/>
      <c r="B415" s="10"/>
      <c r="C415" s="10"/>
      <c r="D415" s="4"/>
      <c r="E415" s="10"/>
      <c r="F415" s="10"/>
      <c r="G415" s="351"/>
      <c r="H415" s="352"/>
      <c r="I415" s="353"/>
      <c r="J415" s="61" t="s">
        <v>2</v>
      </c>
      <c r="K415" s="61"/>
      <c r="L415" s="61"/>
      <c r="M415" s="62"/>
      <c r="N415" s="2"/>
      <c r="V415" s="74">
        <f>G415</f>
        <v>0</v>
      </c>
    </row>
    <row r="416" spans="1:22" ht="21.5" thickBot="1">
      <c r="A416" s="347"/>
      <c r="B416" s="44" t="s">
        <v>336</v>
      </c>
      <c r="C416" s="44" t="s">
        <v>338</v>
      </c>
      <c r="D416" s="44" t="s">
        <v>23</v>
      </c>
      <c r="E416" s="354" t="s">
        <v>340</v>
      </c>
      <c r="F416" s="354"/>
      <c r="G416" s="355"/>
      <c r="H416" s="356"/>
      <c r="I416" s="357"/>
      <c r="J416" s="15" t="s">
        <v>1</v>
      </c>
      <c r="K416" s="16"/>
      <c r="L416" s="16"/>
      <c r="M416" s="17"/>
      <c r="N416" s="2"/>
    </row>
    <row r="417" spans="1:17" ht="13" thickBot="1">
      <c r="A417" s="348"/>
      <c r="B417" s="12"/>
      <c r="C417" s="12"/>
      <c r="D417" s="12"/>
      <c r="E417" s="28" t="s">
        <v>4</v>
      </c>
      <c r="F417" s="29"/>
      <c r="G417" s="358"/>
      <c r="H417" s="359"/>
      <c r="I417" s="360"/>
      <c r="J417" s="25" t="s">
        <v>0</v>
      </c>
      <c r="K417" s="26"/>
      <c r="L417" s="26"/>
      <c r="M417" s="27"/>
      <c r="N417" s="2"/>
    </row>
    <row r="418" spans="1:17" ht="13" thickTop="1"/>
    <row r="419" spans="1:17" ht="13" thickBot="1"/>
    <row r="420" spans="1:17">
      <c r="P420" s="45" t="s">
        <v>326</v>
      </c>
      <c r="Q420" s="46"/>
    </row>
    <row r="421" spans="1:17">
      <c r="P421" s="47"/>
      <c r="Q421" s="48"/>
    </row>
    <row r="422" spans="1:17" ht="27">
      <c r="P422" s="49" t="b">
        <v>0</v>
      </c>
      <c r="Q422" s="70" t="str">
        <f xml:space="preserve"> CONCATENATE("OCTOBER 1, ",$M$7-1,"- MARCH 31, ",$M$7)</f>
        <v>OCTOBER 1, 2024- MARCH 31, 2025</v>
      </c>
    </row>
    <row r="423" spans="1:17" ht="27">
      <c r="P423" s="49" t="b">
        <v>1</v>
      </c>
      <c r="Q423" s="70" t="str">
        <f xml:space="preserve"> CONCATENATE("APRIL 1 - SEPTEMBER 30, ",$M$7)</f>
        <v>APRIL 1 - SEPTEMBER 30, 2025</v>
      </c>
    </row>
    <row r="424" spans="1:17">
      <c r="P424" s="49" t="b">
        <v>0</v>
      </c>
      <c r="Q424" s="50"/>
    </row>
    <row r="425" spans="1:17" ht="13" thickBot="1">
      <c r="P425" s="51">
        <v>1</v>
      </c>
      <c r="Q425" s="5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8A3BA5FD-35E7-4EF8-AEAD-3BF16B0ED5A4}"/>
    <dataValidation allowBlank="1" showInputMessage="1" showErrorMessage="1" promptTitle="Benefit#1 Description Example" prompt="Benefit Description for Entry #1 is listed here." sqref="J15" xr:uid="{A344BC54-C776-43AA-BECA-3176D25834C2}"/>
    <dataValidation allowBlank="1" showInputMessage="1" showErrorMessage="1" promptTitle="Benefit #1--Payment by Check" prompt="If payment type for benefit #1 was by check, this box would contain an x." sqref="K15" xr:uid="{8046A194-9E0F-40AD-857C-74E941C5DBCD}"/>
    <dataValidation allowBlank="1" showInputMessage="1" showErrorMessage="1" promptTitle="Benefit #1-- Payment in-kind" prompt="Since the payment type for benefit #1 was in-kind, this box contains an x." sqref="L15" xr:uid="{E7F83218-77B7-484B-9D85-78FD329F75B3}"/>
    <dataValidation allowBlank="1" showInputMessage="1" showErrorMessage="1" promptTitle="Benefit #1 Total Amount Example" prompt="The total amount of Benefit #1 is entered here." sqref="M15" xr:uid="{6488E673-12FB-4DC2-9CEA-17BD3420E9D2}"/>
    <dataValidation allowBlank="1" showInputMessage="1" showErrorMessage="1" promptTitle="Benefit #2 Description Example" prompt="Benefit #2 description is listed here" sqref="J16" xr:uid="{EA74C108-1915-4118-AE16-1B2917B0477E}"/>
    <dataValidation allowBlank="1" showInputMessage="1" showErrorMessage="1" promptTitle="Benefit #3 Description Example" prompt="Benefit #3 description is listed here" sqref="J17" xr:uid="{B1529B79-4964-4681-9E3E-16DC1C98F3C8}"/>
    <dataValidation allowBlank="1" showInputMessage="1" showErrorMessage="1" promptTitle="Benefit #2-- Payment by Check" prompt="Since benefit #2 was paid by check, this box contains an x." sqref="K16" xr:uid="{8C758F1D-028F-4FDA-90B3-BDB44B817789}"/>
    <dataValidation allowBlank="1" showInputMessage="1" showErrorMessage="1" promptTitle="Benefit #3-- Payment by Check" prompt="If payment type for benefit #3 was by check, this box would contain an x." sqref="K17" xr:uid="{D0B632BD-C4B9-4098-B791-4743143C20DE}"/>
    <dataValidation allowBlank="1" showInputMessage="1" showErrorMessage="1" promptTitle="Benefit #3-- Payment in-kind" prompt="Since the payment type for benefit #3 was in-kind, this box contains an x." sqref="L17" xr:uid="{271FA8C2-DCF6-4317-9FD3-75383916BBF7}"/>
    <dataValidation allowBlank="1" showInputMessage="1" showErrorMessage="1" promptTitle="Payment #2-- Payment in-kind" prompt="If payment type for benefit #2 was in-kind, this box would contain an x." sqref="L16" xr:uid="{7C4F60E1-D3F4-48DE-9262-7587A1CCA59A}"/>
    <dataValidation allowBlank="1" showInputMessage="1" showErrorMessage="1" promptTitle="Benefit #2 Total Amount Example" prompt="The total amount of Benefit #2 is entered here." sqref="M16" xr:uid="{2DF5E93F-5399-497C-A6CE-666BA380AF83}"/>
    <dataValidation allowBlank="1" showInputMessage="1" showErrorMessage="1" promptTitle="Benefit #3 Total Amount Example" prompt="The total amount of Benefit #3 is entered here." sqref="M17" xr:uid="{882C8FE0-A89A-493D-9A30-EF0441220DA1}"/>
    <dataValidation type="whole" allowBlank="1" showInputMessage="1" showErrorMessage="1" promptTitle="Year" prompt="Enter the current year here.  It will populate the correct year in the rest of the form." sqref="M7" xr:uid="{19F39DF0-6D39-4392-BC25-97A35BAD9088}">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29AEC966-58DE-48E4-9133-F5214FD55FF7}">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BE4A7A9F-15F6-4829-8026-B05E96B45529}">
      <formula1>40179</formula1>
      <formula2>73051</formula2>
    </dataValidation>
    <dataValidation allowBlank="1" showInputMessage="1" showErrorMessage="1" promptTitle="Traveler Name Example" prompt="Traveler Name Listed Here" sqref="B15" xr:uid="{5609F9FD-158D-4665-AA30-8AABD365FDC3}"/>
    <dataValidation allowBlank="1" showInputMessage="1" showErrorMessage="1" promptTitle="Event Description Example" prompt="Event Description listed here._x000a_" sqref="C15" xr:uid="{9D3CFF88-5878-43C7-9354-F12792A7CB93}"/>
    <dataValidation allowBlank="1" showInputMessage="1" showErrorMessage="1" promptTitle="Location Example" prompt="Location listed here." sqref="F15" xr:uid="{3C63450D-59B2-4094-8250-40D729DA94F2}"/>
    <dataValidation allowBlank="1" showInputMessage="1" showErrorMessage="1" promptTitle="Traveler Title Example" prompt="Traveler Title is listed here." sqref="B17" xr:uid="{C77BCABF-86A8-4FEA-930F-A434B8A7CDD0}"/>
    <dataValidation allowBlank="1" showInputMessage="1" showErrorMessage="1" promptTitle="Event Sponsor Example" prompt="Event Sponsor is listed here." sqref="C17" xr:uid="{8EED4ED1-90A3-4E42-886D-5796537156AC}"/>
    <dataValidation allowBlank="1" showInputMessage="1" showErrorMessage="1" promptTitle="Travel Date(s) Example" prompt="Travel Date is listed here." sqref="F17" xr:uid="{44226C98-2C39-4CC1-B935-2F3F03ECAA2E}"/>
    <dataValidation allowBlank="1" showInputMessage="1" showErrorMessage="1" promptTitle="Page Number" prompt="Enter page number referentially to the other pages in this workbook." sqref="K7" xr:uid="{C5258982-78A4-45F4-8FDB-9F5B80108EA7}"/>
    <dataValidation allowBlank="1" showInputMessage="1" showErrorMessage="1" promptTitle="Of Pages" prompt="Enter total number of pages in workbook." sqref="L7" xr:uid="{B9BDD03F-5FD1-43CA-8D08-9DEBCAF7E6C6}"/>
    <dataValidation allowBlank="1" showInputMessage="1" showErrorMessage="1" promptTitle="Reporting Agency Name" prompt="Delete contents of this cell and enter reporting agency name." sqref="B9:F9" xr:uid="{E2D520EA-FF69-4A57-B39F-E97E59CC3EE4}"/>
    <dataValidation allowBlank="1" showInputMessage="1" showErrorMessage="1" promptTitle="Sub-Agency Name" prompt="Delete contents and enter sub-agency name.  If there is no sub-agency, then delete this cell." sqref="B10:F10" xr:uid="{34E1771F-9B92-4DF4-A618-C4F044B95560}"/>
    <dataValidation allowBlank="1" showInputMessage="1" showErrorMessage="1" promptTitle="Agency Contact Name" prompt="Delete contents of this cell and enter agency contact's name" sqref="C11" xr:uid="{9B9E4ABB-B82D-4E48-ACA1-4BB0D2EA237D}"/>
    <dataValidation allowBlank="1" showInputMessage="1" showErrorMessage="1" promptTitle="Agency Contact Email" prompt="Delete contents of this cell and replace with agency contact's email address." sqref="D11:F11" xr:uid="{80BE9AAD-7E4B-4425-860B-4C01CC0D3196}"/>
    <dataValidation allowBlank="1" showInputMessage="1" showErrorMessage="1" promptTitle="Traveler Name " prompt="List traveler's first and last name here." sqref="B19" xr:uid="{0CE4AE96-5E0A-4745-A1A9-3280ED1F68F8}"/>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DA4E7585-8A54-4093-860E-E6E2A9CF140A}"/>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762D99D7-F3AD-49A2-B49F-6E48185CB716}">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DDADEE58-D89A-4429-8C2E-68A28C58CA5B}"/>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239EBEB9-2DA4-49A1-8FEF-C4EF8E7C3015}"/>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BC0928AF-F982-46E0-AE0B-C159878B43EA}"/>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1DC237A-0BE7-4BD4-A90B-D89593A2CB75}">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58A62960-4DFF-4F55-A345-22AB9A9ADDDA}"/>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976C2A23-76F2-45F0-B6E3-314BECCC160B}"/>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77800051-54EC-4DBB-868F-F53E26D3B9E7}"/>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783E7E71-DF37-4E7F-891C-F4FA904EE335}"/>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341705CE-9443-41D2-AC60-D3068936114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C3233083-A262-4592-BB5C-6BCC0928098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29432CE9-EB68-42E7-9B3D-4ACDAD5E80C9}"/>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8B5DE0D-6038-456B-9440-5883F7B4581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A2805808-4549-499B-B446-59D811F54959}"/>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826159C4-F145-4311-A431-4C62B53AA0CA}"/>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44EF3019-D8F4-401A-9296-05C99C1678F2}"/>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6B3EE286-3D8C-4E7B-86B4-D2BACD6925AE}"/>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56FA2F37-CAA1-4260-B8A6-9731462B0456}"/>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67638D28-7667-4435-8804-D676C03D9B5C}"/>
    <dataValidation allowBlank="1" showInputMessage="1" showErrorMessage="1" promptTitle="Indicate Reporting Period" prompt="Mark an X in this box if you are reporting for the period October 1st-March 31st." sqref="G9:G11" xr:uid="{F63CA7BB-723B-4863-A008-0C17B7557A7C}"/>
    <dataValidation allowBlank="1" showInputMessage="1" showErrorMessage="1" promptTitle="Input Reporting Period" prompt="Mark an X in this box if you are reporting for the period April 1st-September 30th." sqref="I9:I11" xr:uid="{094418C9-37B7-4418-9030-EBD075D49208}"/>
    <dataValidation allowBlank="1" showInputMessage="1" showErrorMessage="1" promptTitle="Indicate Negative Report" prompt="Mark an X in this box if you are submitting a negative report for this reporting period." sqref="K9:K11" xr:uid="{A901BC5A-ACBE-4A41-80D4-4180EB69FBBA}"/>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D21E3-6BE6-4065-9424-274F08F72AD0}">
  <sheetPr>
    <pageSetUpPr fitToPage="1"/>
  </sheetPr>
  <dimension ref="A1:V425"/>
  <sheetViews>
    <sheetView topLeftCell="A2" zoomScaleNormal="100" workbookViewId="0">
      <selection activeCell="L7" sqref="L7"/>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409" t="s">
        <v>332</v>
      </c>
      <c r="K2" s="410"/>
      <c r="L2" s="410"/>
      <c r="M2" s="410"/>
      <c r="P2" s="412"/>
      <c r="Q2" s="412"/>
      <c r="R2" s="412"/>
      <c r="S2" s="412"/>
    </row>
    <row r="3" spans="1:19" customFormat="1">
      <c r="J3" s="410"/>
      <c r="K3" s="410"/>
      <c r="L3" s="410"/>
      <c r="M3" s="410"/>
      <c r="P3" s="413"/>
      <c r="Q3" s="413"/>
      <c r="R3" s="413"/>
      <c r="S3" s="413"/>
    </row>
    <row r="4" spans="1:19" customFormat="1" ht="13" thickBot="1">
      <c r="J4" s="411"/>
      <c r="K4" s="411"/>
      <c r="L4" s="411"/>
      <c r="M4" s="411"/>
      <c r="P4" s="414"/>
      <c r="Q4" s="414"/>
      <c r="R4" s="414"/>
      <c r="S4" s="414"/>
    </row>
    <row r="5" spans="1:19" customFormat="1" ht="30" customHeight="1" thickTop="1" thickBot="1">
      <c r="A5" s="415" t="str">
        <f>CONCATENATE("1353 Travel Report for ",B9,", ",B10," for the reporting period ",IF(G9=0,IF(I9=0,CONCATENATE("[MARK REPORTING PERIOD]"),CONCATENATE(Q423)), CONCATENATE(Q422)))</f>
        <v>1353 Travel Report for Department of the Navy, BUMED for the reporting period APRIL 1 - SEPTEMBER 30, 2025</v>
      </c>
      <c r="B5" s="416"/>
      <c r="C5" s="416"/>
      <c r="D5" s="416"/>
      <c r="E5" s="416"/>
      <c r="F5" s="416"/>
      <c r="G5" s="416"/>
      <c r="H5" s="416"/>
      <c r="I5" s="416"/>
      <c r="J5" s="416"/>
      <c r="K5" s="416"/>
      <c r="L5" s="416"/>
      <c r="M5" s="416"/>
      <c r="N5" s="19"/>
      <c r="Q5" s="5"/>
    </row>
    <row r="6" spans="1:19" customFormat="1" ht="13.5" customHeight="1" thickTop="1">
      <c r="A6" s="417" t="s">
        <v>9</v>
      </c>
      <c r="B6" s="419" t="s">
        <v>362</v>
      </c>
      <c r="C6" s="420"/>
      <c r="D6" s="420"/>
      <c r="E6" s="420"/>
      <c r="F6" s="420"/>
      <c r="G6" s="420"/>
      <c r="H6" s="420"/>
      <c r="I6" s="420"/>
      <c r="J6" s="421"/>
      <c r="K6" s="20" t="s">
        <v>20</v>
      </c>
      <c r="L6" s="20" t="s">
        <v>10</v>
      </c>
      <c r="M6" s="20" t="s">
        <v>19</v>
      </c>
      <c r="N6" s="9"/>
    </row>
    <row r="7" spans="1:19" customFormat="1" ht="20.25" customHeight="1" thickBot="1">
      <c r="A7" s="417"/>
      <c r="B7" s="422"/>
      <c r="C7" s="423"/>
      <c r="D7" s="423"/>
      <c r="E7" s="423"/>
      <c r="F7" s="423"/>
      <c r="G7" s="423"/>
      <c r="H7" s="423"/>
      <c r="I7" s="423"/>
      <c r="J7" s="424"/>
      <c r="K7" s="56">
        <v>4</v>
      </c>
      <c r="L7" s="57">
        <f>TECOM!K3</f>
        <v>20</v>
      </c>
      <c r="M7" s="58">
        <v>2025</v>
      </c>
      <c r="N7" s="59"/>
    </row>
    <row r="8" spans="1:19" customFormat="1" ht="27.75" customHeight="1" thickTop="1" thickBot="1">
      <c r="A8" s="417"/>
      <c r="B8" s="425" t="s">
        <v>28</v>
      </c>
      <c r="C8" s="426"/>
      <c r="D8" s="426"/>
      <c r="E8" s="426"/>
      <c r="F8" s="426"/>
      <c r="G8" s="427"/>
      <c r="H8" s="427"/>
      <c r="I8" s="427"/>
      <c r="J8" s="427"/>
      <c r="K8" s="427"/>
      <c r="L8" s="426"/>
      <c r="M8" s="426"/>
      <c r="N8" s="428"/>
    </row>
    <row r="9" spans="1:19" customFormat="1" ht="18" customHeight="1" thickTop="1">
      <c r="A9" s="417"/>
      <c r="B9" s="429" t="s">
        <v>632</v>
      </c>
      <c r="C9" s="352"/>
      <c r="D9" s="352"/>
      <c r="E9" s="352"/>
      <c r="F9" s="352"/>
      <c r="G9" s="430"/>
      <c r="H9" s="389" t="str">
        <f>"REPORTING PERIOD: "&amp;Q422</f>
        <v>REPORTING PERIOD: OCTOBER 1, 2024- MARCH 31, 2025</v>
      </c>
      <c r="I9" s="392" t="s">
        <v>365</v>
      </c>
      <c r="J9" s="395" t="str">
        <f>"REPORTING PERIOD: "&amp;Q423</f>
        <v>REPORTING PERIOD: APRIL 1 - SEPTEMBER 30, 2025</v>
      </c>
      <c r="K9" s="398"/>
      <c r="L9" s="401" t="s">
        <v>8</v>
      </c>
      <c r="M9" s="402"/>
      <c r="N9" s="21"/>
      <c r="O9" s="18"/>
    </row>
    <row r="10" spans="1:19" customFormat="1" ht="15.75" customHeight="1">
      <c r="A10" s="417"/>
      <c r="B10" s="405" t="s">
        <v>389</v>
      </c>
      <c r="C10" s="352"/>
      <c r="D10" s="352"/>
      <c r="E10" s="352"/>
      <c r="F10" s="406"/>
      <c r="G10" s="431"/>
      <c r="H10" s="390"/>
      <c r="I10" s="393"/>
      <c r="J10" s="396"/>
      <c r="K10" s="399"/>
      <c r="L10" s="401"/>
      <c r="M10" s="402"/>
      <c r="N10" s="21"/>
      <c r="O10" s="18"/>
    </row>
    <row r="11" spans="1:19" customFormat="1" ht="13.5" thickBot="1">
      <c r="A11" s="417"/>
      <c r="B11" s="54" t="s">
        <v>21</v>
      </c>
      <c r="C11" s="55" t="s">
        <v>388</v>
      </c>
      <c r="D11" s="407" t="s">
        <v>387</v>
      </c>
      <c r="E11" s="407"/>
      <c r="F11" s="408"/>
      <c r="G11" s="432"/>
      <c r="H11" s="391"/>
      <c r="I11" s="394"/>
      <c r="J11" s="397"/>
      <c r="K11" s="400"/>
      <c r="L11" s="403"/>
      <c r="M11" s="404"/>
      <c r="N11" s="22"/>
      <c r="O11" s="18"/>
    </row>
    <row r="12" spans="1:19" customFormat="1" ht="13" thickTop="1">
      <c r="A12" s="417"/>
      <c r="B12" s="373" t="s">
        <v>26</v>
      </c>
      <c r="C12" s="375" t="s">
        <v>329</v>
      </c>
      <c r="D12" s="377" t="s">
        <v>22</v>
      </c>
      <c r="E12" s="379" t="s">
        <v>15</v>
      </c>
      <c r="F12" s="380"/>
      <c r="G12" s="383" t="s">
        <v>330</v>
      </c>
      <c r="H12" s="384"/>
      <c r="I12" s="385"/>
      <c r="J12" s="375" t="s">
        <v>331</v>
      </c>
      <c r="K12" s="433" t="s">
        <v>334</v>
      </c>
      <c r="L12" s="435" t="s">
        <v>333</v>
      </c>
      <c r="M12" s="377" t="s">
        <v>7</v>
      </c>
      <c r="N12" s="23"/>
    </row>
    <row r="13" spans="1:19" customFormat="1" ht="34.5" customHeight="1" thickBot="1">
      <c r="A13" s="418"/>
      <c r="B13" s="374"/>
      <c r="C13" s="376"/>
      <c r="D13" s="378"/>
      <c r="E13" s="381"/>
      <c r="F13" s="382"/>
      <c r="G13" s="386"/>
      <c r="H13" s="387"/>
      <c r="I13" s="388"/>
      <c r="J13" s="437"/>
      <c r="K13" s="434"/>
      <c r="L13" s="436"/>
      <c r="M13" s="437"/>
      <c r="N13" s="24"/>
    </row>
    <row r="14" spans="1:19" customFormat="1" ht="22" thickTop="1" thickBot="1">
      <c r="A14" s="346" t="s">
        <v>11</v>
      </c>
      <c r="B14" s="76" t="s">
        <v>335</v>
      </c>
      <c r="C14" s="76" t="s">
        <v>337</v>
      </c>
      <c r="D14" s="76" t="s">
        <v>24</v>
      </c>
      <c r="E14" s="369" t="s">
        <v>339</v>
      </c>
      <c r="F14" s="369"/>
      <c r="G14" s="349" t="s">
        <v>330</v>
      </c>
      <c r="H14" s="350"/>
      <c r="I14" s="66"/>
      <c r="J14" s="77"/>
      <c r="K14" s="77"/>
      <c r="L14" s="77"/>
      <c r="M14" s="77"/>
      <c r="N14" s="2"/>
    </row>
    <row r="15" spans="1:19" customFormat="1" ht="20.5" thickBot="1">
      <c r="A15" s="347"/>
      <c r="B15" s="78" t="s">
        <v>12</v>
      </c>
      <c r="C15" s="78" t="s">
        <v>25</v>
      </c>
      <c r="D15" s="79">
        <v>40766</v>
      </c>
      <c r="E15" s="80"/>
      <c r="F15" s="81" t="s">
        <v>16</v>
      </c>
      <c r="G15" s="370" t="s">
        <v>359</v>
      </c>
      <c r="H15" s="371"/>
      <c r="I15" s="372"/>
      <c r="J15" s="82" t="s">
        <v>6</v>
      </c>
      <c r="K15" s="83"/>
      <c r="L15" s="84" t="s">
        <v>3</v>
      </c>
      <c r="M15" s="85">
        <v>280</v>
      </c>
      <c r="N15" s="2"/>
    </row>
    <row r="16" spans="1:19" customFormat="1" ht="21.5" thickBot="1">
      <c r="A16" s="347"/>
      <c r="B16" s="44" t="s">
        <v>336</v>
      </c>
      <c r="C16" s="44" t="s">
        <v>338</v>
      </c>
      <c r="D16" s="44" t="s">
        <v>23</v>
      </c>
      <c r="E16" s="354" t="s">
        <v>340</v>
      </c>
      <c r="F16" s="354"/>
      <c r="G16" s="355"/>
      <c r="H16" s="356"/>
      <c r="I16" s="357"/>
      <c r="J16" s="86" t="s">
        <v>18</v>
      </c>
      <c r="K16" s="84" t="s">
        <v>3</v>
      </c>
      <c r="L16" s="87"/>
      <c r="M16" s="88">
        <v>825</v>
      </c>
      <c r="N16" s="23"/>
    </row>
    <row r="17" spans="1:22" ht="13" thickBot="1">
      <c r="A17" s="348"/>
      <c r="B17" s="89" t="s">
        <v>13</v>
      </c>
      <c r="C17" s="89" t="s">
        <v>14</v>
      </c>
      <c r="D17" s="79">
        <v>40767</v>
      </c>
      <c r="E17" s="90" t="s">
        <v>4</v>
      </c>
      <c r="F17" s="81" t="s">
        <v>17</v>
      </c>
      <c r="G17" s="358"/>
      <c r="H17" s="359"/>
      <c r="I17" s="360"/>
      <c r="J17" s="91" t="s">
        <v>5</v>
      </c>
      <c r="K17" s="92"/>
      <c r="L17" s="92" t="s">
        <v>3</v>
      </c>
      <c r="M17" s="93">
        <v>120</v>
      </c>
      <c r="N17" s="2"/>
      <c r="V17"/>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2"/>
      <c r="V18" s="72"/>
    </row>
    <row r="19" spans="1:22" ht="20">
      <c r="A19" s="361"/>
      <c r="B19" s="10" t="s">
        <v>386</v>
      </c>
      <c r="C19" s="10" t="s">
        <v>375</v>
      </c>
      <c r="D19" s="4">
        <v>45884</v>
      </c>
      <c r="E19" s="10"/>
      <c r="F19" s="10" t="s">
        <v>374</v>
      </c>
      <c r="G19" s="351" t="s">
        <v>371</v>
      </c>
      <c r="H19" s="352"/>
      <c r="I19" s="353"/>
      <c r="J19" s="98" t="s">
        <v>6</v>
      </c>
      <c r="K19" s="61"/>
      <c r="L19" s="61" t="s">
        <v>365</v>
      </c>
      <c r="M19" s="97">
        <v>170</v>
      </c>
      <c r="N19" s="2"/>
      <c r="V19" s="73"/>
    </row>
    <row r="20" spans="1:22" ht="21">
      <c r="A20" s="361"/>
      <c r="B20" s="44" t="s">
        <v>336</v>
      </c>
      <c r="C20" s="44" t="s">
        <v>338</v>
      </c>
      <c r="D20" s="44" t="s">
        <v>23</v>
      </c>
      <c r="E20" s="354" t="s">
        <v>340</v>
      </c>
      <c r="F20" s="354"/>
      <c r="G20" s="355"/>
      <c r="H20" s="356"/>
      <c r="I20" s="357"/>
      <c r="J20" s="61" t="s">
        <v>373</v>
      </c>
      <c r="K20" s="16"/>
      <c r="L20" s="16" t="s">
        <v>365</v>
      </c>
      <c r="M20" s="96">
        <v>200</v>
      </c>
      <c r="N20" s="2"/>
      <c r="V20" s="74"/>
    </row>
    <row r="21" spans="1:22" ht="20.5" thickBot="1">
      <c r="A21" s="362"/>
      <c r="B21" s="11" t="s">
        <v>385</v>
      </c>
      <c r="C21" s="11" t="s">
        <v>371</v>
      </c>
      <c r="D21" s="95">
        <v>45885</v>
      </c>
      <c r="E21" s="13" t="s">
        <v>4</v>
      </c>
      <c r="F21" s="14" t="s">
        <v>370</v>
      </c>
      <c r="G21" s="366"/>
      <c r="H21" s="367"/>
      <c r="I21" s="368"/>
      <c r="J21" s="15" t="s">
        <v>5</v>
      </c>
      <c r="K21" s="16"/>
      <c r="L21" s="16" t="s">
        <v>365</v>
      </c>
      <c r="M21" s="94">
        <v>183.28</v>
      </c>
      <c r="N21" s="2"/>
      <c r="V21" s="74"/>
    </row>
    <row r="22" spans="1:22" ht="22" thickTop="1" thickBot="1">
      <c r="A22" s="346">
        <f>A18+1</f>
        <v>2</v>
      </c>
      <c r="B22" s="60" t="s">
        <v>335</v>
      </c>
      <c r="C22" s="60" t="s">
        <v>337</v>
      </c>
      <c r="D22" s="60" t="s">
        <v>24</v>
      </c>
      <c r="E22" s="349" t="s">
        <v>339</v>
      </c>
      <c r="F22" s="349"/>
      <c r="G22" s="349" t="s">
        <v>330</v>
      </c>
      <c r="H22" s="350"/>
      <c r="I22" s="66"/>
      <c r="J22" s="63" t="s">
        <v>2</v>
      </c>
      <c r="K22" s="64"/>
      <c r="L22" s="64"/>
      <c r="M22" s="65"/>
      <c r="N22" s="2"/>
      <c r="V22" s="74"/>
    </row>
    <row r="23" spans="1:22" ht="20.5" thickBot="1">
      <c r="A23" s="347"/>
      <c r="B23" s="10" t="s">
        <v>384</v>
      </c>
      <c r="C23" s="10" t="s">
        <v>375</v>
      </c>
      <c r="D23" s="4">
        <v>45884</v>
      </c>
      <c r="E23" s="10"/>
      <c r="F23" s="10" t="s">
        <v>374</v>
      </c>
      <c r="G23" s="351" t="s">
        <v>371</v>
      </c>
      <c r="H23" s="352"/>
      <c r="I23" s="353"/>
      <c r="J23" s="61" t="s">
        <v>6</v>
      </c>
      <c r="K23" s="61"/>
      <c r="L23" s="61" t="s">
        <v>365</v>
      </c>
      <c r="M23" s="97">
        <v>170</v>
      </c>
      <c r="N23" s="2"/>
      <c r="V23" s="74"/>
    </row>
    <row r="24" spans="1:22" ht="21.5" thickBot="1">
      <c r="A24" s="347"/>
      <c r="B24" s="44" t="s">
        <v>336</v>
      </c>
      <c r="C24" s="44" t="s">
        <v>338</v>
      </c>
      <c r="D24" s="44" t="s">
        <v>23</v>
      </c>
      <c r="E24" s="354" t="s">
        <v>340</v>
      </c>
      <c r="F24" s="354"/>
      <c r="G24" s="355"/>
      <c r="H24" s="356"/>
      <c r="I24" s="357"/>
      <c r="J24" s="15" t="s">
        <v>373</v>
      </c>
      <c r="K24" s="16"/>
      <c r="L24" s="16" t="s">
        <v>365</v>
      </c>
      <c r="M24" s="96">
        <v>200</v>
      </c>
      <c r="N24" s="2"/>
      <c r="V24" s="74"/>
    </row>
    <row r="25" spans="1:22" ht="20.5" thickBot="1">
      <c r="A25" s="348"/>
      <c r="B25" s="11" t="s">
        <v>377</v>
      </c>
      <c r="C25" s="11" t="s">
        <v>371</v>
      </c>
      <c r="D25" s="95">
        <v>45885</v>
      </c>
      <c r="E25" s="13" t="s">
        <v>4</v>
      </c>
      <c r="F25" s="14" t="s">
        <v>370</v>
      </c>
      <c r="G25" s="358"/>
      <c r="H25" s="359"/>
      <c r="I25" s="360"/>
      <c r="J25" s="15" t="s">
        <v>5</v>
      </c>
      <c r="K25" s="16"/>
      <c r="L25" s="16" t="s">
        <v>365</v>
      </c>
      <c r="M25" s="94">
        <v>183.28</v>
      </c>
      <c r="N25" s="2"/>
      <c r="V25" s="74"/>
    </row>
    <row r="26" spans="1:22" ht="22" thickTop="1" thickBot="1">
      <c r="A26" s="346">
        <f>A22+1</f>
        <v>3</v>
      </c>
      <c r="B26" s="60" t="s">
        <v>335</v>
      </c>
      <c r="C26" s="60" t="s">
        <v>337</v>
      </c>
      <c r="D26" s="60" t="s">
        <v>24</v>
      </c>
      <c r="E26" s="349" t="s">
        <v>339</v>
      </c>
      <c r="F26" s="349"/>
      <c r="G26" s="349" t="s">
        <v>330</v>
      </c>
      <c r="H26" s="350"/>
      <c r="I26" s="66"/>
      <c r="J26" s="63" t="s">
        <v>2</v>
      </c>
      <c r="K26" s="64"/>
      <c r="L26" s="64"/>
      <c r="M26" s="65"/>
      <c r="N26" s="2"/>
      <c r="V26" s="74"/>
    </row>
    <row r="27" spans="1:22" ht="20.5" thickBot="1">
      <c r="A27" s="347"/>
      <c r="B27" s="10" t="s">
        <v>383</v>
      </c>
      <c r="C27" s="10" t="s">
        <v>375</v>
      </c>
      <c r="D27" s="4">
        <v>45884</v>
      </c>
      <c r="E27" s="10"/>
      <c r="F27" s="10" t="s">
        <v>374</v>
      </c>
      <c r="G27" s="351" t="s">
        <v>371</v>
      </c>
      <c r="H27" s="352"/>
      <c r="I27" s="353"/>
      <c r="J27" s="61" t="s">
        <v>6</v>
      </c>
      <c r="K27" s="61"/>
      <c r="L27" s="61" t="s">
        <v>365</v>
      </c>
      <c r="M27" s="97">
        <v>170</v>
      </c>
      <c r="N27" s="2"/>
      <c r="V27" s="74"/>
    </row>
    <row r="28" spans="1:22" ht="21.5" thickBot="1">
      <c r="A28" s="347"/>
      <c r="B28" s="44" t="s">
        <v>336</v>
      </c>
      <c r="C28" s="44" t="s">
        <v>338</v>
      </c>
      <c r="D28" s="44" t="s">
        <v>23</v>
      </c>
      <c r="E28" s="354" t="s">
        <v>340</v>
      </c>
      <c r="F28" s="354"/>
      <c r="G28" s="355"/>
      <c r="H28" s="356"/>
      <c r="I28" s="357"/>
      <c r="J28" s="15" t="s">
        <v>373</v>
      </c>
      <c r="K28" s="16"/>
      <c r="L28" s="16" t="s">
        <v>365</v>
      </c>
      <c r="M28" s="96">
        <v>200</v>
      </c>
      <c r="N28" s="2"/>
      <c r="V28" s="74"/>
    </row>
    <row r="29" spans="1:22" ht="20.5" thickBot="1">
      <c r="A29" s="348"/>
      <c r="B29" s="11" t="s">
        <v>372</v>
      </c>
      <c r="C29" s="11" t="s">
        <v>371</v>
      </c>
      <c r="D29" s="95">
        <v>45885</v>
      </c>
      <c r="E29" s="13" t="s">
        <v>4</v>
      </c>
      <c r="F29" s="14" t="s">
        <v>370</v>
      </c>
      <c r="G29" s="358"/>
      <c r="H29" s="359"/>
      <c r="I29" s="360"/>
      <c r="J29" s="15" t="s">
        <v>5</v>
      </c>
      <c r="K29" s="16"/>
      <c r="L29" s="16" t="s">
        <v>365</v>
      </c>
      <c r="M29" s="94">
        <v>183.28</v>
      </c>
      <c r="N29" s="2"/>
      <c r="V29" s="74"/>
    </row>
    <row r="30" spans="1:22" ht="22" thickTop="1" thickBot="1">
      <c r="A30" s="346">
        <f>A26+1</f>
        <v>4</v>
      </c>
      <c r="B30" s="60" t="s">
        <v>335</v>
      </c>
      <c r="C30" s="60" t="s">
        <v>337</v>
      </c>
      <c r="D30" s="60" t="s">
        <v>24</v>
      </c>
      <c r="E30" s="349" t="s">
        <v>339</v>
      </c>
      <c r="F30" s="349"/>
      <c r="G30" s="349" t="s">
        <v>330</v>
      </c>
      <c r="H30" s="350"/>
      <c r="I30" s="66"/>
      <c r="J30" s="63" t="s">
        <v>2</v>
      </c>
      <c r="K30" s="64"/>
      <c r="L30" s="64"/>
      <c r="M30" s="65"/>
      <c r="N30" s="2"/>
      <c r="V30" s="74"/>
    </row>
    <row r="31" spans="1:22" ht="20.5" thickBot="1">
      <c r="A31" s="347"/>
      <c r="B31" s="10" t="s">
        <v>382</v>
      </c>
      <c r="C31" s="10" t="s">
        <v>375</v>
      </c>
      <c r="D31" s="4">
        <v>45884</v>
      </c>
      <c r="E31" s="10"/>
      <c r="F31" s="10" t="s">
        <v>374</v>
      </c>
      <c r="G31" s="351" t="s">
        <v>371</v>
      </c>
      <c r="H31" s="352"/>
      <c r="I31" s="353"/>
      <c r="J31" s="61" t="s">
        <v>6</v>
      </c>
      <c r="K31" s="61"/>
      <c r="L31" s="61" t="s">
        <v>365</v>
      </c>
      <c r="M31" s="97">
        <v>170</v>
      </c>
      <c r="N31" s="2"/>
      <c r="V31" s="74"/>
    </row>
    <row r="32" spans="1:22" ht="21.5" thickBot="1">
      <c r="A32" s="347"/>
      <c r="B32" s="44" t="s">
        <v>336</v>
      </c>
      <c r="C32" s="44" t="s">
        <v>338</v>
      </c>
      <c r="D32" s="44" t="s">
        <v>23</v>
      </c>
      <c r="E32" s="354" t="s">
        <v>340</v>
      </c>
      <c r="F32" s="354"/>
      <c r="G32" s="355"/>
      <c r="H32" s="356"/>
      <c r="I32" s="357"/>
      <c r="J32" s="15" t="s">
        <v>373</v>
      </c>
      <c r="K32" s="16"/>
      <c r="L32" s="16" t="s">
        <v>365</v>
      </c>
      <c r="M32" s="96">
        <v>200</v>
      </c>
      <c r="N32" s="2"/>
      <c r="V32" s="74"/>
    </row>
    <row r="33" spans="1:22" ht="20.5" thickBot="1">
      <c r="A33" s="348"/>
      <c r="B33" s="11" t="s">
        <v>377</v>
      </c>
      <c r="C33" s="11" t="s">
        <v>371</v>
      </c>
      <c r="D33" s="95">
        <v>45885</v>
      </c>
      <c r="E33" s="13" t="s">
        <v>4</v>
      </c>
      <c r="F33" s="14" t="s">
        <v>370</v>
      </c>
      <c r="G33" s="358"/>
      <c r="H33" s="359"/>
      <c r="I33" s="360"/>
      <c r="J33" s="15" t="s">
        <v>5</v>
      </c>
      <c r="K33" s="16"/>
      <c r="L33" s="16" t="s">
        <v>365</v>
      </c>
      <c r="M33" s="94">
        <v>183.28</v>
      </c>
      <c r="N33" s="2"/>
      <c r="V33" s="74"/>
    </row>
    <row r="34" spans="1:22" ht="22" thickTop="1" thickBot="1">
      <c r="A34" s="346">
        <f>A30+1</f>
        <v>5</v>
      </c>
      <c r="B34" s="60" t="s">
        <v>335</v>
      </c>
      <c r="C34" s="60" t="s">
        <v>337</v>
      </c>
      <c r="D34" s="60" t="s">
        <v>24</v>
      </c>
      <c r="E34" s="349" t="s">
        <v>339</v>
      </c>
      <c r="F34" s="349"/>
      <c r="G34" s="349" t="s">
        <v>330</v>
      </c>
      <c r="H34" s="350"/>
      <c r="I34" s="66"/>
      <c r="J34" s="63" t="s">
        <v>2</v>
      </c>
      <c r="K34" s="64"/>
      <c r="L34" s="64"/>
      <c r="M34" s="65"/>
      <c r="N34" s="2"/>
      <c r="V34" s="74"/>
    </row>
    <row r="35" spans="1:22" ht="20.5" thickBot="1">
      <c r="A35" s="347"/>
      <c r="B35" s="10" t="s">
        <v>381</v>
      </c>
      <c r="C35" s="10" t="s">
        <v>375</v>
      </c>
      <c r="D35" s="4">
        <v>45884</v>
      </c>
      <c r="E35" s="10"/>
      <c r="F35" s="10" t="s">
        <v>374</v>
      </c>
      <c r="G35" s="351" t="s">
        <v>371</v>
      </c>
      <c r="H35" s="352"/>
      <c r="I35" s="353"/>
      <c r="J35" s="61" t="s">
        <v>6</v>
      </c>
      <c r="K35" s="61"/>
      <c r="L35" s="61" t="s">
        <v>365</v>
      </c>
      <c r="M35" s="97">
        <v>170</v>
      </c>
      <c r="N35" s="2"/>
      <c r="V35" s="74"/>
    </row>
    <row r="36" spans="1:22" ht="21.5" thickBot="1">
      <c r="A36" s="347"/>
      <c r="B36" s="44" t="s">
        <v>336</v>
      </c>
      <c r="C36" s="44" t="s">
        <v>338</v>
      </c>
      <c r="D36" s="44" t="s">
        <v>23</v>
      </c>
      <c r="E36" s="354" t="s">
        <v>340</v>
      </c>
      <c r="F36" s="354"/>
      <c r="G36" s="355"/>
      <c r="H36" s="356"/>
      <c r="I36" s="357"/>
      <c r="J36" s="15" t="s">
        <v>373</v>
      </c>
      <c r="K36" s="16"/>
      <c r="L36" s="16" t="s">
        <v>365</v>
      </c>
      <c r="M36" s="96">
        <v>200</v>
      </c>
      <c r="N36" s="2"/>
      <c r="V36" s="74"/>
    </row>
    <row r="37" spans="1:22" ht="20.5" thickBot="1">
      <c r="A37" s="348"/>
      <c r="B37" s="11" t="s">
        <v>372</v>
      </c>
      <c r="C37" s="11" t="s">
        <v>371</v>
      </c>
      <c r="D37" s="95">
        <v>45885</v>
      </c>
      <c r="E37" s="13" t="s">
        <v>4</v>
      </c>
      <c r="F37" s="14" t="s">
        <v>370</v>
      </c>
      <c r="G37" s="358"/>
      <c r="H37" s="359"/>
      <c r="I37" s="360"/>
      <c r="J37" s="15" t="s">
        <v>5</v>
      </c>
      <c r="K37" s="16"/>
      <c r="L37" s="16" t="s">
        <v>365</v>
      </c>
      <c r="M37" s="94">
        <v>183.28</v>
      </c>
      <c r="N37" s="2"/>
      <c r="V37" s="74"/>
    </row>
    <row r="38" spans="1:22" ht="22" thickTop="1" thickBot="1">
      <c r="A38" s="346">
        <f>A34+1</f>
        <v>6</v>
      </c>
      <c r="B38" s="60" t="s">
        <v>335</v>
      </c>
      <c r="C38" s="60" t="s">
        <v>337</v>
      </c>
      <c r="D38" s="60" t="s">
        <v>24</v>
      </c>
      <c r="E38" s="349" t="s">
        <v>339</v>
      </c>
      <c r="F38" s="349"/>
      <c r="G38" s="349" t="s">
        <v>330</v>
      </c>
      <c r="H38" s="350"/>
      <c r="I38" s="66"/>
      <c r="J38" s="63" t="s">
        <v>2</v>
      </c>
      <c r="K38" s="64"/>
      <c r="L38" s="64"/>
      <c r="M38" s="65"/>
      <c r="N38" s="2"/>
      <c r="V38" s="74"/>
    </row>
    <row r="39" spans="1:22" ht="20.5" thickBot="1">
      <c r="A39" s="347"/>
      <c r="B39" s="10" t="s">
        <v>12</v>
      </c>
      <c r="C39" s="10" t="s">
        <v>375</v>
      </c>
      <c r="D39" s="4">
        <v>45884</v>
      </c>
      <c r="E39" s="10"/>
      <c r="F39" s="10" t="s">
        <v>374</v>
      </c>
      <c r="G39" s="351" t="s">
        <v>371</v>
      </c>
      <c r="H39" s="352"/>
      <c r="I39" s="353"/>
      <c r="J39" s="61" t="s">
        <v>6</v>
      </c>
      <c r="K39" s="61"/>
      <c r="L39" s="61" t="s">
        <v>365</v>
      </c>
      <c r="M39" s="97">
        <v>170</v>
      </c>
      <c r="N39" s="2"/>
      <c r="V39" s="74"/>
    </row>
    <row r="40" spans="1:22" ht="21.5" thickBot="1">
      <c r="A40" s="347"/>
      <c r="B40" s="44" t="s">
        <v>336</v>
      </c>
      <c r="C40" s="44" t="s">
        <v>338</v>
      </c>
      <c r="D40" s="44" t="s">
        <v>23</v>
      </c>
      <c r="E40" s="354" t="s">
        <v>340</v>
      </c>
      <c r="F40" s="354"/>
      <c r="G40" s="355"/>
      <c r="H40" s="356"/>
      <c r="I40" s="357"/>
      <c r="J40" s="15" t="s">
        <v>373</v>
      </c>
      <c r="K40" s="16"/>
      <c r="L40" s="16" t="s">
        <v>365</v>
      </c>
      <c r="M40" s="96">
        <v>200</v>
      </c>
      <c r="N40" s="2"/>
      <c r="V40" s="74"/>
    </row>
    <row r="41" spans="1:22" ht="20.5" thickBot="1">
      <c r="A41" s="348"/>
      <c r="B41" s="11" t="s">
        <v>380</v>
      </c>
      <c r="C41" s="11" t="s">
        <v>371</v>
      </c>
      <c r="D41" s="95">
        <v>45885</v>
      </c>
      <c r="E41" s="13" t="s">
        <v>4</v>
      </c>
      <c r="F41" s="14" t="s">
        <v>370</v>
      </c>
      <c r="G41" s="358"/>
      <c r="H41" s="359"/>
      <c r="I41" s="360"/>
      <c r="J41" s="15" t="s">
        <v>5</v>
      </c>
      <c r="K41" s="16"/>
      <c r="L41" s="16" t="s">
        <v>365</v>
      </c>
      <c r="M41" s="94">
        <v>183.28</v>
      </c>
      <c r="N41" s="2"/>
      <c r="V41" s="74"/>
    </row>
    <row r="42" spans="1:22" ht="22" thickTop="1" thickBot="1">
      <c r="A42" s="346">
        <f>A38+1</f>
        <v>7</v>
      </c>
      <c r="B42" s="60" t="s">
        <v>335</v>
      </c>
      <c r="C42" s="60" t="s">
        <v>337</v>
      </c>
      <c r="D42" s="60" t="s">
        <v>24</v>
      </c>
      <c r="E42" s="349" t="s">
        <v>339</v>
      </c>
      <c r="F42" s="349"/>
      <c r="G42" s="349" t="s">
        <v>330</v>
      </c>
      <c r="H42" s="350"/>
      <c r="I42" s="66"/>
      <c r="J42" s="63" t="s">
        <v>2</v>
      </c>
      <c r="K42" s="64"/>
      <c r="L42" s="64"/>
      <c r="M42" s="65"/>
      <c r="N42" s="2"/>
      <c r="V42" s="74"/>
    </row>
    <row r="43" spans="1:22" ht="20.5" thickBot="1">
      <c r="A43" s="347"/>
      <c r="B43" s="10" t="s">
        <v>379</v>
      </c>
      <c r="C43" s="10" t="s">
        <v>375</v>
      </c>
      <c r="D43" s="4">
        <v>45884</v>
      </c>
      <c r="E43" s="10"/>
      <c r="F43" s="10" t="s">
        <v>374</v>
      </c>
      <c r="G43" s="351" t="s">
        <v>371</v>
      </c>
      <c r="H43" s="352"/>
      <c r="I43" s="353"/>
      <c r="J43" s="61" t="s">
        <v>6</v>
      </c>
      <c r="K43" s="61"/>
      <c r="L43" s="61" t="s">
        <v>365</v>
      </c>
      <c r="M43" s="97">
        <v>170</v>
      </c>
      <c r="N43" s="2"/>
      <c r="V43" s="74"/>
    </row>
    <row r="44" spans="1:22" ht="21.5" thickBot="1">
      <c r="A44" s="347"/>
      <c r="B44" s="44" t="s">
        <v>336</v>
      </c>
      <c r="C44" s="44" t="s">
        <v>338</v>
      </c>
      <c r="D44" s="44" t="s">
        <v>23</v>
      </c>
      <c r="E44" s="354" t="s">
        <v>340</v>
      </c>
      <c r="F44" s="354"/>
      <c r="G44" s="355"/>
      <c r="H44" s="356"/>
      <c r="I44" s="357"/>
      <c r="J44" s="15" t="s">
        <v>373</v>
      </c>
      <c r="K44" s="16"/>
      <c r="L44" s="16" t="s">
        <v>365</v>
      </c>
      <c r="M44" s="96">
        <v>200</v>
      </c>
      <c r="N44" s="2"/>
      <c r="V44" s="74"/>
    </row>
    <row r="45" spans="1:22" ht="20.5" thickBot="1">
      <c r="A45" s="348"/>
      <c r="B45" s="11" t="s">
        <v>372</v>
      </c>
      <c r="C45" s="11" t="s">
        <v>371</v>
      </c>
      <c r="D45" s="95">
        <v>45885</v>
      </c>
      <c r="E45" s="13" t="s">
        <v>4</v>
      </c>
      <c r="F45" s="14" t="s">
        <v>370</v>
      </c>
      <c r="G45" s="358"/>
      <c r="H45" s="359"/>
      <c r="I45" s="360"/>
      <c r="J45" s="15" t="s">
        <v>5</v>
      </c>
      <c r="K45" s="16"/>
      <c r="L45" s="16" t="s">
        <v>365</v>
      </c>
      <c r="M45" s="94">
        <v>183.28</v>
      </c>
      <c r="N45" s="2"/>
      <c r="V45" s="74"/>
    </row>
    <row r="46" spans="1:22" ht="22" thickTop="1" thickBot="1">
      <c r="A46" s="346">
        <f>A42+1</f>
        <v>8</v>
      </c>
      <c r="B46" s="60" t="s">
        <v>335</v>
      </c>
      <c r="C46" s="60" t="s">
        <v>337</v>
      </c>
      <c r="D46" s="60" t="s">
        <v>24</v>
      </c>
      <c r="E46" s="349" t="s">
        <v>339</v>
      </c>
      <c r="F46" s="349"/>
      <c r="G46" s="349" t="s">
        <v>330</v>
      </c>
      <c r="H46" s="350"/>
      <c r="I46" s="66"/>
      <c r="J46" s="63" t="s">
        <v>2</v>
      </c>
      <c r="K46" s="64"/>
      <c r="L46" s="64"/>
      <c r="M46" s="65"/>
      <c r="N46" s="2"/>
      <c r="V46" s="74"/>
    </row>
    <row r="47" spans="1:22" ht="20.5" thickBot="1">
      <c r="A47" s="347"/>
      <c r="B47" s="10" t="s">
        <v>378</v>
      </c>
      <c r="C47" s="10" t="s">
        <v>375</v>
      </c>
      <c r="D47" s="4">
        <v>45884</v>
      </c>
      <c r="E47" s="10"/>
      <c r="F47" s="10" t="s">
        <v>374</v>
      </c>
      <c r="G47" s="351" t="s">
        <v>371</v>
      </c>
      <c r="H47" s="352"/>
      <c r="I47" s="353"/>
      <c r="J47" s="61" t="s">
        <v>6</v>
      </c>
      <c r="K47" s="61"/>
      <c r="L47" s="61" t="s">
        <v>365</v>
      </c>
      <c r="M47" s="97">
        <v>170</v>
      </c>
      <c r="N47" s="2"/>
      <c r="V47" s="74"/>
    </row>
    <row r="48" spans="1:22" ht="21.5" thickBot="1">
      <c r="A48" s="347"/>
      <c r="B48" s="44" t="s">
        <v>336</v>
      </c>
      <c r="C48" s="44" t="s">
        <v>338</v>
      </c>
      <c r="D48" s="44" t="s">
        <v>23</v>
      </c>
      <c r="E48" s="354" t="s">
        <v>340</v>
      </c>
      <c r="F48" s="354"/>
      <c r="G48" s="355"/>
      <c r="H48" s="356"/>
      <c r="I48" s="357"/>
      <c r="J48" s="15" t="s">
        <v>373</v>
      </c>
      <c r="K48" s="16"/>
      <c r="L48" s="16" t="s">
        <v>365</v>
      </c>
      <c r="M48" s="96">
        <v>200</v>
      </c>
      <c r="N48" s="2"/>
      <c r="V48" s="74"/>
    </row>
    <row r="49" spans="1:22" ht="20.5" thickBot="1">
      <c r="A49" s="348"/>
      <c r="B49" s="11" t="s">
        <v>377</v>
      </c>
      <c r="C49" s="11" t="s">
        <v>371</v>
      </c>
      <c r="D49" s="95">
        <v>45885</v>
      </c>
      <c r="E49" s="13" t="s">
        <v>4</v>
      </c>
      <c r="F49" s="14" t="s">
        <v>370</v>
      </c>
      <c r="G49" s="358"/>
      <c r="H49" s="359"/>
      <c r="I49" s="360"/>
      <c r="J49" s="15" t="s">
        <v>5</v>
      </c>
      <c r="K49" s="16"/>
      <c r="L49" s="16" t="s">
        <v>365</v>
      </c>
      <c r="M49" s="94">
        <v>183.28</v>
      </c>
      <c r="N49" s="2"/>
      <c r="V49" s="74"/>
    </row>
    <row r="50" spans="1:22" ht="22" thickTop="1" thickBot="1">
      <c r="A50" s="346">
        <f>A46+1</f>
        <v>9</v>
      </c>
      <c r="B50" s="60" t="s">
        <v>335</v>
      </c>
      <c r="C50" s="60" t="s">
        <v>337</v>
      </c>
      <c r="D50" s="60" t="s">
        <v>24</v>
      </c>
      <c r="E50" s="349" t="s">
        <v>339</v>
      </c>
      <c r="F50" s="349"/>
      <c r="G50" s="349" t="s">
        <v>330</v>
      </c>
      <c r="H50" s="350"/>
      <c r="I50" s="66"/>
      <c r="J50" s="63" t="s">
        <v>2</v>
      </c>
      <c r="K50" s="64"/>
      <c r="L50" s="64"/>
      <c r="M50" s="65"/>
      <c r="N50" s="2"/>
      <c r="V50" s="74"/>
    </row>
    <row r="51" spans="1:22" ht="20.5" thickBot="1">
      <c r="A51" s="347"/>
      <c r="B51" s="10" t="s">
        <v>376</v>
      </c>
      <c r="C51" s="10" t="s">
        <v>375</v>
      </c>
      <c r="D51" s="4">
        <v>45884</v>
      </c>
      <c r="E51" s="10"/>
      <c r="F51" s="10" t="s">
        <v>374</v>
      </c>
      <c r="G51" s="351" t="s">
        <v>371</v>
      </c>
      <c r="H51" s="352"/>
      <c r="I51" s="353"/>
      <c r="J51" s="61" t="s">
        <v>6</v>
      </c>
      <c r="K51" s="61"/>
      <c r="L51" s="61" t="s">
        <v>365</v>
      </c>
      <c r="M51" s="97">
        <v>170</v>
      </c>
      <c r="N51" s="2"/>
      <c r="V51" s="74"/>
    </row>
    <row r="52" spans="1:22" ht="21.5" thickBot="1">
      <c r="A52" s="347"/>
      <c r="B52" s="44" t="s">
        <v>336</v>
      </c>
      <c r="C52" s="44" t="s">
        <v>338</v>
      </c>
      <c r="D52" s="44" t="s">
        <v>23</v>
      </c>
      <c r="E52" s="354" t="s">
        <v>340</v>
      </c>
      <c r="F52" s="354"/>
      <c r="G52" s="355"/>
      <c r="H52" s="356"/>
      <c r="I52" s="357"/>
      <c r="J52" s="15" t="s">
        <v>373</v>
      </c>
      <c r="K52" s="16"/>
      <c r="L52" s="16" t="s">
        <v>365</v>
      </c>
      <c r="M52" s="96">
        <v>200</v>
      </c>
      <c r="N52" s="2"/>
      <c r="V52" s="74"/>
    </row>
    <row r="53" spans="1:22" ht="20.5" thickBot="1">
      <c r="A53" s="348"/>
      <c r="B53" s="11" t="s">
        <v>372</v>
      </c>
      <c r="C53" s="11" t="s">
        <v>371</v>
      </c>
      <c r="D53" s="95">
        <v>45885</v>
      </c>
      <c r="E53" s="13" t="s">
        <v>4</v>
      </c>
      <c r="F53" s="14" t="s">
        <v>370</v>
      </c>
      <c r="G53" s="358"/>
      <c r="H53" s="359"/>
      <c r="I53" s="360"/>
      <c r="J53" s="15" t="s">
        <v>5</v>
      </c>
      <c r="K53" s="16"/>
      <c r="L53" s="16" t="s">
        <v>365</v>
      </c>
      <c r="M53" s="94">
        <v>183.28</v>
      </c>
      <c r="N53" s="2"/>
      <c r="V53" s="74"/>
    </row>
    <row r="54" spans="1:22" ht="22" thickTop="1" thickBot="1">
      <c r="A54" s="346">
        <f>A50+1</f>
        <v>10</v>
      </c>
      <c r="B54" s="60" t="s">
        <v>335</v>
      </c>
      <c r="C54" s="60" t="s">
        <v>337</v>
      </c>
      <c r="D54" s="60" t="s">
        <v>24</v>
      </c>
      <c r="E54" s="349" t="s">
        <v>339</v>
      </c>
      <c r="F54" s="349"/>
      <c r="G54" s="349" t="s">
        <v>330</v>
      </c>
      <c r="H54" s="350"/>
      <c r="I54" s="66"/>
      <c r="J54" s="63" t="s">
        <v>2</v>
      </c>
      <c r="K54" s="64"/>
      <c r="L54" s="64"/>
      <c r="M54" s="65"/>
      <c r="N54" s="2"/>
      <c r="V54" s="74"/>
    </row>
    <row r="55" spans="1:22" ht="13" thickBot="1">
      <c r="A55" s="347"/>
      <c r="B55" s="10"/>
      <c r="C55" s="10"/>
      <c r="D55" s="4"/>
      <c r="E55" s="10"/>
      <c r="F55" s="10"/>
      <c r="G55" s="351"/>
      <c r="H55" s="352"/>
      <c r="I55" s="353"/>
      <c r="J55" s="61" t="s">
        <v>2</v>
      </c>
      <c r="K55" s="61"/>
      <c r="L55" s="61"/>
      <c r="M55" s="62"/>
      <c r="N55" s="2"/>
      <c r="P55" s="1"/>
      <c r="V55" s="74"/>
    </row>
    <row r="56" spans="1:22" ht="21.5" thickBot="1">
      <c r="A56" s="347"/>
      <c r="B56" s="44" t="s">
        <v>336</v>
      </c>
      <c r="C56" s="44" t="s">
        <v>338</v>
      </c>
      <c r="D56" s="44" t="s">
        <v>23</v>
      </c>
      <c r="E56" s="354" t="s">
        <v>340</v>
      </c>
      <c r="F56" s="354"/>
      <c r="G56" s="355"/>
      <c r="H56" s="356"/>
      <c r="I56" s="357"/>
      <c r="J56" s="15" t="s">
        <v>1</v>
      </c>
      <c r="K56" s="16"/>
      <c r="L56" s="16"/>
      <c r="M56" s="17"/>
      <c r="N56" s="2"/>
      <c r="V56" s="74"/>
    </row>
    <row r="57" spans="1:22" s="1" customFormat="1" ht="13" thickBot="1">
      <c r="A57" s="348"/>
      <c r="B57" s="11"/>
      <c r="C57" s="11"/>
      <c r="D57" s="12"/>
      <c r="E57" s="13" t="s">
        <v>4</v>
      </c>
      <c r="F57" s="14"/>
      <c r="G57" s="358"/>
      <c r="H57" s="359"/>
      <c r="I57" s="360"/>
      <c r="J57" s="15" t="s">
        <v>0</v>
      </c>
      <c r="K57" s="16"/>
      <c r="L57" s="16"/>
      <c r="M57" s="17"/>
      <c r="N57" s="3"/>
      <c r="P57"/>
      <c r="Q57"/>
      <c r="V57" s="74"/>
    </row>
    <row r="58" spans="1:22" ht="22" thickTop="1" thickBot="1">
      <c r="A58" s="346">
        <f>A54+1</f>
        <v>11</v>
      </c>
      <c r="B58" s="60" t="s">
        <v>335</v>
      </c>
      <c r="C58" s="60" t="s">
        <v>337</v>
      </c>
      <c r="D58" s="60" t="s">
        <v>24</v>
      </c>
      <c r="E58" s="349" t="s">
        <v>339</v>
      </c>
      <c r="F58" s="349"/>
      <c r="G58" s="349" t="s">
        <v>330</v>
      </c>
      <c r="H58" s="350"/>
      <c r="I58" s="66"/>
      <c r="J58" s="63" t="s">
        <v>2</v>
      </c>
      <c r="K58" s="64"/>
      <c r="L58" s="64"/>
      <c r="M58" s="65"/>
      <c r="N58" s="2"/>
      <c r="V58" s="74"/>
    </row>
    <row r="59" spans="1:22" ht="13" thickBot="1">
      <c r="A59" s="347"/>
      <c r="B59" s="10"/>
      <c r="C59" s="10"/>
      <c r="D59" s="4"/>
      <c r="E59" s="10"/>
      <c r="F59" s="10"/>
      <c r="G59" s="351"/>
      <c r="H59" s="352"/>
      <c r="I59" s="353"/>
      <c r="J59" s="61" t="s">
        <v>2</v>
      </c>
      <c r="K59" s="61"/>
      <c r="L59" s="61"/>
      <c r="M59" s="62"/>
      <c r="N59" s="2"/>
      <c r="V59" s="74"/>
    </row>
    <row r="60" spans="1:22" ht="21.5" thickBot="1">
      <c r="A60" s="347"/>
      <c r="B60" s="44" t="s">
        <v>336</v>
      </c>
      <c r="C60" s="44" t="s">
        <v>338</v>
      </c>
      <c r="D60" s="44" t="s">
        <v>23</v>
      </c>
      <c r="E60" s="354" t="s">
        <v>340</v>
      </c>
      <c r="F60" s="354"/>
      <c r="G60" s="355"/>
      <c r="H60" s="356"/>
      <c r="I60" s="357"/>
      <c r="J60" s="15" t="s">
        <v>1</v>
      </c>
      <c r="K60" s="16"/>
      <c r="L60" s="16"/>
      <c r="M60" s="17"/>
      <c r="N60" s="2"/>
      <c r="V60" s="74"/>
    </row>
    <row r="61" spans="1:22" ht="13" thickBot="1">
      <c r="A61" s="348"/>
      <c r="B61" s="11"/>
      <c r="C61" s="11"/>
      <c r="D61" s="12"/>
      <c r="E61" s="13" t="s">
        <v>4</v>
      </c>
      <c r="F61" s="14"/>
      <c r="G61" s="358"/>
      <c r="H61" s="359"/>
      <c r="I61" s="360"/>
      <c r="J61" s="15" t="s">
        <v>0</v>
      </c>
      <c r="K61" s="16"/>
      <c r="L61" s="16"/>
      <c r="M61" s="17"/>
      <c r="N61" s="2"/>
      <c r="V61" s="74"/>
    </row>
    <row r="62" spans="1:22" ht="22" thickTop="1" thickBot="1">
      <c r="A62" s="346">
        <f>A58+1</f>
        <v>12</v>
      </c>
      <c r="B62" s="60" t="s">
        <v>335</v>
      </c>
      <c r="C62" s="60" t="s">
        <v>337</v>
      </c>
      <c r="D62" s="60" t="s">
        <v>24</v>
      </c>
      <c r="E62" s="349" t="s">
        <v>339</v>
      </c>
      <c r="F62" s="349"/>
      <c r="G62" s="349" t="s">
        <v>330</v>
      </c>
      <c r="H62" s="350"/>
      <c r="I62" s="66"/>
      <c r="J62" s="63" t="s">
        <v>2</v>
      </c>
      <c r="K62" s="64"/>
      <c r="L62" s="64"/>
      <c r="M62" s="65"/>
      <c r="N62" s="2"/>
      <c r="V62" s="74"/>
    </row>
    <row r="63" spans="1:22" ht="13" thickBot="1">
      <c r="A63" s="347"/>
      <c r="B63" s="10"/>
      <c r="C63" s="10"/>
      <c r="D63" s="4"/>
      <c r="E63" s="10"/>
      <c r="F63" s="10"/>
      <c r="G63" s="351"/>
      <c r="H63" s="352"/>
      <c r="I63" s="353"/>
      <c r="J63" s="61" t="s">
        <v>2</v>
      </c>
      <c r="K63" s="61"/>
      <c r="L63" s="61"/>
      <c r="M63" s="62"/>
      <c r="N63" s="2"/>
      <c r="V63" s="74"/>
    </row>
    <row r="64" spans="1:22" ht="21.5" thickBot="1">
      <c r="A64" s="347"/>
      <c r="B64" s="44" t="s">
        <v>336</v>
      </c>
      <c r="C64" s="44" t="s">
        <v>338</v>
      </c>
      <c r="D64" s="44" t="s">
        <v>23</v>
      </c>
      <c r="E64" s="354" t="s">
        <v>340</v>
      </c>
      <c r="F64" s="354"/>
      <c r="G64" s="355"/>
      <c r="H64" s="356"/>
      <c r="I64" s="357"/>
      <c r="J64" s="15" t="s">
        <v>1</v>
      </c>
      <c r="K64" s="16"/>
      <c r="L64" s="16"/>
      <c r="M64" s="17"/>
      <c r="N64" s="2"/>
      <c r="V64" s="74"/>
    </row>
    <row r="65" spans="1:22" ht="13" thickBot="1">
      <c r="A65" s="348"/>
      <c r="B65" s="11"/>
      <c r="C65" s="11"/>
      <c r="D65" s="12"/>
      <c r="E65" s="13" t="s">
        <v>4</v>
      </c>
      <c r="F65" s="14"/>
      <c r="G65" s="358"/>
      <c r="H65" s="359"/>
      <c r="I65" s="360"/>
      <c r="J65" s="15" t="s">
        <v>0</v>
      </c>
      <c r="K65" s="16"/>
      <c r="L65" s="16"/>
      <c r="M65" s="17"/>
      <c r="N65" s="2"/>
      <c r="V65" s="74"/>
    </row>
    <row r="66" spans="1:22" ht="22" thickTop="1" thickBot="1">
      <c r="A66" s="346">
        <f>A62+1</f>
        <v>13</v>
      </c>
      <c r="B66" s="60" t="s">
        <v>335</v>
      </c>
      <c r="C66" s="60" t="s">
        <v>337</v>
      </c>
      <c r="D66" s="60" t="s">
        <v>24</v>
      </c>
      <c r="E66" s="349" t="s">
        <v>339</v>
      </c>
      <c r="F66" s="349"/>
      <c r="G66" s="349" t="s">
        <v>330</v>
      </c>
      <c r="H66" s="350"/>
      <c r="I66" s="66"/>
      <c r="J66" s="63" t="s">
        <v>2</v>
      </c>
      <c r="K66" s="64"/>
      <c r="L66" s="64"/>
      <c r="M66" s="65"/>
      <c r="N66" s="2"/>
      <c r="V66" s="74"/>
    </row>
    <row r="67" spans="1:22" ht="13" thickBot="1">
      <c r="A67" s="347"/>
      <c r="B67" s="10"/>
      <c r="C67" s="10"/>
      <c r="D67" s="4"/>
      <c r="E67" s="10"/>
      <c r="F67" s="10"/>
      <c r="G67" s="351"/>
      <c r="H67" s="352"/>
      <c r="I67" s="353"/>
      <c r="J67" s="61" t="s">
        <v>2</v>
      </c>
      <c r="K67" s="61"/>
      <c r="L67" s="61"/>
      <c r="M67" s="62"/>
      <c r="N67" s="2"/>
      <c r="V67" s="74"/>
    </row>
    <row r="68" spans="1:22" ht="21.5" thickBot="1">
      <c r="A68" s="347"/>
      <c r="B68" s="44" t="s">
        <v>336</v>
      </c>
      <c r="C68" s="44" t="s">
        <v>338</v>
      </c>
      <c r="D68" s="44" t="s">
        <v>23</v>
      </c>
      <c r="E68" s="354" t="s">
        <v>340</v>
      </c>
      <c r="F68" s="354"/>
      <c r="G68" s="355"/>
      <c r="H68" s="356"/>
      <c r="I68" s="357"/>
      <c r="J68" s="15" t="s">
        <v>1</v>
      </c>
      <c r="K68" s="16"/>
      <c r="L68" s="16"/>
      <c r="M68" s="17"/>
      <c r="N68" s="2"/>
      <c r="V68" s="74"/>
    </row>
    <row r="69" spans="1:22" ht="13" thickBot="1">
      <c r="A69" s="348"/>
      <c r="B69" s="11"/>
      <c r="C69" s="11"/>
      <c r="D69" s="12"/>
      <c r="E69" s="13" t="s">
        <v>4</v>
      </c>
      <c r="F69" s="14"/>
      <c r="G69" s="358"/>
      <c r="H69" s="359"/>
      <c r="I69" s="360"/>
      <c r="J69" s="15" t="s">
        <v>0</v>
      </c>
      <c r="K69" s="16"/>
      <c r="L69" s="16"/>
      <c r="M69" s="17"/>
      <c r="N69" s="2"/>
      <c r="V69" s="74"/>
    </row>
    <row r="70" spans="1:22" ht="22" thickTop="1" thickBot="1">
      <c r="A70" s="346">
        <f>A66+1</f>
        <v>14</v>
      </c>
      <c r="B70" s="60" t="s">
        <v>335</v>
      </c>
      <c r="C70" s="60" t="s">
        <v>337</v>
      </c>
      <c r="D70" s="60" t="s">
        <v>24</v>
      </c>
      <c r="E70" s="349" t="s">
        <v>339</v>
      </c>
      <c r="F70" s="349"/>
      <c r="G70" s="349" t="s">
        <v>330</v>
      </c>
      <c r="H70" s="350"/>
      <c r="I70" s="66"/>
      <c r="J70" s="63" t="s">
        <v>2</v>
      </c>
      <c r="K70" s="64"/>
      <c r="L70" s="64"/>
      <c r="M70" s="65"/>
      <c r="N70" s="2"/>
      <c r="V70" s="74"/>
    </row>
    <row r="71" spans="1:22" ht="13" thickBot="1">
      <c r="A71" s="347"/>
      <c r="B71" s="10"/>
      <c r="C71" s="10"/>
      <c r="D71" s="4"/>
      <c r="E71" s="10"/>
      <c r="F71" s="10"/>
      <c r="G71" s="351"/>
      <c r="H71" s="352"/>
      <c r="I71" s="353"/>
      <c r="J71" s="61" t="s">
        <v>2</v>
      </c>
      <c r="K71" s="61"/>
      <c r="L71" s="61"/>
      <c r="M71" s="62"/>
      <c r="N71" s="2"/>
      <c r="V71" s="75"/>
    </row>
    <row r="72" spans="1:22" ht="21.5" thickBot="1">
      <c r="A72" s="347"/>
      <c r="B72" s="44" t="s">
        <v>336</v>
      </c>
      <c r="C72" s="44" t="s">
        <v>338</v>
      </c>
      <c r="D72" s="44" t="s">
        <v>23</v>
      </c>
      <c r="E72" s="354" t="s">
        <v>340</v>
      </c>
      <c r="F72" s="354"/>
      <c r="G72" s="355"/>
      <c r="H72" s="356"/>
      <c r="I72" s="357"/>
      <c r="J72" s="15" t="s">
        <v>1</v>
      </c>
      <c r="K72" s="16"/>
      <c r="L72" s="16"/>
      <c r="M72" s="17"/>
      <c r="N72" s="2"/>
      <c r="V72" s="74"/>
    </row>
    <row r="73" spans="1:22" ht="13" thickBot="1">
      <c r="A73" s="348"/>
      <c r="B73" s="11"/>
      <c r="C73" s="11"/>
      <c r="D73" s="12"/>
      <c r="E73" s="13" t="s">
        <v>4</v>
      </c>
      <c r="F73" s="14"/>
      <c r="G73" s="358"/>
      <c r="H73" s="359"/>
      <c r="I73" s="360"/>
      <c r="J73" s="15" t="s">
        <v>0</v>
      </c>
      <c r="K73" s="16"/>
      <c r="L73" s="16"/>
      <c r="M73" s="17"/>
      <c r="N73" s="2"/>
      <c r="V73" s="74"/>
    </row>
    <row r="74" spans="1:22" ht="22" thickTop="1" thickBot="1">
      <c r="A74" s="346">
        <f>A70+1</f>
        <v>15</v>
      </c>
      <c r="B74" s="60" t="s">
        <v>335</v>
      </c>
      <c r="C74" s="60" t="s">
        <v>337</v>
      </c>
      <c r="D74" s="60" t="s">
        <v>24</v>
      </c>
      <c r="E74" s="349" t="s">
        <v>339</v>
      </c>
      <c r="F74" s="349"/>
      <c r="G74" s="349" t="s">
        <v>330</v>
      </c>
      <c r="H74" s="350"/>
      <c r="I74" s="66"/>
      <c r="J74" s="63" t="s">
        <v>2</v>
      </c>
      <c r="K74" s="64"/>
      <c r="L74" s="64"/>
      <c r="M74" s="65"/>
      <c r="N74" s="2"/>
      <c r="V74" s="74"/>
    </row>
    <row r="75" spans="1:22" ht="13" thickBot="1">
      <c r="A75" s="347"/>
      <c r="B75" s="10"/>
      <c r="C75" s="10"/>
      <c r="D75" s="4"/>
      <c r="E75" s="10"/>
      <c r="F75" s="10"/>
      <c r="G75" s="351"/>
      <c r="H75" s="352"/>
      <c r="I75" s="353"/>
      <c r="J75" s="61" t="s">
        <v>2</v>
      </c>
      <c r="K75" s="61"/>
      <c r="L75" s="61"/>
      <c r="M75" s="62"/>
      <c r="N75" s="2"/>
      <c r="V75" s="74"/>
    </row>
    <row r="76" spans="1:22" ht="21.5" thickBot="1">
      <c r="A76" s="347"/>
      <c r="B76" s="44" t="s">
        <v>336</v>
      </c>
      <c r="C76" s="44" t="s">
        <v>338</v>
      </c>
      <c r="D76" s="44" t="s">
        <v>23</v>
      </c>
      <c r="E76" s="354" t="s">
        <v>340</v>
      </c>
      <c r="F76" s="354"/>
      <c r="G76" s="355"/>
      <c r="H76" s="356"/>
      <c r="I76" s="357"/>
      <c r="J76" s="15" t="s">
        <v>1</v>
      </c>
      <c r="K76" s="16"/>
      <c r="L76" s="16"/>
      <c r="M76" s="17"/>
      <c r="N76" s="2"/>
      <c r="V76" s="74"/>
    </row>
    <row r="77" spans="1:22" ht="13" thickBot="1">
      <c r="A77" s="348"/>
      <c r="B77" s="11"/>
      <c r="C77" s="11"/>
      <c r="D77" s="12"/>
      <c r="E77" s="13" t="s">
        <v>4</v>
      </c>
      <c r="F77" s="14"/>
      <c r="G77" s="358"/>
      <c r="H77" s="359"/>
      <c r="I77" s="360"/>
      <c r="J77" s="15" t="s">
        <v>0</v>
      </c>
      <c r="K77" s="16"/>
      <c r="L77" s="16"/>
      <c r="M77" s="17"/>
      <c r="N77" s="2"/>
      <c r="V77" s="74"/>
    </row>
    <row r="78" spans="1:22" ht="22" thickTop="1" thickBot="1">
      <c r="A78" s="346">
        <f>A74+1</f>
        <v>16</v>
      </c>
      <c r="B78" s="60" t="s">
        <v>335</v>
      </c>
      <c r="C78" s="60" t="s">
        <v>337</v>
      </c>
      <c r="D78" s="60" t="s">
        <v>24</v>
      </c>
      <c r="E78" s="349" t="s">
        <v>339</v>
      </c>
      <c r="F78" s="349"/>
      <c r="G78" s="349" t="s">
        <v>330</v>
      </c>
      <c r="H78" s="350"/>
      <c r="I78" s="66"/>
      <c r="J78" s="63" t="s">
        <v>2</v>
      </c>
      <c r="K78" s="64"/>
      <c r="L78" s="64"/>
      <c r="M78" s="65"/>
      <c r="N78" s="2"/>
      <c r="V78" s="74"/>
    </row>
    <row r="79" spans="1:22" ht="13" thickBot="1">
      <c r="A79" s="347"/>
      <c r="B79" s="10"/>
      <c r="C79" s="10"/>
      <c r="D79" s="4"/>
      <c r="E79" s="10"/>
      <c r="F79" s="10"/>
      <c r="G79" s="351"/>
      <c r="H79" s="352"/>
      <c r="I79" s="353"/>
      <c r="J79" s="61" t="s">
        <v>2</v>
      </c>
      <c r="K79" s="61"/>
      <c r="L79" s="61"/>
      <c r="M79" s="62"/>
      <c r="N79" s="2"/>
      <c r="V79" s="74"/>
    </row>
    <row r="80" spans="1:22" ht="21.5" thickBot="1">
      <c r="A80" s="347"/>
      <c r="B80" s="44" t="s">
        <v>336</v>
      </c>
      <c r="C80" s="44" t="s">
        <v>338</v>
      </c>
      <c r="D80" s="44" t="s">
        <v>23</v>
      </c>
      <c r="E80" s="354" t="s">
        <v>340</v>
      </c>
      <c r="F80" s="354"/>
      <c r="G80" s="355"/>
      <c r="H80" s="356"/>
      <c r="I80" s="357"/>
      <c r="J80" s="15" t="s">
        <v>1</v>
      </c>
      <c r="K80" s="16"/>
      <c r="L80" s="16"/>
      <c r="M80" s="17"/>
      <c r="N80" s="2"/>
      <c r="V80" s="74"/>
    </row>
    <row r="81" spans="1:22" ht="13" thickBot="1">
      <c r="A81" s="348"/>
      <c r="B81" s="11"/>
      <c r="C81" s="11"/>
      <c r="D81" s="12"/>
      <c r="E81" s="13" t="s">
        <v>4</v>
      </c>
      <c r="F81" s="14"/>
      <c r="G81" s="358"/>
      <c r="H81" s="359"/>
      <c r="I81" s="360"/>
      <c r="J81" s="15" t="s">
        <v>0</v>
      </c>
      <c r="K81" s="16"/>
      <c r="L81" s="16"/>
      <c r="M81" s="17"/>
      <c r="N81" s="2"/>
      <c r="V81" s="74"/>
    </row>
    <row r="82" spans="1:22" ht="22" thickTop="1" thickBot="1">
      <c r="A82" s="346">
        <f>A78+1</f>
        <v>17</v>
      </c>
      <c r="B82" s="60" t="s">
        <v>335</v>
      </c>
      <c r="C82" s="60" t="s">
        <v>337</v>
      </c>
      <c r="D82" s="60" t="s">
        <v>24</v>
      </c>
      <c r="E82" s="349" t="s">
        <v>339</v>
      </c>
      <c r="F82" s="349"/>
      <c r="G82" s="349" t="s">
        <v>330</v>
      </c>
      <c r="H82" s="350"/>
      <c r="I82" s="66"/>
      <c r="J82" s="63" t="s">
        <v>2</v>
      </c>
      <c r="K82" s="64"/>
      <c r="L82" s="64"/>
      <c r="M82" s="65"/>
      <c r="N82" s="2"/>
      <c r="V82" s="74"/>
    </row>
    <row r="83" spans="1:22" ht="13" thickBot="1">
      <c r="A83" s="347"/>
      <c r="B83" s="10"/>
      <c r="C83" s="10"/>
      <c r="D83" s="4"/>
      <c r="E83" s="10"/>
      <c r="F83" s="10"/>
      <c r="G83" s="351"/>
      <c r="H83" s="352"/>
      <c r="I83" s="353"/>
      <c r="J83" s="61" t="s">
        <v>2</v>
      </c>
      <c r="K83" s="61"/>
      <c r="L83" s="61"/>
      <c r="M83" s="62"/>
      <c r="N83" s="2"/>
      <c r="V83" s="74"/>
    </row>
    <row r="84" spans="1:22" ht="21.5" thickBot="1">
      <c r="A84" s="347"/>
      <c r="B84" s="44" t="s">
        <v>336</v>
      </c>
      <c r="C84" s="44" t="s">
        <v>338</v>
      </c>
      <c r="D84" s="44" t="s">
        <v>23</v>
      </c>
      <c r="E84" s="354" t="s">
        <v>340</v>
      </c>
      <c r="F84" s="354"/>
      <c r="G84" s="355"/>
      <c r="H84" s="356"/>
      <c r="I84" s="357"/>
      <c r="J84" s="15" t="s">
        <v>1</v>
      </c>
      <c r="K84" s="16"/>
      <c r="L84" s="16"/>
      <c r="M84" s="17"/>
      <c r="N84" s="2"/>
      <c r="V84" s="74"/>
    </row>
    <row r="85" spans="1:22" ht="13" thickBot="1">
      <c r="A85" s="348"/>
      <c r="B85" s="11"/>
      <c r="C85" s="11"/>
      <c r="D85" s="12"/>
      <c r="E85" s="13" t="s">
        <v>4</v>
      </c>
      <c r="F85" s="14"/>
      <c r="G85" s="358"/>
      <c r="H85" s="359"/>
      <c r="I85" s="360"/>
      <c r="J85" s="15" t="s">
        <v>0</v>
      </c>
      <c r="K85" s="16"/>
      <c r="L85" s="16"/>
      <c r="M85" s="17"/>
      <c r="N85" s="2"/>
      <c r="V85" s="74"/>
    </row>
    <row r="86" spans="1:22" ht="22" thickTop="1" thickBot="1">
      <c r="A86" s="346">
        <f>A82+1</f>
        <v>18</v>
      </c>
      <c r="B86" s="60" t="s">
        <v>335</v>
      </c>
      <c r="C86" s="60" t="s">
        <v>337</v>
      </c>
      <c r="D86" s="60" t="s">
        <v>24</v>
      </c>
      <c r="E86" s="349" t="s">
        <v>339</v>
      </c>
      <c r="F86" s="349"/>
      <c r="G86" s="349" t="s">
        <v>330</v>
      </c>
      <c r="H86" s="350"/>
      <c r="I86" s="66"/>
      <c r="J86" s="63" t="s">
        <v>2</v>
      </c>
      <c r="K86" s="64"/>
      <c r="L86" s="64"/>
      <c r="M86" s="65"/>
      <c r="N86" s="2"/>
      <c r="V86" s="74"/>
    </row>
    <row r="87" spans="1:22" ht="13" thickBot="1">
      <c r="A87" s="347"/>
      <c r="B87" s="10"/>
      <c r="C87" s="10"/>
      <c r="D87" s="4"/>
      <c r="E87" s="10"/>
      <c r="F87" s="10"/>
      <c r="G87" s="351"/>
      <c r="H87" s="352"/>
      <c r="I87" s="353"/>
      <c r="J87" s="61" t="s">
        <v>2</v>
      </c>
      <c r="K87" s="61"/>
      <c r="L87" s="61"/>
      <c r="M87" s="62"/>
      <c r="N87" s="2"/>
      <c r="V87" s="74"/>
    </row>
    <row r="88" spans="1:22" ht="21.5" thickBot="1">
      <c r="A88" s="347"/>
      <c r="B88" s="44" t="s">
        <v>336</v>
      </c>
      <c r="C88" s="44" t="s">
        <v>338</v>
      </c>
      <c r="D88" s="44" t="s">
        <v>23</v>
      </c>
      <c r="E88" s="354" t="s">
        <v>340</v>
      </c>
      <c r="F88" s="354"/>
      <c r="G88" s="355"/>
      <c r="H88" s="356"/>
      <c r="I88" s="357"/>
      <c r="J88" s="15" t="s">
        <v>1</v>
      </c>
      <c r="K88" s="16"/>
      <c r="L88" s="16"/>
      <c r="M88" s="17"/>
      <c r="N88" s="2"/>
      <c r="V88" s="74"/>
    </row>
    <row r="89" spans="1:22" ht="13" thickBot="1">
      <c r="A89" s="348"/>
      <c r="B89" s="11"/>
      <c r="C89" s="11"/>
      <c r="D89" s="12"/>
      <c r="E89" s="13" t="s">
        <v>4</v>
      </c>
      <c r="F89" s="14"/>
      <c r="G89" s="358"/>
      <c r="H89" s="359"/>
      <c r="I89" s="360"/>
      <c r="J89" s="15" t="s">
        <v>0</v>
      </c>
      <c r="K89" s="16"/>
      <c r="L89" s="16"/>
      <c r="M89" s="17"/>
      <c r="N89" s="2"/>
      <c r="V89" s="74"/>
    </row>
    <row r="90" spans="1:22" ht="22" thickTop="1" thickBot="1">
      <c r="A90" s="346">
        <f>A86+1</f>
        <v>19</v>
      </c>
      <c r="B90" s="60" t="s">
        <v>335</v>
      </c>
      <c r="C90" s="60" t="s">
        <v>337</v>
      </c>
      <c r="D90" s="60" t="s">
        <v>24</v>
      </c>
      <c r="E90" s="349" t="s">
        <v>339</v>
      </c>
      <c r="F90" s="349"/>
      <c r="G90" s="349" t="s">
        <v>330</v>
      </c>
      <c r="H90" s="350"/>
      <c r="I90" s="66"/>
      <c r="J90" s="63" t="s">
        <v>2</v>
      </c>
      <c r="K90" s="64"/>
      <c r="L90" s="64"/>
      <c r="M90" s="65"/>
      <c r="N90" s="2"/>
      <c r="V90" s="74"/>
    </row>
    <row r="91" spans="1:22" ht="13" thickBot="1">
      <c r="A91" s="347"/>
      <c r="B91" s="10"/>
      <c r="C91" s="10"/>
      <c r="D91" s="4"/>
      <c r="E91" s="10"/>
      <c r="F91" s="10"/>
      <c r="G91" s="351"/>
      <c r="H91" s="352"/>
      <c r="I91" s="353"/>
      <c r="J91" s="61" t="s">
        <v>2</v>
      </c>
      <c r="K91" s="61"/>
      <c r="L91" s="61"/>
      <c r="M91" s="62"/>
      <c r="N91" s="2"/>
      <c r="V91" s="74"/>
    </row>
    <row r="92" spans="1:22" ht="21.5" thickBot="1">
      <c r="A92" s="347"/>
      <c r="B92" s="44" t="s">
        <v>336</v>
      </c>
      <c r="C92" s="44" t="s">
        <v>338</v>
      </c>
      <c r="D92" s="44" t="s">
        <v>23</v>
      </c>
      <c r="E92" s="354" t="s">
        <v>340</v>
      </c>
      <c r="F92" s="354"/>
      <c r="G92" s="355"/>
      <c r="H92" s="356"/>
      <c r="I92" s="357"/>
      <c r="J92" s="15" t="s">
        <v>1</v>
      </c>
      <c r="K92" s="16"/>
      <c r="L92" s="16"/>
      <c r="M92" s="17"/>
      <c r="N92" s="2"/>
      <c r="V92" s="74"/>
    </row>
    <row r="93" spans="1:22" ht="13" thickBot="1">
      <c r="A93" s="348"/>
      <c r="B93" s="11"/>
      <c r="C93" s="11"/>
      <c r="D93" s="12"/>
      <c r="E93" s="13" t="s">
        <v>4</v>
      </c>
      <c r="F93" s="14"/>
      <c r="G93" s="358"/>
      <c r="H93" s="359"/>
      <c r="I93" s="360"/>
      <c r="J93" s="15" t="s">
        <v>0</v>
      </c>
      <c r="K93" s="16"/>
      <c r="L93" s="16"/>
      <c r="M93" s="17"/>
      <c r="N93" s="2"/>
      <c r="V93" s="74"/>
    </row>
    <row r="94" spans="1:22" ht="22" thickTop="1" thickBot="1">
      <c r="A94" s="346">
        <f>A90+1</f>
        <v>20</v>
      </c>
      <c r="B94" s="60" t="s">
        <v>335</v>
      </c>
      <c r="C94" s="60" t="s">
        <v>337</v>
      </c>
      <c r="D94" s="60" t="s">
        <v>24</v>
      </c>
      <c r="E94" s="349" t="s">
        <v>339</v>
      </c>
      <c r="F94" s="349"/>
      <c r="G94" s="349" t="s">
        <v>330</v>
      </c>
      <c r="H94" s="350"/>
      <c r="I94" s="66"/>
      <c r="J94" s="63" t="s">
        <v>2</v>
      </c>
      <c r="K94" s="64"/>
      <c r="L94" s="64"/>
      <c r="M94" s="65"/>
      <c r="N94" s="2"/>
      <c r="V94" s="74"/>
    </row>
    <row r="95" spans="1:22" ht="13" thickBot="1">
      <c r="A95" s="347"/>
      <c r="B95" s="10"/>
      <c r="C95" s="10"/>
      <c r="D95" s="4"/>
      <c r="E95" s="10"/>
      <c r="F95" s="10"/>
      <c r="G95" s="351"/>
      <c r="H95" s="352"/>
      <c r="I95" s="353"/>
      <c r="J95" s="61" t="s">
        <v>2</v>
      </c>
      <c r="K95" s="61"/>
      <c r="L95" s="61"/>
      <c r="M95" s="62"/>
      <c r="N95" s="2"/>
      <c r="V95" s="74"/>
    </row>
    <row r="96" spans="1:22" ht="21.5" thickBot="1">
      <c r="A96" s="347"/>
      <c r="B96" s="44" t="s">
        <v>336</v>
      </c>
      <c r="C96" s="44" t="s">
        <v>338</v>
      </c>
      <c r="D96" s="44" t="s">
        <v>23</v>
      </c>
      <c r="E96" s="354" t="s">
        <v>340</v>
      </c>
      <c r="F96" s="354"/>
      <c r="G96" s="355"/>
      <c r="H96" s="356"/>
      <c r="I96" s="357"/>
      <c r="J96" s="15" t="s">
        <v>1</v>
      </c>
      <c r="K96" s="16"/>
      <c r="L96" s="16"/>
      <c r="M96" s="17"/>
      <c r="N96" s="2"/>
      <c r="V96" s="74"/>
    </row>
    <row r="97" spans="1:22" ht="13" thickBot="1">
      <c r="A97" s="348"/>
      <c r="B97" s="11"/>
      <c r="C97" s="11"/>
      <c r="D97" s="12"/>
      <c r="E97" s="13" t="s">
        <v>4</v>
      </c>
      <c r="F97" s="14"/>
      <c r="G97" s="358"/>
      <c r="H97" s="359"/>
      <c r="I97" s="360"/>
      <c r="J97" s="15" t="s">
        <v>0</v>
      </c>
      <c r="K97" s="16"/>
      <c r="L97" s="16"/>
      <c r="M97" s="17"/>
      <c r="N97" s="2"/>
      <c r="V97" s="74"/>
    </row>
    <row r="98" spans="1:22" ht="22" thickTop="1" thickBot="1">
      <c r="A98" s="346">
        <f>A94+1</f>
        <v>21</v>
      </c>
      <c r="B98" s="60" t="s">
        <v>335</v>
      </c>
      <c r="C98" s="60" t="s">
        <v>337</v>
      </c>
      <c r="D98" s="60" t="s">
        <v>24</v>
      </c>
      <c r="E98" s="349" t="s">
        <v>339</v>
      </c>
      <c r="F98" s="349"/>
      <c r="G98" s="349" t="s">
        <v>330</v>
      </c>
      <c r="H98" s="350"/>
      <c r="I98" s="66"/>
      <c r="J98" s="63" t="s">
        <v>2</v>
      </c>
      <c r="K98" s="64"/>
      <c r="L98" s="64"/>
      <c r="M98" s="65"/>
      <c r="N98" s="2"/>
      <c r="V98" s="74"/>
    </row>
    <row r="99" spans="1:22" ht="13" thickBot="1">
      <c r="A99" s="347"/>
      <c r="B99" s="10"/>
      <c r="C99" s="10"/>
      <c r="D99" s="4"/>
      <c r="E99" s="10"/>
      <c r="F99" s="10"/>
      <c r="G99" s="351"/>
      <c r="H99" s="352"/>
      <c r="I99" s="353"/>
      <c r="J99" s="61" t="s">
        <v>2</v>
      </c>
      <c r="K99" s="61"/>
      <c r="L99" s="61"/>
      <c r="M99" s="62"/>
      <c r="N99" s="2"/>
      <c r="V99" s="74"/>
    </row>
    <row r="100" spans="1:22" ht="21.5" thickBot="1">
      <c r="A100" s="347"/>
      <c r="B100" s="44" t="s">
        <v>336</v>
      </c>
      <c r="C100" s="44" t="s">
        <v>338</v>
      </c>
      <c r="D100" s="44" t="s">
        <v>23</v>
      </c>
      <c r="E100" s="354" t="s">
        <v>340</v>
      </c>
      <c r="F100" s="354"/>
      <c r="G100" s="355"/>
      <c r="H100" s="356"/>
      <c r="I100" s="357"/>
      <c r="J100" s="15" t="s">
        <v>1</v>
      </c>
      <c r="K100" s="16"/>
      <c r="L100" s="16"/>
      <c r="M100" s="17"/>
      <c r="N100" s="2"/>
      <c r="V100" s="74"/>
    </row>
    <row r="101" spans="1:22" ht="13" thickBot="1">
      <c r="A101" s="348"/>
      <c r="B101" s="11"/>
      <c r="C101" s="11"/>
      <c r="D101" s="12"/>
      <c r="E101" s="13" t="s">
        <v>4</v>
      </c>
      <c r="F101" s="14"/>
      <c r="G101" s="358"/>
      <c r="H101" s="359"/>
      <c r="I101" s="360"/>
      <c r="J101" s="15" t="s">
        <v>0</v>
      </c>
      <c r="K101" s="16"/>
      <c r="L101" s="16"/>
      <c r="M101" s="17"/>
      <c r="N101" s="2"/>
      <c r="V101" s="74"/>
    </row>
    <row r="102" spans="1:22" ht="22" thickTop="1" thickBot="1">
      <c r="A102" s="346">
        <f>A98+1</f>
        <v>22</v>
      </c>
      <c r="B102" s="60" t="s">
        <v>335</v>
      </c>
      <c r="C102" s="60" t="s">
        <v>337</v>
      </c>
      <c r="D102" s="60" t="s">
        <v>24</v>
      </c>
      <c r="E102" s="349" t="s">
        <v>339</v>
      </c>
      <c r="F102" s="349"/>
      <c r="G102" s="349" t="s">
        <v>330</v>
      </c>
      <c r="H102" s="350"/>
      <c r="I102" s="66"/>
      <c r="J102" s="63" t="s">
        <v>2</v>
      </c>
      <c r="K102" s="64"/>
      <c r="L102" s="64"/>
      <c r="M102" s="65"/>
      <c r="N102" s="2"/>
      <c r="V102" s="74"/>
    </row>
    <row r="103" spans="1:22" ht="13" thickBot="1">
      <c r="A103" s="347"/>
      <c r="B103" s="10"/>
      <c r="C103" s="10"/>
      <c r="D103" s="4"/>
      <c r="E103" s="10"/>
      <c r="F103" s="10"/>
      <c r="G103" s="351"/>
      <c r="H103" s="352"/>
      <c r="I103" s="353"/>
      <c r="J103" s="61" t="s">
        <v>2</v>
      </c>
      <c r="K103" s="61"/>
      <c r="L103" s="61"/>
      <c r="M103" s="62"/>
      <c r="N103" s="2"/>
      <c r="V103" s="74"/>
    </row>
    <row r="104" spans="1:22" ht="21.5" thickBot="1">
      <c r="A104" s="347"/>
      <c r="B104" s="44" t="s">
        <v>336</v>
      </c>
      <c r="C104" s="44" t="s">
        <v>338</v>
      </c>
      <c r="D104" s="44" t="s">
        <v>23</v>
      </c>
      <c r="E104" s="354" t="s">
        <v>340</v>
      </c>
      <c r="F104" s="354"/>
      <c r="G104" s="355"/>
      <c r="H104" s="356"/>
      <c r="I104" s="357"/>
      <c r="J104" s="15" t="s">
        <v>1</v>
      </c>
      <c r="K104" s="16"/>
      <c r="L104" s="16"/>
      <c r="M104" s="17"/>
      <c r="N104" s="2"/>
      <c r="V104" s="74"/>
    </row>
    <row r="105" spans="1:22" ht="13" thickBot="1">
      <c r="A105" s="348"/>
      <c r="B105" s="11"/>
      <c r="C105" s="11"/>
      <c r="D105" s="12"/>
      <c r="E105" s="13" t="s">
        <v>4</v>
      </c>
      <c r="F105" s="14"/>
      <c r="G105" s="358"/>
      <c r="H105" s="359"/>
      <c r="I105" s="360"/>
      <c r="J105" s="15" t="s">
        <v>0</v>
      </c>
      <c r="K105" s="16"/>
      <c r="L105" s="16"/>
      <c r="M105" s="17"/>
      <c r="N105" s="2"/>
      <c r="V105" s="74"/>
    </row>
    <row r="106" spans="1:22" ht="22" thickTop="1" thickBot="1">
      <c r="A106" s="346">
        <f>A102+1</f>
        <v>23</v>
      </c>
      <c r="B106" s="60" t="s">
        <v>335</v>
      </c>
      <c r="C106" s="60" t="s">
        <v>337</v>
      </c>
      <c r="D106" s="60" t="s">
        <v>24</v>
      </c>
      <c r="E106" s="349" t="s">
        <v>339</v>
      </c>
      <c r="F106" s="349"/>
      <c r="G106" s="349" t="s">
        <v>330</v>
      </c>
      <c r="H106" s="350"/>
      <c r="I106" s="66"/>
      <c r="J106" s="63" t="s">
        <v>2</v>
      </c>
      <c r="K106" s="64"/>
      <c r="L106" s="64"/>
      <c r="M106" s="65"/>
      <c r="N106" s="2"/>
      <c r="V106" s="74"/>
    </row>
    <row r="107" spans="1:22" ht="13" thickBot="1">
      <c r="A107" s="347"/>
      <c r="B107" s="10"/>
      <c r="C107" s="10"/>
      <c r="D107" s="4"/>
      <c r="E107" s="10"/>
      <c r="F107" s="10"/>
      <c r="G107" s="351"/>
      <c r="H107" s="352"/>
      <c r="I107" s="353"/>
      <c r="J107" s="61" t="s">
        <v>2</v>
      </c>
      <c r="K107" s="61"/>
      <c r="L107" s="61"/>
      <c r="M107" s="62"/>
      <c r="N107" s="2"/>
      <c r="V107" s="74"/>
    </row>
    <row r="108" spans="1:22" ht="21.5" thickBot="1">
      <c r="A108" s="347"/>
      <c r="B108" s="44" t="s">
        <v>336</v>
      </c>
      <c r="C108" s="44" t="s">
        <v>338</v>
      </c>
      <c r="D108" s="44" t="s">
        <v>23</v>
      </c>
      <c r="E108" s="354" t="s">
        <v>340</v>
      </c>
      <c r="F108" s="354"/>
      <c r="G108" s="355"/>
      <c r="H108" s="356"/>
      <c r="I108" s="357"/>
      <c r="J108" s="15" t="s">
        <v>1</v>
      </c>
      <c r="K108" s="16"/>
      <c r="L108" s="16"/>
      <c r="M108" s="17"/>
      <c r="N108" s="2"/>
      <c r="V108" s="74"/>
    </row>
    <row r="109" spans="1:22" ht="13" thickBot="1">
      <c r="A109" s="348"/>
      <c r="B109" s="11"/>
      <c r="C109" s="11"/>
      <c r="D109" s="12"/>
      <c r="E109" s="13" t="s">
        <v>4</v>
      </c>
      <c r="F109" s="14"/>
      <c r="G109" s="358"/>
      <c r="H109" s="359"/>
      <c r="I109" s="360"/>
      <c r="J109" s="15" t="s">
        <v>0</v>
      </c>
      <c r="K109" s="16"/>
      <c r="L109" s="16"/>
      <c r="M109" s="17"/>
      <c r="N109" s="2"/>
      <c r="V109" s="74"/>
    </row>
    <row r="110" spans="1:22" ht="22" thickTop="1" thickBot="1">
      <c r="A110" s="346">
        <f>A106+1</f>
        <v>24</v>
      </c>
      <c r="B110" s="60" t="s">
        <v>335</v>
      </c>
      <c r="C110" s="60" t="s">
        <v>337</v>
      </c>
      <c r="D110" s="60" t="s">
        <v>24</v>
      </c>
      <c r="E110" s="349" t="s">
        <v>339</v>
      </c>
      <c r="F110" s="349"/>
      <c r="G110" s="349" t="s">
        <v>330</v>
      </c>
      <c r="H110" s="350"/>
      <c r="I110" s="66"/>
      <c r="J110" s="63" t="s">
        <v>2</v>
      </c>
      <c r="K110" s="64"/>
      <c r="L110" s="64"/>
      <c r="M110" s="65"/>
      <c r="N110" s="2"/>
      <c r="V110" s="74"/>
    </row>
    <row r="111" spans="1:22" ht="13" thickBot="1">
      <c r="A111" s="347"/>
      <c r="B111" s="10"/>
      <c r="C111" s="10"/>
      <c r="D111" s="4"/>
      <c r="E111" s="10"/>
      <c r="F111" s="10"/>
      <c r="G111" s="351"/>
      <c r="H111" s="352"/>
      <c r="I111" s="353"/>
      <c r="J111" s="61" t="s">
        <v>2</v>
      </c>
      <c r="K111" s="61"/>
      <c r="L111" s="61"/>
      <c r="M111" s="62"/>
      <c r="N111" s="2"/>
      <c r="V111" s="74"/>
    </row>
    <row r="112" spans="1:22" ht="21.5" thickBot="1">
      <c r="A112" s="347"/>
      <c r="B112" s="44" t="s">
        <v>336</v>
      </c>
      <c r="C112" s="44" t="s">
        <v>338</v>
      </c>
      <c r="D112" s="44" t="s">
        <v>23</v>
      </c>
      <c r="E112" s="354" t="s">
        <v>340</v>
      </c>
      <c r="F112" s="354"/>
      <c r="G112" s="355"/>
      <c r="H112" s="356"/>
      <c r="I112" s="357"/>
      <c r="J112" s="15" t="s">
        <v>1</v>
      </c>
      <c r="K112" s="16"/>
      <c r="L112" s="16"/>
      <c r="M112" s="17"/>
      <c r="N112" s="2"/>
      <c r="V112" s="74"/>
    </row>
    <row r="113" spans="1:22" ht="13" thickBot="1">
      <c r="A113" s="348"/>
      <c r="B113" s="11"/>
      <c r="C113" s="11"/>
      <c r="D113" s="12"/>
      <c r="E113" s="13" t="s">
        <v>4</v>
      </c>
      <c r="F113" s="14"/>
      <c r="G113" s="358"/>
      <c r="H113" s="359"/>
      <c r="I113" s="360"/>
      <c r="J113" s="15" t="s">
        <v>0</v>
      </c>
      <c r="K113" s="16"/>
      <c r="L113" s="16"/>
      <c r="M113" s="17"/>
      <c r="N113" s="2"/>
      <c r="V113" s="74"/>
    </row>
    <row r="114" spans="1:22" ht="22" thickTop="1" thickBot="1">
      <c r="A114" s="346">
        <f>A110+1</f>
        <v>25</v>
      </c>
      <c r="B114" s="60" t="s">
        <v>335</v>
      </c>
      <c r="C114" s="60" t="s">
        <v>337</v>
      </c>
      <c r="D114" s="60" t="s">
        <v>24</v>
      </c>
      <c r="E114" s="349" t="s">
        <v>339</v>
      </c>
      <c r="F114" s="349"/>
      <c r="G114" s="349" t="s">
        <v>330</v>
      </c>
      <c r="H114" s="350"/>
      <c r="I114" s="66"/>
      <c r="J114" s="63" t="s">
        <v>2</v>
      </c>
      <c r="K114" s="64"/>
      <c r="L114" s="64"/>
      <c r="M114" s="65"/>
      <c r="N114" s="2"/>
      <c r="V114" s="74"/>
    </row>
    <row r="115" spans="1:22" ht="13" thickBot="1">
      <c r="A115" s="347"/>
      <c r="B115" s="10"/>
      <c r="C115" s="10"/>
      <c r="D115" s="4"/>
      <c r="E115" s="10"/>
      <c r="F115" s="10"/>
      <c r="G115" s="351"/>
      <c r="H115" s="352"/>
      <c r="I115" s="353"/>
      <c r="J115" s="61" t="s">
        <v>2</v>
      </c>
      <c r="K115" s="61"/>
      <c r="L115" s="61"/>
      <c r="M115" s="62"/>
      <c r="N115" s="2"/>
      <c r="V115" s="74"/>
    </row>
    <row r="116" spans="1:22" ht="21.5" thickBot="1">
      <c r="A116" s="347"/>
      <c r="B116" s="44" t="s">
        <v>336</v>
      </c>
      <c r="C116" s="44" t="s">
        <v>338</v>
      </c>
      <c r="D116" s="44" t="s">
        <v>23</v>
      </c>
      <c r="E116" s="354" t="s">
        <v>340</v>
      </c>
      <c r="F116" s="354"/>
      <c r="G116" s="355"/>
      <c r="H116" s="356"/>
      <c r="I116" s="357"/>
      <c r="J116" s="15" t="s">
        <v>1</v>
      </c>
      <c r="K116" s="16"/>
      <c r="L116" s="16"/>
      <c r="M116" s="17"/>
      <c r="N116" s="2"/>
      <c r="V116" s="74"/>
    </row>
    <row r="117" spans="1:22" ht="13" thickBot="1">
      <c r="A117" s="348"/>
      <c r="B117" s="11"/>
      <c r="C117" s="11"/>
      <c r="D117" s="12"/>
      <c r="E117" s="13" t="s">
        <v>4</v>
      </c>
      <c r="F117" s="14"/>
      <c r="G117" s="358"/>
      <c r="H117" s="359"/>
      <c r="I117" s="360"/>
      <c r="J117" s="15" t="s">
        <v>0</v>
      </c>
      <c r="K117" s="16"/>
      <c r="L117" s="16"/>
      <c r="M117" s="17"/>
      <c r="N117" s="2"/>
      <c r="V117" s="74"/>
    </row>
    <row r="118" spans="1:22" ht="22" thickTop="1" thickBot="1">
      <c r="A118" s="346">
        <f>A114+1</f>
        <v>26</v>
      </c>
      <c r="B118" s="60" t="s">
        <v>335</v>
      </c>
      <c r="C118" s="60" t="s">
        <v>337</v>
      </c>
      <c r="D118" s="60" t="s">
        <v>24</v>
      </c>
      <c r="E118" s="349" t="s">
        <v>339</v>
      </c>
      <c r="F118" s="349"/>
      <c r="G118" s="349" t="s">
        <v>330</v>
      </c>
      <c r="H118" s="350"/>
      <c r="I118" s="66"/>
      <c r="J118" s="63" t="s">
        <v>2</v>
      </c>
      <c r="K118" s="64"/>
      <c r="L118" s="64"/>
      <c r="M118" s="65"/>
      <c r="N118" s="2"/>
      <c r="V118" s="74"/>
    </row>
    <row r="119" spans="1:22" ht="13" thickBot="1">
      <c r="A119" s="347"/>
      <c r="B119" s="10"/>
      <c r="C119" s="10"/>
      <c r="D119" s="4"/>
      <c r="E119" s="10"/>
      <c r="F119" s="10"/>
      <c r="G119" s="351"/>
      <c r="H119" s="352"/>
      <c r="I119" s="353"/>
      <c r="J119" s="61" t="s">
        <v>2</v>
      </c>
      <c r="K119" s="61"/>
      <c r="L119" s="61"/>
      <c r="M119" s="62"/>
      <c r="N119" s="2"/>
      <c r="V119" s="74"/>
    </row>
    <row r="120" spans="1:22" ht="21.5" thickBot="1">
      <c r="A120" s="347"/>
      <c r="B120" s="44" t="s">
        <v>336</v>
      </c>
      <c r="C120" s="44" t="s">
        <v>338</v>
      </c>
      <c r="D120" s="44" t="s">
        <v>23</v>
      </c>
      <c r="E120" s="354" t="s">
        <v>340</v>
      </c>
      <c r="F120" s="354"/>
      <c r="G120" s="355"/>
      <c r="H120" s="356"/>
      <c r="I120" s="357"/>
      <c r="J120" s="15" t="s">
        <v>1</v>
      </c>
      <c r="K120" s="16"/>
      <c r="L120" s="16"/>
      <c r="M120" s="17"/>
      <c r="N120" s="2"/>
      <c r="V120" s="74"/>
    </row>
    <row r="121" spans="1:22" ht="13" thickBot="1">
      <c r="A121" s="348"/>
      <c r="B121" s="11"/>
      <c r="C121" s="11"/>
      <c r="D121" s="12"/>
      <c r="E121" s="13" t="s">
        <v>4</v>
      </c>
      <c r="F121" s="14"/>
      <c r="G121" s="358"/>
      <c r="H121" s="359"/>
      <c r="I121" s="360"/>
      <c r="J121" s="15" t="s">
        <v>0</v>
      </c>
      <c r="K121" s="16"/>
      <c r="L121" s="16"/>
      <c r="M121" s="17"/>
      <c r="N121" s="2"/>
      <c r="V121" s="74"/>
    </row>
    <row r="122" spans="1:22" ht="22" thickTop="1" thickBot="1">
      <c r="A122" s="346">
        <f>A118+1</f>
        <v>27</v>
      </c>
      <c r="B122" s="60" t="s">
        <v>335</v>
      </c>
      <c r="C122" s="60" t="s">
        <v>337</v>
      </c>
      <c r="D122" s="60" t="s">
        <v>24</v>
      </c>
      <c r="E122" s="349" t="s">
        <v>339</v>
      </c>
      <c r="F122" s="349"/>
      <c r="G122" s="349" t="s">
        <v>330</v>
      </c>
      <c r="H122" s="350"/>
      <c r="I122" s="66"/>
      <c r="J122" s="63" t="s">
        <v>2</v>
      </c>
      <c r="K122" s="64"/>
      <c r="L122" s="64"/>
      <c r="M122" s="65"/>
      <c r="N122" s="2"/>
      <c r="V122" s="74"/>
    </row>
    <row r="123" spans="1:22" ht="13" thickBot="1">
      <c r="A123" s="347"/>
      <c r="B123" s="10"/>
      <c r="C123" s="10"/>
      <c r="D123" s="4"/>
      <c r="E123" s="10"/>
      <c r="F123" s="10"/>
      <c r="G123" s="351"/>
      <c r="H123" s="352"/>
      <c r="I123" s="353"/>
      <c r="J123" s="61" t="s">
        <v>2</v>
      </c>
      <c r="K123" s="61"/>
      <c r="L123" s="61"/>
      <c r="M123" s="62"/>
      <c r="N123" s="2"/>
      <c r="V123" s="74"/>
    </row>
    <row r="124" spans="1:22" ht="21.5" thickBot="1">
      <c r="A124" s="347"/>
      <c r="B124" s="44" t="s">
        <v>336</v>
      </c>
      <c r="C124" s="44" t="s">
        <v>338</v>
      </c>
      <c r="D124" s="44" t="s">
        <v>23</v>
      </c>
      <c r="E124" s="354" t="s">
        <v>340</v>
      </c>
      <c r="F124" s="354"/>
      <c r="G124" s="355"/>
      <c r="H124" s="356"/>
      <c r="I124" s="357"/>
      <c r="J124" s="15" t="s">
        <v>1</v>
      </c>
      <c r="K124" s="16"/>
      <c r="L124" s="16"/>
      <c r="M124" s="17"/>
      <c r="N124" s="2"/>
      <c r="V124" s="74"/>
    </row>
    <row r="125" spans="1:22" ht="13" thickBot="1">
      <c r="A125" s="348"/>
      <c r="B125" s="11"/>
      <c r="C125" s="11"/>
      <c r="D125" s="12"/>
      <c r="E125" s="13" t="s">
        <v>4</v>
      </c>
      <c r="F125" s="14"/>
      <c r="G125" s="358"/>
      <c r="H125" s="359"/>
      <c r="I125" s="360"/>
      <c r="J125" s="15" t="s">
        <v>0</v>
      </c>
      <c r="K125" s="16"/>
      <c r="L125" s="16"/>
      <c r="M125" s="17"/>
      <c r="N125" s="2"/>
      <c r="V125" s="74"/>
    </row>
    <row r="126" spans="1:22" ht="22" thickTop="1" thickBot="1">
      <c r="A126" s="346">
        <f>A122+1</f>
        <v>28</v>
      </c>
      <c r="B126" s="60" t="s">
        <v>335</v>
      </c>
      <c r="C126" s="60" t="s">
        <v>337</v>
      </c>
      <c r="D126" s="60" t="s">
        <v>24</v>
      </c>
      <c r="E126" s="349" t="s">
        <v>339</v>
      </c>
      <c r="F126" s="349"/>
      <c r="G126" s="349" t="s">
        <v>330</v>
      </c>
      <c r="H126" s="350"/>
      <c r="I126" s="66"/>
      <c r="J126" s="63" t="s">
        <v>2</v>
      </c>
      <c r="K126" s="64"/>
      <c r="L126" s="64"/>
      <c r="M126" s="65"/>
      <c r="N126" s="2"/>
      <c r="V126" s="74"/>
    </row>
    <row r="127" spans="1:22" ht="13" thickBot="1">
      <c r="A127" s="347"/>
      <c r="B127" s="10"/>
      <c r="C127" s="10"/>
      <c r="D127" s="4"/>
      <c r="E127" s="10"/>
      <c r="F127" s="10"/>
      <c r="G127" s="351"/>
      <c r="H127" s="352"/>
      <c r="I127" s="353"/>
      <c r="J127" s="61" t="s">
        <v>2</v>
      </c>
      <c r="K127" s="61"/>
      <c r="L127" s="61"/>
      <c r="M127" s="62"/>
      <c r="N127" s="2"/>
      <c r="V127" s="74"/>
    </row>
    <row r="128" spans="1:22" ht="21.5" thickBot="1">
      <c r="A128" s="347"/>
      <c r="B128" s="44" t="s">
        <v>336</v>
      </c>
      <c r="C128" s="44" t="s">
        <v>338</v>
      </c>
      <c r="D128" s="44" t="s">
        <v>23</v>
      </c>
      <c r="E128" s="354" t="s">
        <v>340</v>
      </c>
      <c r="F128" s="354"/>
      <c r="G128" s="355"/>
      <c r="H128" s="356"/>
      <c r="I128" s="357"/>
      <c r="J128" s="15" t="s">
        <v>1</v>
      </c>
      <c r="K128" s="16"/>
      <c r="L128" s="16"/>
      <c r="M128" s="17"/>
      <c r="N128" s="2"/>
      <c r="V128" s="74"/>
    </row>
    <row r="129" spans="1:22" ht="13" thickBot="1">
      <c r="A129" s="348"/>
      <c r="B129" s="11"/>
      <c r="C129" s="11"/>
      <c r="D129" s="12"/>
      <c r="E129" s="13" t="s">
        <v>4</v>
      </c>
      <c r="F129" s="14"/>
      <c r="G129" s="358"/>
      <c r="H129" s="359"/>
      <c r="I129" s="360"/>
      <c r="J129" s="15" t="s">
        <v>0</v>
      </c>
      <c r="K129" s="16"/>
      <c r="L129" s="16"/>
      <c r="M129" s="17"/>
      <c r="N129" s="2"/>
      <c r="V129" s="74"/>
    </row>
    <row r="130" spans="1:22" ht="22" thickTop="1" thickBot="1">
      <c r="A130" s="346">
        <f>A126+1</f>
        <v>29</v>
      </c>
      <c r="B130" s="60" t="s">
        <v>335</v>
      </c>
      <c r="C130" s="60" t="s">
        <v>337</v>
      </c>
      <c r="D130" s="60" t="s">
        <v>24</v>
      </c>
      <c r="E130" s="349" t="s">
        <v>339</v>
      </c>
      <c r="F130" s="349"/>
      <c r="G130" s="349" t="s">
        <v>330</v>
      </c>
      <c r="H130" s="350"/>
      <c r="I130" s="66"/>
      <c r="J130" s="63" t="s">
        <v>2</v>
      </c>
      <c r="K130" s="64"/>
      <c r="L130" s="64"/>
      <c r="M130" s="65"/>
      <c r="N130" s="2"/>
      <c r="V130" s="74"/>
    </row>
    <row r="131" spans="1:22" ht="13" thickBot="1">
      <c r="A131" s="347"/>
      <c r="B131" s="10"/>
      <c r="C131" s="10"/>
      <c r="D131" s="4"/>
      <c r="E131" s="10"/>
      <c r="F131" s="10"/>
      <c r="G131" s="351"/>
      <c r="H131" s="352"/>
      <c r="I131" s="353"/>
      <c r="J131" s="61" t="s">
        <v>2</v>
      </c>
      <c r="K131" s="61"/>
      <c r="L131" s="61"/>
      <c r="M131" s="62"/>
      <c r="N131" s="2"/>
      <c r="V131" s="74"/>
    </row>
    <row r="132" spans="1:22" ht="21.5" thickBot="1">
      <c r="A132" s="347"/>
      <c r="B132" s="44" t="s">
        <v>336</v>
      </c>
      <c r="C132" s="44" t="s">
        <v>338</v>
      </c>
      <c r="D132" s="44" t="s">
        <v>23</v>
      </c>
      <c r="E132" s="354" t="s">
        <v>340</v>
      </c>
      <c r="F132" s="354"/>
      <c r="G132" s="355"/>
      <c r="H132" s="356"/>
      <c r="I132" s="357"/>
      <c r="J132" s="15" t="s">
        <v>1</v>
      </c>
      <c r="K132" s="16"/>
      <c r="L132" s="16"/>
      <c r="M132" s="17"/>
      <c r="N132" s="2"/>
      <c r="V132" s="74"/>
    </row>
    <row r="133" spans="1:22" ht="13" thickBot="1">
      <c r="A133" s="348"/>
      <c r="B133" s="11"/>
      <c r="C133" s="11"/>
      <c r="D133" s="12"/>
      <c r="E133" s="13" t="s">
        <v>4</v>
      </c>
      <c r="F133" s="14"/>
      <c r="G133" s="358"/>
      <c r="H133" s="359"/>
      <c r="I133" s="360"/>
      <c r="J133" s="15" t="s">
        <v>0</v>
      </c>
      <c r="K133" s="16"/>
      <c r="L133" s="16"/>
      <c r="M133" s="17"/>
      <c r="N133" s="2"/>
      <c r="V133" s="74"/>
    </row>
    <row r="134" spans="1:22" ht="22" thickTop="1" thickBot="1">
      <c r="A134" s="346">
        <f>A130+1</f>
        <v>30</v>
      </c>
      <c r="B134" s="60" t="s">
        <v>335</v>
      </c>
      <c r="C134" s="60" t="s">
        <v>337</v>
      </c>
      <c r="D134" s="60" t="s">
        <v>24</v>
      </c>
      <c r="E134" s="349" t="s">
        <v>339</v>
      </c>
      <c r="F134" s="349"/>
      <c r="G134" s="349" t="s">
        <v>330</v>
      </c>
      <c r="H134" s="350"/>
      <c r="I134" s="66"/>
      <c r="J134" s="63" t="s">
        <v>2</v>
      </c>
      <c r="K134" s="64"/>
      <c r="L134" s="64"/>
      <c r="M134" s="65"/>
      <c r="N134" s="2"/>
      <c r="V134" s="74"/>
    </row>
    <row r="135" spans="1:22" ht="13" thickBot="1">
      <c r="A135" s="347"/>
      <c r="B135" s="10"/>
      <c r="C135" s="10"/>
      <c r="D135" s="4"/>
      <c r="E135" s="10"/>
      <c r="F135" s="10"/>
      <c r="G135" s="351"/>
      <c r="H135" s="352"/>
      <c r="I135" s="353"/>
      <c r="J135" s="61" t="s">
        <v>2</v>
      </c>
      <c r="K135" s="61"/>
      <c r="L135" s="61"/>
      <c r="M135" s="62"/>
      <c r="N135" s="2"/>
      <c r="V135" s="74"/>
    </row>
    <row r="136" spans="1:22" ht="21.5" thickBot="1">
      <c r="A136" s="347"/>
      <c r="B136" s="44" t="s">
        <v>336</v>
      </c>
      <c r="C136" s="44" t="s">
        <v>338</v>
      </c>
      <c r="D136" s="44" t="s">
        <v>23</v>
      </c>
      <c r="E136" s="354" t="s">
        <v>340</v>
      </c>
      <c r="F136" s="354"/>
      <c r="G136" s="355"/>
      <c r="H136" s="356"/>
      <c r="I136" s="357"/>
      <c r="J136" s="15" t="s">
        <v>1</v>
      </c>
      <c r="K136" s="16"/>
      <c r="L136" s="16"/>
      <c r="M136" s="17"/>
      <c r="N136" s="2"/>
      <c r="V136" s="74"/>
    </row>
    <row r="137" spans="1:22" ht="13" thickBot="1">
      <c r="A137" s="348"/>
      <c r="B137" s="11"/>
      <c r="C137" s="11"/>
      <c r="D137" s="12"/>
      <c r="E137" s="13" t="s">
        <v>4</v>
      </c>
      <c r="F137" s="14"/>
      <c r="G137" s="358"/>
      <c r="H137" s="359"/>
      <c r="I137" s="360"/>
      <c r="J137" s="15" t="s">
        <v>0</v>
      </c>
      <c r="K137" s="16"/>
      <c r="L137" s="16"/>
      <c r="M137" s="17"/>
      <c r="N137" s="2"/>
      <c r="V137" s="74"/>
    </row>
    <row r="138" spans="1:22" ht="22" thickTop="1" thickBot="1">
      <c r="A138" s="346">
        <f>A134+1</f>
        <v>31</v>
      </c>
      <c r="B138" s="60" t="s">
        <v>335</v>
      </c>
      <c r="C138" s="60" t="s">
        <v>337</v>
      </c>
      <c r="D138" s="60" t="s">
        <v>24</v>
      </c>
      <c r="E138" s="349" t="s">
        <v>339</v>
      </c>
      <c r="F138" s="349"/>
      <c r="G138" s="349" t="s">
        <v>330</v>
      </c>
      <c r="H138" s="350"/>
      <c r="I138" s="66"/>
      <c r="J138" s="63" t="s">
        <v>2</v>
      </c>
      <c r="K138" s="64"/>
      <c r="L138" s="64"/>
      <c r="M138" s="65"/>
      <c r="N138" s="2"/>
      <c r="V138" s="74"/>
    </row>
    <row r="139" spans="1:22" ht="13" thickBot="1">
      <c r="A139" s="347"/>
      <c r="B139" s="10"/>
      <c r="C139" s="10"/>
      <c r="D139" s="4"/>
      <c r="E139" s="10"/>
      <c r="F139" s="10"/>
      <c r="G139" s="351"/>
      <c r="H139" s="352"/>
      <c r="I139" s="353"/>
      <c r="J139" s="61" t="s">
        <v>2</v>
      </c>
      <c r="K139" s="61"/>
      <c r="L139" s="61"/>
      <c r="M139" s="62"/>
      <c r="N139" s="2"/>
      <c r="V139" s="74"/>
    </row>
    <row r="140" spans="1:22" ht="21.5" thickBot="1">
      <c r="A140" s="347"/>
      <c r="B140" s="44" t="s">
        <v>336</v>
      </c>
      <c r="C140" s="44" t="s">
        <v>338</v>
      </c>
      <c r="D140" s="44" t="s">
        <v>23</v>
      </c>
      <c r="E140" s="354" t="s">
        <v>340</v>
      </c>
      <c r="F140" s="354"/>
      <c r="G140" s="355"/>
      <c r="H140" s="356"/>
      <c r="I140" s="357"/>
      <c r="J140" s="15" t="s">
        <v>1</v>
      </c>
      <c r="K140" s="16"/>
      <c r="L140" s="16"/>
      <c r="M140" s="17"/>
      <c r="N140" s="2"/>
      <c r="V140" s="74"/>
    </row>
    <row r="141" spans="1:22" ht="13" thickBot="1">
      <c r="A141" s="348"/>
      <c r="B141" s="11"/>
      <c r="C141" s="11"/>
      <c r="D141" s="12"/>
      <c r="E141" s="13" t="s">
        <v>4</v>
      </c>
      <c r="F141" s="14"/>
      <c r="G141" s="358"/>
      <c r="H141" s="359"/>
      <c r="I141" s="360"/>
      <c r="J141" s="15" t="s">
        <v>0</v>
      </c>
      <c r="K141" s="16"/>
      <c r="L141" s="16"/>
      <c r="M141" s="17"/>
      <c r="N141" s="2"/>
      <c r="V141" s="74"/>
    </row>
    <row r="142" spans="1:22" ht="22" thickTop="1" thickBot="1">
      <c r="A142" s="346">
        <f>A138+1</f>
        <v>32</v>
      </c>
      <c r="B142" s="60" t="s">
        <v>335</v>
      </c>
      <c r="C142" s="60" t="s">
        <v>337</v>
      </c>
      <c r="D142" s="60" t="s">
        <v>24</v>
      </c>
      <c r="E142" s="349" t="s">
        <v>339</v>
      </c>
      <c r="F142" s="349"/>
      <c r="G142" s="349" t="s">
        <v>330</v>
      </c>
      <c r="H142" s="350"/>
      <c r="I142" s="66"/>
      <c r="J142" s="63" t="s">
        <v>2</v>
      </c>
      <c r="K142" s="64"/>
      <c r="L142" s="64"/>
      <c r="M142" s="65"/>
      <c r="N142" s="2"/>
      <c r="V142" s="74"/>
    </row>
    <row r="143" spans="1:22" ht="13" thickBot="1">
      <c r="A143" s="347"/>
      <c r="B143" s="10"/>
      <c r="C143" s="10"/>
      <c r="D143" s="4"/>
      <c r="E143" s="10"/>
      <c r="F143" s="10"/>
      <c r="G143" s="351"/>
      <c r="H143" s="352"/>
      <c r="I143" s="353"/>
      <c r="J143" s="61" t="s">
        <v>2</v>
      </c>
      <c r="K143" s="61"/>
      <c r="L143" s="61"/>
      <c r="M143" s="62"/>
      <c r="N143" s="2"/>
      <c r="V143" s="74"/>
    </row>
    <row r="144" spans="1:22" ht="21.5" thickBot="1">
      <c r="A144" s="347"/>
      <c r="B144" s="44" t="s">
        <v>336</v>
      </c>
      <c r="C144" s="44" t="s">
        <v>338</v>
      </c>
      <c r="D144" s="44" t="s">
        <v>23</v>
      </c>
      <c r="E144" s="354" t="s">
        <v>340</v>
      </c>
      <c r="F144" s="354"/>
      <c r="G144" s="355"/>
      <c r="H144" s="356"/>
      <c r="I144" s="357"/>
      <c r="J144" s="15" t="s">
        <v>1</v>
      </c>
      <c r="K144" s="16"/>
      <c r="L144" s="16"/>
      <c r="M144" s="17"/>
      <c r="N144" s="2"/>
      <c r="V144" s="74"/>
    </row>
    <row r="145" spans="1:22" ht="13" thickBot="1">
      <c r="A145" s="348"/>
      <c r="B145" s="11"/>
      <c r="C145" s="11"/>
      <c r="D145" s="12"/>
      <c r="E145" s="13" t="s">
        <v>4</v>
      </c>
      <c r="F145" s="14"/>
      <c r="G145" s="358"/>
      <c r="H145" s="359"/>
      <c r="I145" s="360"/>
      <c r="J145" s="15" t="s">
        <v>0</v>
      </c>
      <c r="K145" s="16"/>
      <c r="L145" s="16"/>
      <c r="M145" s="17"/>
      <c r="N145" s="2"/>
      <c r="V145" s="74"/>
    </row>
    <row r="146" spans="1:22" ht="22" thickTop="1" thickBot="1">
      <c r="A146" s="346">
        <f>A142+1</f>
        <v>33</v>
      </c>
      <c r="B146" s="60" t="s">
        <v>335</v>
      </c>
      <c r="C146" s="60" t="s">
        <v>337</v>
      </c>
      <c r="D146" s="60" t="s">
        <v>24</v>
      </c>
      <c r="E146" s="349" t="s">
        <v>339</v>
      </c>
      <c r="F146" s="349"/>
      <c r="G146" s="349" t="s">
        <v>330</v>
      </c>
      <c r="H146" s="350"/>
      <c r="I146" s="66"/>
      <c r="J146" s="63" t="s">
        <v>2</v>
      </c>
      <c r="K146" s="64"/>
      <c r="L146" s="64"/>
      <c r="M146" s="65"/>
      <c r="N146" s="2"/>
      <c r="V146" s="74"/>
    </row>
    <row r="147" spans="1:22" ht="13" thickBot="1">
      <c r="A147" s="347"/>
      <c r="B147" s="10"/>
      <c r="C147" s="10"/>
      <c r="D147" s="4"/>
      <c r="E147" s="10"/>
      <c r="F147" s="10"/>
      <c r="G147" s="351"/>
      <c r="H147" s="352"/>
      <c r="I147" s="353"/>
      <c r="J147" s="61" t="s">
        <v>2</v>
      </c>
      <c r="K147" s="61"/>
      <c r="L147" s="61"/>
      <c r="M147" s="62"/>
      <c r="N147" s="2"/>
      <c r="V147" s="74"/>
    </row>
    <row r="148" spans="1:22" ht="21.5" thickBot="1">
      <c r="A148" s="347"/>
      <c r="B148" s="44" t="s">
        <v>336</v>
      </c>
      <c r="C148" s="44" t="s">
        <v>338</v>
      </c>
      <c r="D148" s="44" t="s">
        <v>23</v>
      </c>
      <c r="E148" s="354" t="s">
        <v>340</v>
      </c>
      <c r="F148" s="354"/>
      <c r="G148" s="355"/>
      <c r="H148" s="356"/>
      <c r="I148" s="357"/>
      <c r="J148" s="15" t="s">
        <v>1</v>
      </c>
      <c r="K148" s="16"/>
      <c r="L148" s="16"/>
      <c r="M148" s="17"/>
      <c r="N148" s="2"/>
      <c r="V148" s="74"/>
    </row>
    <row r="149" spans="1:22" ht="13" thickBot="1">
      <c r="A149" s="348"/>
      <c r="B149" s="11"/>
      <c r="C149" s="11"/>
      <c r="D149" s="12"/>
      <c r="E149" s="13" t="s">
        <v>4</v>
      </c>
      <c r="F149" s="14"/>
      <c r="G149" s="358"/>
      <c r="H149" s="359"/>
      <c r="I149" s="360"/>
      <c r="J149" s="15" t="s">
        <v>0</v>
      </c>
      <c r="K149" s="16"/>
      <c r="L149" s="16"/>
      <c r="M149" s="17"/>
      <c r="N149" s="2"/>
      <c r="V149" s="74"/>
    </row>
    <row r="150" spans="1:22" ht="22" thickTop="1" thickBot="1">
      <c r="A150" s="346">
        <f>A146+1</f>
        <v>34</v>
      </c>
      <c r="B150" s="60" t="s">
        <v>335</v>
      </c>
      <c r="C150" s="60" t="s">
        <v>337</v>
      </c>
      <c r="D150" s="60" t="s">
        <v>24</v>
      </c>
      <c r="E150" s="349" t="s">
        <v>339</v>
      </c>
      <c r="F150" s="349"/>
      <c r="G150" s="349" t="s">
        <v>330</v>
      </c>
      <c r="H150" s="350"/>
      <c r="I150" s="66"/>
      <c r="J150" s="63" t="s">
        <v>2</v>
      </c>
      <c r="K150" s="64"/>
      <c r="L150" s="64"/>
      <c r="M150" s="65"/>
      <c r="N150" s="2"/>
      <c r="V150" s="74"/>
    </row>
    <row r="151" spans="1:22" ht="13" thickBot="1">
      <c r="A151" s="347"/>
      <c r="B151" s="10"/>
      <c r="C151" s="10"/>
      <c r="D151" s="4"/>
      <c r="E151" s="10"/>
      <c r="F151" s="10"/>
      <c r="G151" s="351"/>
      <c r="H151" s="352"/>
      <c r="I151" s="353"/>
      <c r="J151" s="61" t="s">
        <v>2</v>
      </c>
      <c r="K151" s="61"/>
      <c r="L151" s="61"/>
      <c r="M151" s="62"/>
      <c r="N151" s="2"/>
      <c r="V151" s="74"/>
    </row>
    <row r="152" spans="1:22" ht="21.5" thickBot="1">
      <c r="A152" s="347"/>
      <c r="B152" s="44" t="s">
        <v>336</v>
      </c>
      <c r="C152" s="44" t="s">
        <v>338</v>
      </c>
      <c r="D152" s="44" t="s">
        <v>23</v>
      </c>
      <c r="E152" s="354" t="s">
        <v>340</v>
      </c>
      <c r="F152" s="354"/>
      <c r="G152" s="355"/>
      <c r="H152" s="356"/>
      <c r="I152" s="357"/>
      <c r="J152" s="15" t="s">
        <v>1</v>
      </c>
      <c r="K152" s="16"/>
      <c r="L152" s="16"/>
      <c r="M152" s="17"/>
      <c r="N152" s="2"/>
      <c r="V152" s="74"/>
    </row>
    <row r="153" spans="1:22" ht="13" thickBot="1">
      <c r="A153" s="348"/>
      <c r="B153" s="11"/>
      <c r="C153" s="11"/>
      <c r="D153" s="12"/>
      <c r="E153" s="13" t="s">
        <v>4</v>
      </c>
      <c r="F153" s="14"/>
      <c r="G153" s="358"/>
      <c r="H153" s="359"/>
      <c r="I153" s="360"/>
      <c r="J153" s="15" t="s">
        <v>0</v>
      </c>
      <c r="K153" s="16"/>
      <c r="L153" s="16"/>
      <c r="M153" s="17"/>
      <c r="N153" s="2"/>
      <c r="V153" s="74"/>
    </row>
    <row r="154" spans="1:22" ht="22" thickTop="1" thickBot="1">
      <c r="A154" s="346">
        <f>A150+1</f>
        <v>35</v>
      </c>
      <c r="B154" s="60" t="s">
        <v>335</v>
      </c>
      <c r="C154" s="60" t="s">
        <v>337</v>
      </c>
      <c r="D154" s="60" t="s">
        <v>24</v>
      </c>
      <c r="E154" s="349" t="s">
        <v>339</v>
      </c>
      <c r="F154" s="349"/>
      <c r="G154" s="349" t="s">
        <v>330</v>
      </c>
      <c r="H154" s="350"/>
      <c r="I154" s="66"/>
      <c r="J154" s="63" t="s">
        <v>2</v>
      </c>
      <c r="K154" s="64"/>
      <c r="L154" s="64"/>
      <c r="M154" s="65"/>
      <c r="N154" s="2"/>
      <c r="V154" s="74"/>
    </row>
    <row r="155" spans="1:22" ht="13" thickBot="1">
      <c r="A155" s="347"/>
      <c r="B155" s="10"/>
      <c r="C155" s="10"/>
      <c r="D155" s="4"/>
      <c r="E155" s="10"/>
      <c r="F155" s="10"/>
      <c r="G155" s="351"/>
      <c r="H155" s="352"/>
      <c r="I155" s="353"/>
      <c r="J155" s="61" t="s">
        <v>2</v>
      </c>
      <c r="K155" s="61"/>
      <c r="L155" s="61"/>
      <c r="M155" s="62"/>
      <c r="N155" s="2"/>
      <c r="V155" s="74"/>
    </row>
    <row r="156" spans="1:22" ht="21.5" thickBot="1">
      <c r="A156" s="347"/>
      <c r="B156" s="44" t="s">
        <v>336</v>
      </c>
      <c r="C156" s="44" t="s">
        <v>338</v>
      </c>
      <c r="D156" s="44" t="s">
        <v>23</v>
      </c>
      <c r="E156" s="354" t="s">
        <v>340</v>
      </c>
      <c r="F156" s="354"/>
      <c r="G156" s="355"/>
      <c r="H156" s="356"/>
      <c r="I156" s="357"/>
      <c r="J156" s="15" t="s">
        <v>1</v>
      </c>
      <c r="K156" s="16"/>
      <c r="L156" s="16"/>
      <c r="M156" s="17"/>
      <c r="N156" s="2"/>
      <c r="V156" s="74"/>
    </row>
    <row r="157" spans="1:22" ht="13" thickBot="1">
      <c r="A157" s="348"/>
      <c r="B157" s="11"/>
      <c r="C157" s="11"/>
      <c r="D157" s="12"/>
      <c r="E157" s="13" t="s">
        <v>4</v>
      </c>
      <c r="F157" s="14"/>
      <c r="G157" s="358"/>
      <c r="H157" s="359"/>
      <c r="I157" s="360"/>
      <c r="J157" s="15" t="s">
        <v>0</v>
      </c>
      <c r="K157" s="16"/>
      <c r="L157" s="16"/>
      <c r="M157" s="17"/>
      <c r="N157" s="2"/>
      <c r="V157" s="74"/>
    </row>
    <row r="158" spans="1:22" ht="22" thickTop="1" thickBot="1">
      <c r="A158" s="346">
        <f>A154+1</f>
        <v>36</v>
      </c>
      <c r="B158" s="60" t="s">
        <v>335</v>
      </c>
      <c r="C158" s="60" t="s">
        <v>337</v>
      </c>
      <c r="D158" s="60" t="s">
        <v>24</v>
      </c>
      <c r="E158" s="349" t="s">
        <v>339</v>
      </c>
      <c r="F158" s="349"/>
      <c r="G158" s="349" t="s">
        <v>330</v>
      </c>
      <c r="H158" s="350"/>
      <c r="I158" s="66"/>
      <c r="J158" s="63" t="s">
        <v>2</v>
      </c>
      <c r="K158" s="64"/>
      <c r="L158" s="64"/>
      <c r="M158" s="65"/>
      <c r="N158" s="2"/>
      <c r="V158" s="74"/>
    </row>
    <row r="159" spans="1:22" ht="13" thickBot="1">
      <c r="A159" s="347"/>
      <c r="B159" s="10"/>
      <c r="C159" s="10"/>
      <c r="D159" s="4"/>
      <c r="E159" s="10"/>
      <c r="F159" s="10"/>
      <c r="G159" s="351"/>
      <c r="H159" s="352"/>
      <c r="I159" s="353"/>
      <c r="J159" s="61" t="s">
        <v>2</v>
      </c>
      <c r="K159" s="61"/>
      <c r="L159" s="61"/>
      <c r="M159" s="62"/>
      <c r="N159" s="2"/>
      <c r="V159" s="74"/>
    </row>
    <row r="160" spans="1:22" ht="21.5" thickBot="1">
      <c r="A160" s="347"/>
      <c r="B160" s="44" t="s">
        <v>336</v>
      </c>
      <c r="C160" s="44" t="s">
        <v>338</v>
      </c>
      <c r="D160" s="44" t="s">
        <v>23</v>
      </c>
      <c r="E160" s="354" t="s">
        <v>340</v>
      </c>
      <c r="F160" s="354"/>
      <c r="G160" s="355"/>
      <c r="H160" s="356"/>
      <c r="I160" s="357"/>
      <c r="J160" s="15" t="s">
        <v>1</v>
      </c>
      <c r="K160" s="16"/>
      <c r="L160" s="16"/>
      <c r="M160" s="17"/>
      <c r="N160" s="2"/>
      <c r="V160" s="74"/>
    </row>
    <row r="161" spans="1:22" ht="13" thickBot="1">
      <c r="A161" s="348"/>
      <c r="B161" s="11"/>
      <c r="C161" s="11"/>
      <c r="D161" s="12"/>
      <c r="E161" s="13" t="s">
        <v>4</v>
      </c>
      <c r="F161" s="14"/>
      <c r="G161" s="358"/>
      <c r="H161" s="359"/>
      <c r="I161" s="360"/>
      <c r="J161" s="15" t="s">
        <v>0</v>
      </c>
      <c r="K161" s="16"/>
      <c r="L161" s="16"/>
      <c r="M161" s="17"/>
      <c r="N161" s="2"/>
      <c r="V161" s="74"/>
    </row>
    <row r="162" spans="1:22" ht="22" thickTop="1" thickBot="1">
      <c r="A162" s="346">
        <f>A158+1</f>
        <v>37</v>
      </c>
      <c r="B162" s="60" t="s">
        <v>335</v>
      </c>
      <c r="C162" s="60" t="s">
        <v>337</v>
      </c>
      <c r="D162" s="60" t="s">
        <v>24</v>
      </c>
      <c r="E162" s="349" t="s">
        <v>339</v>
      </c>
      <c r="F162" s="349"/>
      <c r="G162" s="349" t="s">
        <v>330</v>
      </c>
      <c r="H162" s="350"/>
      <c r="I162" s="66"/>
      <c r="J162" s="63" t="s">
        <v>2</v>
      </c>
      <c r="K162" s="64"/>
      <c r="L162" s="64"/>
      <c r="M162" s="65"/>
      <c r="N162" s="2"/>
      <c r="V162" s="74"/>
    </row>
    <row r="163" spans="1:22" ht="13" thickBot="1">
      <c r="A163" s="347"/>
      <c r="B163" s="10"/>
      <c r="C163" s="10"/>
      <c r="D163" s="4"/>
      <c r="E163" s="10"/>
      <c r="F163" s="10"/>
      <c r="G163" s="351"/>
      <c r="H163" s="352"/>
      <c r="I163" s="353"/>
      <c r="J163" s="61" t="s">
        <v>2</v>
      </c>
      <c r="K163" s="61"/>
      <c r="L163" s="61"/>
      <c r="M163" s="62"/>
      <c r="N163" s="2"/>
      <c r="V163" s="74"/>
    </row>
    <row r="164" spans="1:22" ht="21.5" thickBot="1">
      <c r="A164" s="347"/>
      <c r="B164" s="44" t="s">
        <v>336</v>
      </c>
      <c r="C164" s="44" t="s">
        <v>338</v>
      </c>
      <c r="D164" s="44" t="s">
        <v>23</v>
      </c>
      <c r="E164" s="354" t="s">
        <v>340</v>
      </c>
      <c r="F164" s="354"/>
      <c r="G164" s="355"/>
      <c r="H164" s="356"/>
      <c r="I164" s="357"/>
      <c r="J164" s="15" t="s">
        <v>1</v>
      </c>
      <c r="K164" s="16"/>
      <c r="L164" s="16"/>
      <c r="M164" s="17"/>
      <c r="N164" s="2"/>
      <c r="V164" s="74"/>
    </row>
    <row r="165" spans="1:22" ht="13" thickBot="1">
      <c r="A165" s="348"/>
      <c r="B165" s="11"/>
      <c r="C165" s="11"/>
      <c r="D165" s="12"/>
      <c r="E165" s="13" t="s">
        <v>4</v>
      </c>
      <c r="F165" s="14"/>
      <c r="G165" s="358"/>
      <c r="H165" s="359"/>
      <c r="I165" s="360"/>
      <c r="J165" s="15" t="s">
        <v>0</v>
      </c>
      <c r="K165" s="16"/>
      <c r="L165" s="16"/>
      <c r="M165" s="17"/>
      <c r="N165" s="2"/>
      <c r="V165" s="74"/>
    </row>
    <row r="166" spans="1:22" ht="22" thickTop="1" thickBot="1">
      <c r="A166" s="346">
        <f>A162+1</f>
        <v>38</v>
      </c>
      <c r="B166" s="60" t="s">
        <v>335</v>
      </c>
      <c r="C166" s="60" t="s">
        <v>337</v>
      </c>
      <c r="D166" s="60" t="s">
        <v>24</v>
      </c>
      <c r="E166" s="349" t="s">
        <v>339</v>
      </c>
      <c r="F166" s="349"/>
      <c r="G166" s="349" t="s">
        <v>330</v>
      </c>
      <c r="H166" s="350"/>
      <c r="I166" s="66"/>
      <c r="J166" s="63" t="s">
        <v>2</v>
      </c>
      <c r="K166" s="64"/>
      <c r="L166" s="64"/>
      <c r="M166" s="65"/>
      <c r="N166" s="2"/>
      <c r="V166" s="74"/>
    </row>
    <row r="167" spans="1:22" ht="13" thickBot="1">
      <c r="A167" s="347"/>
      <c r="B167" s="10"/>
      <c r="C167" s="10"/>
      <c r="D167" s="4"/>
      <c r="E167" s="10"/>
      <c r="F167" s="10"/>
      <c r="G167" s="351"/>
      <c r="H167" s="352"/>
      <c r="I167" s="353"/>
      <c r="J167" s="61" t="s">
        <v>2</v>
      </c>
      <c r="K167" s="61"/>
      <c r="L167" s="61"/>
      <c r="M167" s="62"/>
      <c r="N167" s="2"/>
      <c r="V167" s="74"/>
    </row>
    <row r="168" spans="1:22" ht="21.5" thickBot="1">
      <c r="A168" s="347"/>
      <c r="B168" s="44" t="s">
        <v>336</v>
      </c>
      <c r="C168" s="44" t="s">
        <v>338</v>
      </c>
      <c r="D168" s="44" t="s">
        <v>23</v>
      </c>
      <c r="E168" s="354" t="s">
        <v>340</v>
      </c>
      <c r="F168" s="354"/>
      <c r="G168" s="355"/>
      <c r="H168" s="356"/>
      <c r="I168" s="357"/>
      <c r="J168" s="15" t="s">
        <v>1</v>
      </c>
      <c r="K168" s="16"/>
      <c r="L168" s="16"/>
      <c r="M168" s="17"/>
      <c r="N168" s="2"/>
      <c r="V168" s="74"/>
    </row>
    <row r="169" spans="1:22" ht="13" thickBot="1">
      <c r="A169" s="348"/>
      <c r="B169" s="11"/>
      <c r="C169" s="11"/>
      <c r="D169" s="12"/>
      <c r="E169" s="13" t="s">
        <v>4</v>
      </c>
      <c r="F169" s="14"/>
      <c r="G169" s="358"/>
      <c r="H169" s="359"/>
      <c r="I169" s="360"/>
      <c r="J169" s="15" t="s">
        <v>0</v>
      </c>
      <c r="K169" s="16"/>
      <c r="L169" s="16"/>
      <c r="M169" s="17"/>
      <c r="N169" s="2"/>
      <c r="V169" s="74"/>
    </row>
    <row r="170" spans="1:22" ht="22" thickTop="1" thickBot="1">
      <c r="A170" s="346">
        <f>A166+1</f>
        <v>39</v>
      </c>
      <c r="B170" s="60" t="s">
        <v>335</v>
      </c>
      <c r="C170" s="60" t="s">
        <v>337</v>
      </c>
      <c r="D170" s="60" t="s">
        <v>24</v>
      </c>
      <c r="E170" s="349" t="s">
        <v>339</v>
      </c>
      <c r="F170" s="349"/>
      <c r="G170" s="349" t="s">
        <v>330</v>
      </c>
      <c r="H170" s="350"/>
      <c r="I170" s="66"/>
      <c r="J170" s="63" t="s">
        <v>2</v>
      </c>
      <c r="K170" s="64"/>
      <c r="L170" s="64"/>
      <c r="M170" s="65"/>
      <c r="N170" s="2"/>
      <c r="V170" s="74"/>
    </row>
    <row r="171" spans="1:22" ht="13" thickBot="1">
      <c r="A171" s="347"/>
      <c r="B171" s="10"/>
      <c r="C171" s="10"/>
      <c r="D171" s="4"/>
      <c r="E171" s="10"/>
      <c r="F171" s="10"/>
      <c r="G171" s="351"/>
      <c r="H171" s="352"/>
      <c r="I171" s="353"/>
      <c r="J171" s="61" t="s">
        <v>2</v>
      </c>
      <c r="K171" s="61"/>
      <c r="L171" s="61"/>
      <c r="M171" s="62"/>
      <c r="N171" s="2"/>
      <c r="V171" s="74"/>
    </row>
    <row r="172" spans="1:22" ht="21.5" thickBot="1">
      <c r="A172" s="347"/>
      <c r="B172" s="44" t="s">
        <v>336</v>
      </c>
      <c r="C172" s="44" t="s">
        <v>338</v>
      </c>
      <c r="D172" s="44" t="s">
        <v>23</v>
      </c>
      <c r="E172" s="354" t="s">
        <v>340</v>
      </c>
      <c r="F172" s="354"/>
      <c r="G172" s="355"/>
      <c r="H172" s="356"/>
      <c r="I172" s="357"/>
      <c r="J172" s="15" t="s">
        <v>1</v>
      </c>
      <c r="K172" s="16"/>
      <c r="L172" s="16"/>
      <c r="M172" s="17"/>
      <c r="N172" s="2"/>
      <c r="V172" s="74"/>
    </row>
    <row r="173" spans="1:22" ht="13" thickBot="1">
      <c r="A173" s="348"/>
      <c r="B173" s="11"/>
      <c r="C173" s="11"/>
      <c r="D173" s="12"/>
      <c r="E173" s="13" t="s">
        <v>4</v>
      </c>
      <c r="F173" s="14"/>
      <c r="G173" s="358"/>
      <c r="H173" s="359"/>
      <c r="I173" s="360"/>
      <c r="J173" s="15" t="s">
        <v>0</v>
      </c>
      <c r="K173" s="16"/>
      <c r="L173" s="16"/>
      <c r="M173" s="17"/>
      <c r="N173" s="2"/>
      <c r="V173" s="74"/>
    </row>
    <row r="174" spans="1:22" ht="22" thickTop="1" thickBot="1">
      <c r="A174" s="346">
        <f>A170+1</f>
        <v>40</v>
      </c>
      <c r="B174" s="60" t="s">
        <v>335</v>
      </c>
      <c r="C174" s="60" t="s">
        <v>337</v>
      </c>
      <c r="D174" s="60" t="s">
        <v>24</v>
      </c>
      <c r="E174" s="349" t="s">
        <v>339</v>
      </c>
      <c r="F174" s="349"/>
      <c r="G174" s="349" t="s">
        <v>330</v>
      </c>
      <c r="H174" s="350"/>
      <c r="I174" s="66"/>
      <c r="J174" s="63" t="s">
        <v>2</v>
      </c>
      <c r="K174" s="64"/>
      <c r="L174" s="64"/>
      <c r="M174" s="65"/>
      <c r="N174" s="2"/>
      <c r="V174" s="74"/>
    </row>
    <row r="175" spans="1:22" ht="13" thickBot="1">
      <c r="A175" s="347"/>
      <c r="B175" s="10"/>
      <c r="C175" s="10"/>
      <c r="D175" s="4"/>
      <c r="E175" s="10"/>
      <c r="F175" s="10"/>
      <c r="G175" s="351"/>
      <c r="H175" s="352"/>
      <c r="I175" s="353"/>
      <c r="J175" s="61" t="s">
        <v>2</v>
      </c>
      <c r="K175" s="61"/>
      <c r="L175" s="61"/>
      <c r="M175" s="62"/>
      <c r="N175" s="2"/>
      <c r="V175" s="74"/>
    </row>
    <row r="176" spans="1:22" ht="21.5" thickBot="1">
      <c r="A176" s="347"/>
      <c r="B176" s="44" t="s">
        <v>336</v>
      </c>
      <c r="C176" s="44" t="s">
        <v>338</v>
      </c>
      <c r="D176" s="44" t="s">
        <v>23</v>
      </c>
      <c r="E176" s="354" t="s">
        <v>340</v>
      </c>
      <c r="F176" s="354"/>
      <c r="G176" s="355"/>
      <c r="H176" s="356"/>
      <c r="I176" s="357"/>
      <c r="J176" s="15" t="s">
        <v>1</v>
      </c>
      <c r="K176" s="16"/>
      <c r="L176" s="16"/>
      <c r="M176" s="17"/>
      <c r="N176" s="2"/>
      <c r="V176" s="74"/>
    </row>
    <row r="177" spans="1:22" ht="13" thickBot="1">
      <c r="A177" s="348"/>
      <c r="B177" s="11"/>
      <c r="C177" s="11"/>
      <c r="D177" s="12"/>
      <c r="E177" s="13" t="s">
        <v>4</v>
      </c>
      <c r="F177" s="14"/>
      <c r="G177" s="358"/>
      <c r="H177" s="359"/>
      <c r="I177" s="360"/>
      <c r="J177" s="15" t="s">
        <v>0</v>
      </c>
      <c r="K177" s="16"/>
      <c r="L177" s="16"/>
      <c r="M177" s="17"/>
      <c r="N177" s="2"/>
      <c r="V177" s="74"/>
    </row>
    <row r="178" spans="1:22" ht="22" thickTop="1" thickBot="1">
      <c r="A178" s="346">
        <f>A174+1</f>
        <v>41</v>
      </c>
      <c r="B178" s="60" t="s">
        <v>335</v>
      </c>
      <c r="C178" s="60" t="s">
        <v>337</v>
      </c>
      <c r="D178" s="60" t="s">
        <v>24</v>
      </c>
      <c r="E178" s="349" t="s">
        <v>339</v>
      </c>
      <c r="F178" s="349"/>
      <c r="G178" s="349" t="s">
        <v>330</v>
      </c>
      <c r="H178" s="350"/>
      <c r="I178" s="66"/>
      <c r="J178" s="63" t="s">
        <v>2</v>
      </c>
      <c r="K178" s="64"/>
      <c r="L178" s="64"/>
      <c r="M178" s="65"/>
      <c r="N178" s="2"/>
      <c r="V178" s="74"/>
    </row>
    <row r="179" spans="1:22" ht="13" thickBot="1">
      <c r="A179" s="347"/>
      <c r="B179" s="10"/>
      <c r="C179" s="10"/>
      <c r="D179" s="4"/>
      <c r="E179" s="10"/>
      <c r="F179" s="10"/>
      <c r="G179" s="351"/>
      <c r="H179" s="352"/>
      <c r="I179" s="353"/>
      <c r="J179" s="61" t="s">
        <v>2</v>
      </c>
      <c r="K179" s="61"/>
      <c r="L179" s="61"/>
      <c r="M179" s="62"/>
      <c r="N179" s="2"/>
      <c r="V179" s="74">
        <f>G179</f>
        <v>0</v>
      </c>
    </row>
    <row r="180" spans="1:22" ht="21.5" thickBot="1">
      <c r="A180" s="347"/>
      <c r="B180" s="44" t="s">
        <v>336</v>
      </c>
      <c r="C180" s="44" t="s">
        <v>338</v>
      </c>
      <c r="D180" s="44" t="s">
        <v>23</v>
      </c>
      <c r="E180" s="354" t="s">
        <v>340</v>
      </c>
      <c r="F180" s="354"/>
      <c r="G180" s="355"/>
      <c r="H180" s="356"/>
      <c r="I180" s="357"/>
      <c r="J180" s="15" t="s">
        <v>1</v>
      </c>
      <c r="K180" s="16"/>
      <c r="L180" s="16"/>
      <c r="M180" s="17"/>
      <c r="N180" s="2"/>
      <c r="V180" s="74"/>
    </row>
    <row r="181" spans="1:22" ht="13" thickBot="1">
      <c r="A181" s="348"/>
      <c r="B181" s="11"/>
      <c r="C181" s="11"/>
      <c r="D181" s="12"/>
      <c r="E181" s="13" t="s">
        <v>4</v>
      </c>
      <c r="F181" s="14"/>
      <c r="G181" s="358"/>
      <c r="H181" s="359"/>
      <c r="I181" s="360"/>
      <c r="J181" s="15" t="s">
        <v>0</v>
      </c>
      <c r="K181" s="16"/>
      <c r="L181" s="16"/>
      <c r="M181" s="17"/>
      <c r="N181" s="2"/>
      <c r="V181" s="74"/>
    </row>
    <row r="182" spans="1:22" ht="22" thickTop="1" thickBot="1">
      <c r="A182" s="346">
        <f>A178+1</f>
        <v>42</v>
      </c>
      <c r="B182" s="60" t="s">
        <v>335</v>
      </c>
      <c r="C182" s="60" t="s">
        <v>337</v>
      </c>
      <c r="D182" s="60" t="s">
        <v>24</v>
      </c>
      <c r="E182" s="349" t="s">
        <v>339</v>
      </c>
      <c r="F182" s="349"/>
      <c r="G182" s="349" t="s">
        <v>330</v>
      </c>
      <c r="H182" s="350"/>
      <c r="I182" s="66"/>
      <c r="J182" s="63" t="s">
        <v>2</v>
      </c>
      <c r="K182" s="64"/>
      <c r="L182" s="64"/>
      <c r="M182" s="65"/>
      <c r="N182" s="2"/>
      <c r="V182" s="74"/>
    </row>
    <row r="183" spans="1:22" ht="13" thickBot="1">
      <c r="A183" s="347"/>
      <c r="B183" s="10"/>
      <c r="C183" s="10"/>
      <c r="D183" s="4"/>
      <c r="E183" s="10"/>
      <c r="F183" s="10"/>
      <c r="G183" s="351"/>
      <c r="H183" s="352"/>
      <c r="I183" s="353"/>
      <c r="J183" s="61" t="s">
        <v>2</v>
      </c>
      <c r="K183" s="61"/>
      <c r="L183" s="61"/>
      <c r="M183" s="62"/>
      <c r="N183" s="2"/>
      <c r="V183" s="74">
        <f>G183</f>
        <v>0</v>
      </c>
    </row>
    <row r="184" spans="1:22" ht="21.5" thickBot="1">
      <c r="A184" s="347"/>
      <c r="B184" s="44" t="s">
        <v>336</v>
      </c>
      <c r="C184" s="44" t="s">
        <v>338</v>
      </c>
      <c r="D184" s="44" t="s">
        <v>23</v>
      </c>
      <c r="E184" s="354" t="s">
        <v>340</v>
      </c>
      <c r="F184" s="354"/>
      <c r="G184" s="355"/>
      <c r="H184" s="356"/>
      <c r="I184" s="357"/>
      <c r="J184" s="15" t="s">
        <v>1</v>
      </c>
      <c r="K184" s="16"/>
      <c r="L184" s="16"/>
      <c r="M184" s="17"/>
      <c r="N184" s="2"/>
      <c r="V184" s="74"/>
    </row>
    <row r="185" spans="1:22" ht="13" thickBot="1">
      <c r="A185" s="348"/>
      <c r="B185" s="11"/>
      <c r="C185" s="11"/>
      <c r="D185" s="12"/>
      <c r="E185" s="13" t="s">
        <v>4</v>
      </c>
      <c r="F185" s="14"/>
      <c r="G185" s="358"/>
      <c r="H185" s="359"/>
      <c r="I185" s="360"/>
      <c r="J185" s="15" t="s">
        <v>0</v>
      </c>
      <c r="K185" s="16"/>
      <c r="L185" s="16"/>
      <c r="M185" s="17"/>
      <c r="N185" s="2"/>
      <c r="V185" s="74"/>
    </row>
    <row r="186" spans="1:22" ht="22" thickTop="1" thickBot="1">
      <c r="A186" s="346">
        <f>A182+1</f>
        <v>43</v>
      </c>
      <c r="B186" s="60" t="s">
        <v>335</v>
      </c>
      <c r="C186" s="60" t="s">
        <v>337</v>
      </c>
      <c r="D186" s="60" t="s">
        <v>24</v>
      </c>
      <c r="E186" s="349" t="s">
        <v>339</v>
      </c>
      <c r="F186" s="349"/>
      <c r="G186" s="349" t="s">
        <v>330</v>
      </c>
      <c r="H186" s="350"/>
      <c r="I186" s="66"/>
      <c r="J186" s="63" t="s">
        <v>2</v>
      </c>
      <c r="K186" s="64"/>
      <c r="L186" s="64"/>
      <c r="M186" s="65"/>
      <c r="N186" s="2"/>
      <c r="V186" s="74"/>
    </row>
    <row r="187" spans="1:22" ht="13" thickBot="1">
      <c r="A187" s="347"/>
      <c r="B187" s="10"/>
      <c r="C187" s="10"/>
      <c r="D187" s="4"/>
      <c r="E187" s="10"/>
      <c r="F187" s="10"/>
      <c r="G187" s="351"/>
      <c r="H187" s="352"/>
      <c r="I187" s="353"/>
      <c r="J187" s="61" t="s">
        <v>2</v>
      </c>
      <c r="K187" s="61"/>
      <c r="L187" s="61"/>
      <c r="M187" s="62"/>
      <c r="N187" s="2"/>
      <c r="V187" s="74">
        <f>G187</f>
        <v>0</v>
      </c>
    </row>
    <row r="188" spans="1:22" ht="21.5" thickBot="1">
      <c r="A188" s="347"/>
      <c r="B188" s="44" t="s">
        <v>336</v>
      </c>
      <c r="C188" s="44" t="s">
        <v>338</v>
      </c>
      <c r="D188" s="44" t="s">
        <v>23</v>
      </c>
      <c r="E188" s="354" t="s">
        <v>340</v>
      </c>
      <c r="F188" s="354"/>
      <c r="G188" s="355"/>
      <c r="H188" s="356"/>
      <c r="I188" s="357"/>
      <c r="J188" s="15" t="s">
        <v>1</v>
      </c>
      <c r="K188" s="16"/>
      <c r="L188" s="16"/>
      <c r="M188" s="17"/>
      <c r="N188" s="2"/>
      <c r="V188" s="74"/>
    </row>
    <row r="189" spans="1:22" ht="13" thickBot="1">
      <c r="A189" s="348"/>
      <c r="B189" s="11"/>
      <c r="C189" s="11"/>
      <c r="D189" s="12"/>
      <c r="E189" s="13" t="s">
        <v>4</v>
      </c>
      <c r="F189" s="14"/>
      <c r="G189" s="358"/>
      <c r="H189" s="359"/>
      <c r="I189" s="360"/>
      <c r="J189" s="15" t="s">
        <v>0</v>
      </c>
      <c r="K189" s="16"/>
      <c r="L189" s="16"/>
      <c r="M189" s="17"/>
      <c r="N189" s="2"/>
      <c r="V189" s="74"/>
    </row>
    <row r="190" spans="1:22" ht="22" thickTop="1" thickBot="1">
      <c r="A190" s="346">
        <f>A186+1</f>
        <v>44</v>
      </c>
      <c r="B190" s="60" t="s">
        <v>335</v>
      </c>
      <c r="C190" s="60" t="s">
        <v>337</v>
      </c>
      <c r="D190" s="60" t="s">
        <v>24</v>
      </c>
      <c r="E190" s="349" t="s">
        <v>339</v>
      </c>
      <c r="F190" s="349"/>
      <c r="G190" s="349" t="s">
        <v>330</v>
      </c>
      <c r="H190" s="350"/>
      <c r="I190" s="66"/>
      <c r="J190" s="63" t="s">
        <v>2</v>
      </c>
      <c r="K190" s="64"/>
      <c r="L190" s="64"/>
      <c r="M190" s="65"/>
      <c r="N190" s="2"/>
      <c r="V190" s="74"/>
    </row>
    <row r="191" spans="1:22" ht="13" thickBot="1">
      <c r="A191" s="347"/>
      <c r="B191" s="10"/>
      <c r="C191" s="10"/>
      <c r="D191" s="4"/>
      <c r="E191" s="10"/>
      <c r="F191" s="10"/>
      <c r="G191" s="351"/>
      <c r="H191" s="352"/>
      <c r="I191" s="353"/>
      <c r="J191" s="61" t="s">
        <v>2</v>
      </c>
      <c r="K191" s="61"/>
      <c r="L191" s="61"/>
      <c r="M191" s="62"/>
      <c r="N191" s="2"/>
      <c r="V191" s="74">
        <f>G191</f>
        <v>0</v>
      </c>
    </row>
    <row r="192" spans="1:22" ht="21.5" thickBot="1">
      <c r="A192" s="347"/>
      <c r="B192" s="44" t="s">
        <v>336</v>
      </c>
      <c r="C192" s="44" t="s">
        <v>338</v>
      </c>
      <c r="D192" s="44" t="s">
        <v>23</v>
      </c>
      <c r="E192" s="354" t="s">
        <v>340</v>
      </c>
      <c r="F192" s="354"/>
      <c r="G192" s="355"/>
      <c r="H192" s="356"/>
      <c r="I192" s="357"/>
      <c r="J192" s="15" t="s">
        <v>1</v>
      </c>
      <c r="K192" s="16"/>
      <c r="L192" s="16"/>
      <c r="M192" s="17"/>
      <c r="N192" s="2"/>
      <c r="V192" s="74"/>
    </row>
    <row r="193" spans="1:22" ht="13" thickBot="1">
      <c r="A193" s="348"/>
      <c r="B193" s="11"/>
      <c r="C193" s="11"/>
      <c r="D193" s="12"/>
      <c r="E193" s="13" t="s">
        <v>4</v>
      </c>
      <c r="F193" s="14"/>
      <c r="G193" s="358"/>
      <c r="H193" s="359"/>
      <c r="I193" s="360"/>
      <c r="J193" s="15" t="s">
        <v>0</v>
      </c>
      <c r="K193" s="16"/>
      <c r="L193" s="16"/>
      <c r="M193" s="17"/>
      <c r="N193" s="2"/>
      <c r="V193" s="74"/>
    </row>
    <row r="194" spans="1:22" ht="22" thickTop="1" thickBot="1">
      <c r="A194" s="346">
        <f>A190+1</f>
        <v>45</v>
      </c>
      <c r="B194" s="60" t="s">
        <v>335</v>
      </c>
      <c r="C194" s="60" t="s">
        <v>337</v>
      </c>
      <c r="D194" s="60" t="s">
        <v>24</v>
      </c>
      <c r="E194" s="349" t="s">
        <v>339</v>
      </c>
      <c r="F194" s="349"/>
      <c r="G194" s="349" t="s">
        <v>330</v>
      </c>
      <c r="H194" s="350"/>
      <c r="I194" s="66"/>
      <c r="J194" s="63" t="s">
        <v>2</v>
      </c>
      <c r="K194" s="64"/>
      <c r="L194" s="64"/>
      <c r="M194" s="65"/>
      <c r="N194" s="2"/>
      <c r="V194" s="74"/>
    </row>
    <row r="195" spans="1:22" ht="13" thickBot="1">
      <c r="A195" s="347"/>
      <c r="B195" s="10"/>
      <c r="C195" s="10"/>
      <c r="D195" s="4"/>
      <c r="E195" s="10"/>
      <c r="F195" s="10"/>
      <c r="G195" s="351"/>
      <c r="H195" s="352"/>
      <c r="I195" s="353"/>
      <c r="J195" s="61" t="s">
        <v>2</v>
      </c>
      <c r="K195" s="61"/>
      <c r="L195" s="61"/>
      <c r="M195" s="62"/>
      <c r="N195" s="2"/>
      <c r="V195" s="74">
        <f>G195</f>
        <v>0</v>
      </c>
    </row>
    <row r="196" spans="1:22" ht="21.5" thickBot="1">
      <c r="A196" s="347"/>
      <c r="B196" s="44" t="s">
        <v>336</v>
      </c>
      <c r="C196" s="44" t="s">
        <v>338</v>
      </c>
      <c r="D196" s="44" t="s">
        <v>23</v>
      </c>
      <c r="E196" s="354" t="s">
        <v>340</v>
      </c>
      <c r="F196" s="354"/>
      <c r="G196" s="355"/>
      <c r="H196" s="356"/>
      <c r="I196" s="357"/>
      <c r="J196" s="15" t="s">
        <v>1</v>
      </c>
      <c r="K196" s="16"/>
      <c r="L196" s="16"/>
      <c r="M196" s="17"/>
      <c r="N196" s="2"/>
      <c r="V196" s="74"/>
    </row>
    <row r="197" spans="1:22" ht="13" thickBot="1">
      <c r="A197" s="348"/>
      <c r="B197" s="11"/>
      <c r="C197" s="11"/>
      <c r="D197" s="12"/>
      <c r="E197" s="13" t="s">
        <v>4</v>
      </c>
      <c r="F197" s="14"/>
      <c r="G197" s="358"/>
      <c r="H197" s="359"/>
      <c r="I197" s="360"/>
      <c r="J197" s="15" t="s">
        <v>0</v>
      </c>
      <c r="K197" s="16"/>
      <c r="L197" s="16"/>
      <c r="M197" s="17"/>
      <c r="N197" s="2"/>
      <c r="V197" s="74"/>
    </row>
    <row r="198" spans="1:22" ht="22" thickTop="1" thickBot="1">
      <c r="A198" s="346">
        <f>A194+1</f>
        <v>46</v>
      </c>
      <c r="B198" s="60" t="s">
        <v>335</v>
      </c>
      <c r="C198" s="60" t="s">
        <v>337</v>
      </c>
      <c r="D198" s="60" t="s">
        <v>24</v>
      </c>
      <c r="E198" s="349" t="s">
        <v>339</v>
      </c>
      <c r="F198" s="349"/>
      <c r="G198" s="349" t="s">
        <v>330</v>
      </c>
      <c r="H198" s="350"/>
      <c r="I198" s="66"/>
      <c r="J198" s="63" t="s">
        <v>2</v>
      </c>
      <c r="K198" s="64"/>
      <c r="L198" s="64"/>
      <c r="M198" s="65"/>
      <c r="N198" s="2"/>
      <c r="V198" s="74"/>
    </row>
    <row r="199" spans="1:22" ht="13" thickBot="1">
      <c r="A199" s="347"/>
      <c r="B199" s="10"/>
      <c r="C199" s="10"/>
      <c r="D199" s="4"/>
      <c r="E199" s="10"/>
      <c r="F199" s="10"/>
      <c r="G199" s="351"/>
      <c r="H199" s="352"/>
      <c r="I199" s="353"/>
      <c r="J199" s="61" t="s">
        <v>2</v>
      </c>
      <c r="K199" s="61"/>
      <c r="L199" s="61"/>
      <c r="M199" s="62"/>
      <c r="N199" s="2"/>
      <c r="V199" s="74">
        <f>G199</f>
        <v>0</v>
      </c>
    </row>
    <row r="200" spans="1:22" ht="21.5" thickBot="1">
      <c r="A200" s="347"/>
      <c r="B200" s="44" t="s">
        <v>336</v>
      </c>
      <c r="C200" s="44" t="s">
        <v>338</v>
      </c>
      <c r="D200" s="44" t="s">
        <v>23</v>
      </c>
      <c r="E200" s="354" t="s">
        <v>340</v>
      </c>
      <c r="F200" s="354"/>
      <c r="G200" s="355"/>
      <c r="H200" s="356"/>
      <c r="I200" s="357"/>
      <c r="J200" s="15" t="s">
        <v>1</v>
      </c>
      <c r="K200" s="16"/>
      <c r="L200" s="16"/>
      <c r="M200" s="17"/>
      <c r="N200" s="2"/>
      <c r="V200" s="74"/>
    </row>
    <row r="201" spans="1:22" ht="13" thickBot="1">
      <c r="A201" s="348"/>
      <c r="B201" s="11"/>
      <c r="C201" s="11"/>
      <c r="D201" s="12"/>
      <c r="E201" s="13" t="s">
        <v>4</v>
      </c>
      <c r="F201" s="14"/>
      <c r="G201" s="358"/>
      <c r="H201" s="359"/>
      <c r="I201" s="360"/>
      <c r="J201" s="15" t="s">
        <v>0</v>
      </c>
      <c r="K201" s="16"/>
      <c r="L201" s="16"/>
      <c r="M201" s="17"/>
      <c r="N201" s="2"/>
      <c r="V201" s="74"/>
    </row>
    <row r="202" spans="1:22" ht="22" thickTop="1" thickBot="1">
      <c r="A202" s="346">
        <f>A198+1</f>
        <v>47</v>
      </c>
      <c r="B202" s="60" t="s">
        <v>335</v>
      </c>
      <c r="C202" s="60" t="s">
        <v>337</v>
      </c>
      <c r="D202" s="60" t="s">
        <v>24</v>
      </c>
      <c r="E202" s="349" t="s">
        <v>339</v>
      </c>
      <c r="F202" s="349"/>
      <c r="G202" s="349" t="s">
        <v>330</v>
      </c>
      <c r="H202" s="350"/>
      <c r="I202" s="66"/>
      <c r="J202" s="63" t="s">
        <v>2</v>
      </c>
      <c r="K202" s="64"/>
      <c r="L202" s="64"/>
      <c r="M202" s="65"/>
      <c r="N202" s="2"/>
      <c r="V202" s="74"/>
    </row>
    <row r="203" spans="1:22" ht="13" thickBot="1">
      <c r="A203" s="347"/>
      <c r="B203" s="10"/>
      <c r="C203" s="10"/>
      <c r="D203" s="4"/>
      <c r="E203" s="10"/>
      <c r="F203" s="10"/>
      <c r="G203" s="351"/>
      <c r="H203" s="352"/>
      <c r="I203" s="353"/>
      <c r="J203" s="61" t="s">
        <v>2</v>
      </c>
      <c r="K203" s="61"/>
      <c r="L203" s="61"/>
      <c r="M203" s="62"/>
      <c r="N203" s="2"/>
      <c r="V203" s="74">
        <f>G203</f>
        <v>0</v>
      </c>
    </row>
    <row r="204" spans="1:22" ht="21.5" thickBot="1">
      <c r="A204" s="347"/>
      <c r="B204" s="44" t="s">
        <v>336</v>
      </c>
      <c r="C204" s="44" t="s">
        <v>338</v>
      </c>
      <c r="D204" s="44" t="s">
        <v>23</v>
      </c>
      <c r="E204" s="354" t="s">
        <v>340</v>
      </c>
      <c r="F204" s="354"/>
      <c r="G204" s="355"/>
      <c r="H204" s="356"/>
      <c r="I204" s="357"/>
      <c r="J204" s="15" t="s">
        <v>1</v>
      </c>
      <c r="K204" s="16"/>
      <c r="L204" s="16"/>
      <c r="M204" s="17"/>
      <c r="N204" s="2"/>
      <c r="V204" s="74"/>
    </row>
    <row r="205" spans="1:22" ht="13" thickBot="1">
      <c r="A205" s="348"/>
      <c r="B205" s="11"/>
      <c r="C205" s="11"/>
      <c r="D205" s="12"/>
      <c r="E205" s="13" t="s">
        <v>4</v>
      </c>
      <c r="F205" s="14"/>
      <c r="G205" s="358"/>
      <c r="H205" s="359"/>
      <c r="I205" s="360"/>
      <c r="J205" s="15" t="s">
        <v>0</v>
      </c>
      <c r="K205" s="16"/>
      <c r="L205" s="16"/>
      <c r="M205" s="17"/>
      <c r="N205" s="2"/>
      <c r="V205" s="74"/>
    </row>
    <row r="206" spans="1:22" ht="22" thickTop="1" thickBot="1">
      <c r="A206" s="346">
        <f>A202+1</f>
        <v>48</v>
      </c>
      <c r="B206" s="60" t="s">
        <v>335</v>
      </c>
      <c r="C206" s="60" t="s">
        <v>337</v>
      </c>
      <c r="D206" s="60" t="s">
        <v>24</v>
      </c>
      <c r="E206" s="349" t="s">
        <v>339</v>
      </c>
      <c r="F206" s="349"/>
      <c r="G206" s="349" t="s">
        <v>330</v>
      </c>
      <c r="H206" s="350"/>
      <c r="I206" s="66"/>
      <c r="J206" s="63" t="s">
        <v>2</v>
      </c>
      <c r="K206" s="64"/>
      <c r="L206" s="64"/>
      <c r="M206" s="65"/>
      <c r="N206" s="2"/>
      <c r="V206" s="74"/>
    </row>
    <row r="207" spans="1:22" ht="13" thickBot="1">
      <c r="A207" s="347"/>
      <c r="B207" s="10"/>
      <c r="C207" s="10"/>
      <c r="D207" s="4"/>
      <c r="E207" s="10"/>
      <c r="F207" s="10"/>
      <c r="G207" s="351"/>
      <c r="H207" s="352"/>
      <c r="I207" s="353"/>
      <c r="J207" s="61" t="s">
        <v>2</v>
      </c>
      <c r="K207" s="61"/>
      <c r="L207" s="61"/>
      <c r="M207" s="62"/>
      <c r="N207" s="2"/>
      <c r="V207" s="74">
        <f>G207</f>
        <v>0</v>
      </c>
    </row>
    <row r="208" spans="1:22" ht="21.5" thickBot="1">
      <c r="A208" s="347"/>
      <c r="B208" s="44" t="s">
        <v>336</v>
      </c>
      <c r="C208" s="44" t="s">
        <v>338</v>
      </c>
      <c r="D208" s="44" t="s">
        <v>23</v>
      </c>
      <c r="E208" s="354" t="s">
        <v>340</v>
      </c>
      <c r="F208" s="354"/>
      <c r="G208" s="355"/>
      <c r="H208" s="356"/>
      <c r="I208" s="357"/>
      <c r="J208" s="15" t="s">
        <v>1</v>
      </c>
      <c r="K208" s="16"/>
      <c r="L208" s="16"/>
      <c r="M208" s="17"/>
      <c r="N208" s="2"/>
      <c r="V208" s="74"/>
    </row>
    <row r="209" spans="1:22" ht="13" thickBot="1">
      <c r="A209" s="348"/>
      <c r="B209" s="11"/>
      <c r="C209" s="11"/>
      <c r="D209" s="12"/>
      <c r="E209" s="13" t="s">
        <v>4</v>
      </c>
      <c r="F209" s="14"/>
      <c r="G209" s="358"/>
      <c r="H209" s="359"/>
      <c r="I209" s="360"/>
      <c r="J209" s="15" t="s">
        <v>0</v>
      </c>
      <c r="K209" s="16"/>
      <c r="L209" s="16"/>
      <c r="M209" s="17"/>
      <c r="N209" s="2"/>
      <c r="V209" s="74"/>
    </row>
    <row r="210" spans="1:22" ht="22" thickTop="1" thickBot="1">
      <c r="A210" s="346">
        <f>A206+1</f>
        <v>49</v>
      </c>
      <c r="B210" s="60" t="s">
        <v>335</v>
      </c>
      <c r="C210" s="60" t="s">
        <v>337</v>
      </c>
      <c r="D210" s="60" t="s">
        <v>24</v>
      </c>
      <c r="E210" s="349" t="s">
        <v>339</v>
      </c>
      <c r="F210" s="349"/>
      <c r="G210" s="349" t="s">
        <v>330</v>
      </c>
      <c r="H210" s="350"/>
      <c r="I210" s="66"/>
      <c r="J210" s="63" t="s">
        <v>2</v>
      </c>
      <c r="K210" s="64"/>
      <c r="L210" s="64"/>
      <c r="M210" s="65"/>
      <c r="N210" s="2"/>
      <c r="V210" s="74"/>
    </row>
    <row r="211" spans="1:22" ht="13" thickBot="1">
      <c r="A211" s="347"/>
      <c r="B211" s="10"/>
      <c r="C211" s="10"/>
      <c r="D211" s="4"/>
      <c r="E211" s="10"/>
      <c r="F211" s="10"/>
      <c r="G211" s="351"/>
      <c r="H211" s="352"/>
      <c r="I211" s="353"/>
      <c r="J211" s="61" t="s">
        <v>2</v>
      </c>
      <c r="K211" s="61"/>
      <c r="L211" s="61"/>
      <c r="M211" s="62"/>
      <c r="N211" s="2"/>
      <c r="V211" s="74">
        <f>G211</f>
        <v>0</v>
      </c>
    </row>
    <row r="212" spans="1:22" ht="21.5" thickBot="1">
      <c r="A212" s="347"/>
      <c r="B212" s="44" t="s">
        <v>336</v>
      </c>
      <c r="C212" s="44" t="s">
        <v>338</v>
      </c>
      <c r="D212" s="44" t="s">
        <v>23</v>
      </c>
      <c r="E212" s="354" t="s">
        <v>340</v>
      </c>
      <c r="F212" s="354"/>
      <c r="G212" s="355"/>
      <c r="H212" s="356"/>
      <c r="I212" s="357"/>
      <c r="J212" s="15" t="s">
        <v>1</v>
      </c>
      <c r="K212" s="16"/>
      <c r="L212" s="16"/>
      <c r="M212" s="17"/>
      <c r="N212" s="2"/>
      <c r="V212" s="74"/>
    </row>
    <row r="213" spans="1:22" ht="13" thickBot="1">
      <c r="A213" s="348"/>
      <c r="B213" s="11"/>
      <c r="C213" s="11"/>
      <c r="D213" s="12"/>
      <c r="E213" s="13" t="s">
        <v>4</v>
      </c>
      <c r="F213" s="14"/>
      <c r="G213" s="358"/>
      <c r="H213" s="359"/>
      <c r="I213" s="360"/>
      <c r="J213" s="15" t="s">
        <v>0</v>
      </c>
      <c r="K213" s="16"/>
      <c r="L213" s="16"/>
      <c r="M213" s="17"/>
      <c r="N213" s="2"/>
      <c r="V213" s="74"/>
    </row>
    <row r="214" spans="1:22" ht="22" thickTop="1" thickBot="1">
      <c r="A214" s="346">
        <f>A210+1</f>
        <v>50</v>
      </c>
      <c r="B214" s="60" t="s">
        <v>335</v>
      </c>
      <c r="C214" s="60" t="s">
        <v>337</v>
      </c>
      <c r="D214" s="60" t="s">
        <v>24</v>
      </c>
      <c r="E214" s="349" t="s">
        <v>339</v>
      </c>
      <c r="F214" s="349"/>
      <c r="G214" s="349" t="s">
        <v>330</v>
      </c>
      <c r="H214" s="350"/>
      <c r="I214" s="66"/>
      <c r="J214" s="63" t="s">
        <v>2</v>
      </c>
      <c r="K214" s="64"/>
      <c r="L214" s="64"/>
      <c r="M214" s="65"/>
      <c r="N214" s="2"/>
      <c r="V214" s="74"/>
    </row>
    <row r="215" spans="1:22" ht="13" thickBot="1">
      <c r="A215" s="347"/>
      <c r="B215" s="10"/>
      <c r="C215" s="10"/>
      <c r="D215" s="4"/>
      <c r="E215" s="10"/>
      <c r="F215" s="10"/>
      <c r="G215" s="351"/>
      <c r="H215" s="352"/>
      <c r="I215" s="353"/>
      <c r="J215" s="61" t="s">
        <v>2</v>
      </c>
      <c r="K215" s="61"/>
      <c r="L215" s="61"/>
      <c r="M215" s="62"/>
      <c r="N215" s="2"/>
      <c r="V215" s="74">
        <f>G215</f>
        <v>0</v>
      </c>
    </row>
    <row r="216" spans="1:22" ht="21.5" thickBot="1">
      <c r="A216" s="347"/>
      <c r="B216" s="44" t="s">
        <v>336</v>
      </c>
      <c r="C216" s="44" t="s">
        <v>338</v>
      </c>
      <c r="D216" s="44" t="s">
        <v>23</v>
      </c>
      <c r="E216" s="354" t="s">
        <v>340</v>
      </c>
      <c r="F216" s="354"/>
      <c r="G216" s="355"/>
      <c r="H216" s="356"/>
      <c r="I216" s="357"/>
      <c r="J216" s="15" t="s">
        <v>1</v>
      </c>
      <c r="K216" s="16"/>
      <c r="L216" s="16"/>
      <c r="M216" s="17"/>
      <c r="N216" s="2"/>
      <c r="V216" s="74"/>
    </row>
    <row r="217" spans="1:22" ht="13" thickBot="1">
      <c r="A217" s="348"/>
      <c r="B217" s="11"/>
      <c r="C217" s="11"/>
      <c r="D217" s="12"/>
      <c r="E217" s="13" t="s">
        <v>4</v>
      </c>
      <c r="F217" s="14"/>
      <c r="G217" s="358"/>
      <c r="H217" s="359"/>
      <c r="I217" s="360"/>
      <c r="J217" s="15" t="s">
        <v>0</v>
      </c>
      <c r="K217" s="16"/>
      <c r="L217" s="16"/>
      <c r="M217" s="17"/>
      <c r="N217" s="2"/>
      <c r="V217" s="74"/>
    </row>
    <row r="218" spans="1:22" ht="22" thickTop="1" thickBot="1">
      <c r="A218" s="346">
        <f>A214+1</f>
        <v>51</v>
      </c>
      <c r="B218" s="60" t="s">
        <v>335</v>
      </c>
      <c r="C218" s="60" t="s">
        <v>337</v>
      </c>
      <c r="D218" s="60" t="s">
        <v>24</v>
      </c>
      <c r="E218" s="349" t="s">
        <v>339</v>
      </c>
      <c r="F218" s="349"/>
      <c r="G218" s="349" t="s">
        <v>330</v>
      </c>
      <c r="H218" s="350"/>
      <c r="I218" s="66"/>
      <c r="J218" s="63" t="s">
        <v>2</v>
      </c>
      <c r="K218" s="64"/>
      <c r="L218" s="64"/>
      <c r="M218" s="65"/>
      <c r="N218" s="2"/>
      <c r="V218" s="74"/>
    </row>
    <row r="219" spans="1:22" ht="13" thickBot="1">
      <c r="A219" s="347"/>
      <c r="B219" s="10"/>
      <c r="C219" s="10"/>
      <c r="D219" s="4"/>
      <c r="E219" s="10"/>
      <c r="F219" s="10"/>
      <c r="G219" s="351"/>
      <c r="H219" s="352"/>
      <c r="I219" s="353"/>
      <c r="J219" s="61" t="s">
        <v>2</v>
      </c>
      <c r="K219" s="61"/>
      <c r="L219" s="61"/>
      <c r="M219" s="62"/>
      <c r="N219" s="2"/>
      <c r="V219" s="74">
        <f>G219</f>
        <v>0</v>
      </c>
    </row>
    <row r="220" spans="1:22" ht="21.5" thickBot="1">
      <c r="A220" s="347"/>
      <c r="B220" s="44" t="s">
        <v>336</v>
      </c>
      <c r="C220" s="44" t="s">
        <v>338</v>
      </c>
      <c r="D220" s="44" t="s">
        <v>23</v>
      </c>
      <c r="E220" s="354" t="s">
        <v>340</v>
      </c>
      <c r="F220" s="354"/>
      <c r="G220" s="355"/>
      <c r="H220" s="356"/>
      <c r="I220" s="357"/>
      <c r="J220" s="15" t="s">
        <v>1</v>
      </c>
      <c r="K220" s="16"/>
      <c r="L220" s="16"/>
      <c r="M220" s="17"/>
      <c r="N220" s="2"/>
      <c r="V220" s="74"/>
    </row>
    <row r="221" spans="1:22" ht="13" thickBot="1">
      <c r="A221" s="348"/>
      <c r="B221" s="11"/>
      <c r="C221" s="11"/>
      <c r="D221" s="12"/>
      <c r="E221" s="13" t="s">
        <v>4</v>
      </c>
      <c r="F221" s="14"/>
      <c r="G221" s="358"/>
      <c r="H221" s="359"/>
      <c r="I221" s="360"/>
      <c r="J221" s="15" t="s">
        <v>0</v>
      </c>
      <c r="K221" s="16"/>
      <c r="L221" s="16"/>
      <c r="M221" s="17"/>
      <c r="N221" s="2"/>
      <c r="V221" s="74"/>
    </row>
    <row r="222" spans="1:22" ht="22" thickTop="1" thickBot="1">
      <c r="A222" s="346">
        <f>A218+1</f>
        <v>52</v>
      </c>
      <c r="B222" s="60" t="s">
        <v>335</v>
      </c>
      <c r="C222" s="60" t="s">
        <v>337</v>
      </c>
      <c r="D222" s="60" t="s">
        <v>24</v>
      </c>
      <c r="E222" s="349" t="s">
        <v>339</v>
      </c>
      <c r="F222" s="349"/>
      <c r="G222" s="349" t="s">
        <v>330</v>
      </c>
      <c r="H222" s="350"/>
      <c r="I222" s="66"/>
      <c r="J222" s="63" t="s">
        <v>2</v>
      </c>
      <c r="K222" s="64"/>
      <c r="L222" s="64"/>
      <c r="M222" s="65"/>
      <c r="N222" s="2"/>
      <c r="V222" s="74"/>
    </row>
    <row r="223" spans="1:22" ht="13" thickBot="1">
      <c r="A223" s="347"/>
      <c r="B223" s="10"/>
      <c r="C223" s="10"/>
      <c r="D223" s="4"/>
      <c r="E223" s="10"/>
      <c r="F223" s="10"/>
      <c r="G223" s="351"/>
      <c r="H223" s="352"/>
      <c r="I223" s="353"/>
      <c r="J223" s="61" t="s">
        <v>2</v>
      </c>
      <c r="K223" s="61"/>
      <c r="L223" s="61"/>
      <c r="M223" s="62"/>
      <c r="N223" s="2"/>
      <c r="V223" s="74">
        <f>G223</f>
        <v>0</v>
      </c>
    </row>
    <row r="224" spans="1:22" ht="21.5" thickBot="1">
      <c r="A224" s="347"/>
      <c r="B224" s="44" t="s">
        <v>336</v>
      </c>
      <c r="C224" s="44" t="s">
        <v>338</v>
      </c>
      <c r="D224" s="44" t="s">
        <v>23</v>
      </c>
      <c r="E224" s="354" t="s">
        <v>340</v>
      </c>
      <c r="F224" s="354"/>
      <c r="G224" s="355"/>
      <c r="H224" s="356"/>
      <c r="I224" s="357"/>
      <c r="J224" s="15" t="s">
        <v>1</v>
      </c>
      <c r="K224" s="16"/>
      <c r="L224" s="16"/>
      <c r="M224" s="17"/>
      <c r="N224" s="2"/>
      <c r="V224" s="74"/>
    </row>
    <row r="225" spans="1:22" ht="13" thickBot="1">
      <c r="A225" s="348"/>
      <c r="B225" s="11"/>
      <c r="C225" s="11"/>
      <c r="D225" s="12"/>
      <c r="E225" s="13" t="s">
        <v>4</v>
      </c>
      <c r="F225" s="14"/>
      <c r="G225" s="358"/>
      <c r="H225" s="359"/>
      <c r="I225" s="360"/>
      <c r="J225" s="15" t="s">
        <v>0</v>
      </c>
      <c r="K225" s="16"/>
      <c r="L225" s="16"/>
      <c r="M225" s="17"/>
      <c r="N225" s="2"/>
      <c r="V225" s="74"/>
    </row>
    <row r="226" spans="1:22" ht="22" thickTop="1" thickBot="1">
      <c r="A226" s="346">
        <f>A222+1</f>
        <v>53</v>
      </c>
      <c r="B226" s="60" t="s">
        <v>335</v>
      </c>
      <c r="C226" s="60" t="s">
        <v>337</v>
      </c>
      <c r="D226" s="60" t="s">
        <v>24</v>
      </c>
      <c r="E226" s="349" t="s">
        <v>339</v>
      </c>
      <c r="F226" s="349"/>
      <c r="G226" s="349" t="s">
        <v>330</v>
      </c>
      <c r="H226" s="350"/>
      <c r="I226" s="66"/>
      <c r="J226" s="63" t="s">
        <v>2</v>
      </c>
      <c r="K226" s="64"/>
      <c r="L226" s="64"/>
      <c r="M226" s="65"/>
      <c r="N226" s="2"/>
      <c r="V226" s="74"/>
    </row>
    <row r="227" spans="1:22" ht="13" thickBot="1">
      <c r="A227" s="347"/>
      <c r="B227" s="10"/>
      <c r="C227" s="10"/>
      <c r="D227" s="4"/>
      <c r="E227" s="10"/>
      <c r="F227" s="10"/>
      <c r="G227" s="351"/>
      <c r="H227" s="352"/>
      <c r="I227" s="353"/>
      <c r="J227" s="61" t="s">
        <v>2</v>
      </c>
      <c r="K227" s="61"/>
      <c r="L227" s="61"/>
      <c r="M227" s="62"/>
      <c r="N227" s="2"/>
      <c r="V227" s="74">
        <f>G227</f>
        <v>0</v>
      </c>
    </row>
    <row r="228" spans="1:22" ht="21.5" thickBot="1">
      <c r="A228" s="347"/>
      <c r="B228" s="44" t="s">
        <v>336</v>
      </c>
      <c r="C228" s="44" t="s">
        <v>338</v>
      </c>
      <c r="D228" s="44" t="s">
        <v>23</v>
      </c>
      <c r="E228" s="354" t="s">
        <v>340</v>
      </c>
      <c r="F228" s="354"/>
      <c r="G228" s="355"/>
      <c r="H228" s="356"/>
      <c r="I228" s="357"/>
      <c r="J228" s="15" t="s">
        <v>1</v>
      </c>
      <c r="K228" s="16"/>
      <c r="L228" s="16"/>
      <c r="M228" s="17"/>
      <c r="N228" s="2"/>
      <c r="V228" s="74"/>
    </row>
    <row r="229" spans="1:22" ht="13" thickBot="1">
      <c r="A229" s="348"/>
      <c r="B229" s="11"/>
      <c r="C229" s="11"/>
      <c r="D229" s="12"/>
      <c r="E229" s="13" t="s">
        <v>4</v>
      </c>
      <c r="F229" s="14"/>
      <c r="G229" s="358"/>
      <c r="H229" s="359"/>
      <c r="I229" s="360"/>
      <c r="J229" s="15" t="s">
        <v>0</v>
      </c>
      <c r="K229" s="16"/>
      <c r="L229" s="16"/>
      <c r="M229" s="17"/>
      <c r="N229" s="2"/>
      <c r="V229" s="74"/>
    </row>
    <row r="230" spans="1:22" ht="22" thickTop="1" thickBot="1">
      <c r="A230" s="346">
        <f>A226+1</f>
        <v>54</v>
      </c>
      <c r="B230" s="60" t="s">
        <v>335</v>
      </c>
      <c r="C230" s="60" t="s">
        <v>337</v>
      </c>
      <c r="D230" s="60" t="s">
        <v>24</v>
      </c>
      <c r="E230" s="349" t="s">
        <v>339</v>
      </c>
      <c r="F230" s="349"/>
      <c r="G230" s="349" t="s">
        <v>330</v>
      </c>
      <c r="H230" s="350"/>
      <c r="I230" s="66"/>
      <c r="J230" s="63" t="s">
        <v>2</v>
      </c>
      <c r="K230" s="64"/>
      <c r="L230" s="64"/>
      <c r="M230" s="65"/>
      <c r="N230" s="2"/>
      <c r="V230" s="74"/>
    </row>
    <row r="231" spans="1:22" ht="13" thickBot="1">
      <c r="A231" s="347"/>
      <c r="B231" s="10"/>
      <c r="C231" s="10"/>
      <c r="D231" s="4"/>
      <c r="E231" s="10"/>
      <c r="F231" s="10"/>
      <c r="G231" s="351"/>
      <c r="H231" s="352"/>
      <c r="I231" s="353"/>
      <c r="J231" s="61" t="s">
        <v>2</v>
      </c>
      <c r="K231" s="61"/>
      <c r="L231" s="61"/>
      <c r="M231" s="62"/>
      <c r="N231" s="2"/>
      <c r="V231" s="74">
        <f>G231</f>
        <v>0</v>
      </c>
    </row>
    <row r="232" spans="1:22" ht="21.5" thickBot="1">
      <c r="A232" s="347"/>
      <c r="B232" s="44" t="s">
        <v>336</v>
      </c>
      <c r="C232" s="44" t="s">
        <v>338</v>
      </c>
      <c r="D232" s="44" t="s">
        <v>23</v>
      </c>
      <c r="E232" s="354" t="s">
        <v>340</v>
      </c>
      <c r="F232" s="354"/>
      <c r="G232" s="355"/>
      <c r="H232" s="356"/>
      <c r="I232" s="357"/>
      <c r="J232" s="15" t="s">
        <v>1</v>
      </c>
      <c r="K232" s="16"/>
      <c r="L232" s="16"/>
      <c r="M232" s="17"/>
      <c r="N232" s="2"/>
      <c r="V232" s="74"/>
    </row>
    <row r="233" spans="1:22" ht="13" thickBot="1">
      <c r="A233" s="348"/>
      <c r="B233" s="11"/>
      <c r="C233" s="11"/>
      <c r="D233" s="12"/>
      <c r="E233" s="13" t="s">
        <v>4</v>
      </c>
      <c r="F233" s="14"/>
      <c r="G233" s="358"/>
      <c r="H233" s="359"/>
      <c r="I233" s="360"/>
      <c r="J233" s="15" t="s">
        <v>0</v>
      </c>
      <c r="K233" s="16"/>
      <c r="L233" s="16"/>
      <c r="M233" s="17"/>
      <c r="N233" s="2"/>
      <c r="V233" s="74"/>
    </row>
    <row r="234" spans="1:22" ht="22" thickTop="1" thickBot="1">
      <c r="A234" s="346">
        <f>A230+1</f>
        <v>55</v>
      </c>
      <c r="B234" s="60" t="s">
        <v>335</v>
      </c>
      <c r="C234" s="60" t="s">
        <v>337</v>
      </c>
      <c r="D234" s="60" t="s">
        <v>24</v>
      </c>
      <c r="E234" s="349" t="s">
        <v>339</v>
      </c>
      <c r="F234" s="349"/>
      <c r="G234" s="349" t="s">
        <v>330</v>
      </c>
      <c r="H234" s="350"/>
      <c r="I234" s="66"/>
      <c r="J234" s="63" t="s">
        <v>2</v>
      </c>
      <c r="K234" s="64"/>
      <c r="L234" s="64"/>
      <c r="M234" s="65"/>
      <c r="N234" s="2"/>
      <c r="V234" s="74"/>
    </row>
    <row r="235" spans="1:22" ht="13" thickBot="1">
      <c r="A235" s="347"/>
      <c r="B235" s="10"/>
      <c r="C235" s="10"/>
      <c r="D235" s="4"/>
      <c r="E235" s="10"/>
      <c r="F235" s="10"/>
      <c r="G235" s="351"/>
      <c r="H235" s="352"/>
      <c r="I235" s="353"/>
      <c r="J235" s="61" t="s">
        <v>2</v>
      </c>
      <c r="K235" s="61"/>
      <c r="L235" s="61"/>
      <c r="M235" s="62"/>
      <c r="N235" s="2"/>
      <c r="V235" s="74">
        <f>G235</f>
        <v>0</v>
      </c>
    </row>
    <row r="236" spans="1:22" ht="21.5" thickBot="1">
      <c r="A236" s="347"/>
      <c r="B236" s="44" t="s">
        <v>336</v>
      </c>
      <c r="C236" s="44" t="s">
        <v>338</v>
      </c>
      <c r="D236" s="44" t="s">
        <v>23</v>
      </c>
      <c r="E236" s="354" t="s">
        <v>340</v>
      </c>
      <c r="F236" s="354"/>
      <c r="G236" s="355"/>
      <c r="H236" s="356"/>
      <c r="I236" s="357"/>
      <c r="J236" s="15" t="s">
        <v>1</v>
      </c>
      <c r="K236" s="16"/>
      <c r="L236" s="16"/>
      <c r="M236" s="17"/>
      <c r="N236" s="2"/>
      <c r="V236" s="74"/>
    </row>
    <row r="237" spans="1:22" ht="13" thickBot="1">
      <c r="A237" s="348"/>
      <c r="B237" s="11"/>
      <c r="C237" s="11"/>
      <c r="D237" s="12"/>
      <c r="E237" s="13" t="s">
        <v>4</v>
      </c>
      <c r="F237" s="14"/>
      <c r="G237" s="358"/>
      <c r="H237" s="359"/>
      <c r="I237" s="360"/>
      <c r="J237" s="15" t="s">
        <v>0</v>
      </c>
      <c r="K237" s="16"/>
      <c r="L237" s="16"/>
      <c r="M237" s="17"/>
      <c r="N237" s="2"/>
      <c r="V237" s="74"/>
    </row>
    <row r="238" spans="1:22" ht="22" thickTop="1" thickBot="1">
      <c r="A238" s="346">
        <f>A234+1</f>
        <v>56</v>
      </c>
      <c r="B238" s="60" t="s">
        <v>335</v>
      </c>
      <c r="C238" s="60" t="s">
        <v>337</v>
      </c>
      <c r="D238" s="60" t="s">
        <v>24</v>
      </c>
      <c r="E238" s="349" t="s">
        <v>339</v>
      </c>
      <c r="F238" s="349"/>
      <c r="G238" s="349" t="s">
        <v>330</v>
      </c>
      <c r="H238" s="350"/>
      <c r="I238" s="66"/>
      <c r="J238" s="63" t="s">
        <v>2</v>
      </c>
      <c r="K238" s="64"/>
      <c r="L238" s="64"/>
      <c r="M238" s="65"/>
      <c r="N238" s="2"/>
      <c r="V238" s="74"/>
    </row>
    <row r="239" spans="1:22" ht="13" thickBot="1">
      <c r="A239" s="347"/>
      <c r="B239" s="10"/>
      <c r="C239" s="10"/>
      <c r="D239" s="4"/>
      <c r="E239" s="10"/>
      <c r="F239" s="10"/>
      <c r="G239" s="351"/>
      <c r="H239" s="352"/>
      <c r="I239" s="353"/>
      <c r="J239" s="61" t="s">
        <v>2</v>
      </c>
      <c r="K239" s="61"/>
      <c r="L239" s="61"/>
      <c r="M239" s="62"/>
      <c r="N239" s="2"/>
      <c r="V239" s="74">
        <f>G239</f>
        <v>0</v>
      </c>
    </row>
    <row r="240" spans="1:22" ht="21.5" thickBot="1">
      <c r="A240" s="347"/>
      <c r="B240" s="44" t="s">
        <v>336</v>
      </c>
      <c r="C240" s="44" t="s">
        <v>338</v>
      </c>
      <c r="D240" s="44" t="s">
        <v>23</v>
      </c>
      <c r="E240" s="354" t="s">
        <v>340</v>
      </c>
      <c r="F240" s="354"/>
      <c r="G240" s="355"/>
      <c r="H240" s="356"/>
      <c r="I240" s="357"/>
      <c r="J240" s="15" t="s">
        <v>1</v>
      </c>
      <c r="K240" s="16"/>
      <c r="L240" s="16"/>
      <c r="M240" s="17"/>
      <c r="N240" s="2"/>
      <c r="V240" s="74"/>
    </row>
    <row r="241" spans="1:22" ht="13" thickBot="1">
      <c r="A241" s="348"/>
      <c r="B241" s="11"/>
      <c r="C241" s="11"/>
      <c r="D241" s="12"/>
      <c r="E241" s="13" t="s">
        <v>4</v>
      </c>
      <c r="F241" s="14"/>
      <c r="G241" s="358"/>
      <c r="H241" s="359"/>
      <c r="I241" s="360"/>
      <c r="J241" s="15" t="s">
        <v>0</v>
      </c>
      <c r="K241" s="16"/>
      <c r="L241" s="16"/>
      <c r="M241" s="17"/>
      <c r="N241" s="2"/>
      <c r="V241" s="74"/>
    </row>
    <row r="242" spans="1:22" ht="22" thickTop="1" thickBot="1">
      <c r="A242" s="346">
        <f>A238+1</f>
        <v>57</v>
      </c>
      <c r="B242" s="60" t="s">
        <v>335</v>
      </c>
      <c r="C242" s="60" t="s">
        <v>337</v>
      </c>
      <c r="D242" s="60" t="s">
        <v>24</v>
      </c>
      <c r="E242" s="349" t="s">
        <v>339</v>
      </c>
      <c r="F242" s="349"/>
      <c r="G242" s="349" t="s">
        <v>330</v>
      </c>
      <c r="H242" s="350"/>
      <c r="I242" s="66"/>
      <c r="J242" s="63" t="s">
        <v>2</v>
      </c>
      <c r="K242" s="64"/>
      <c r="L242" s="64"/>
      <c r="M242" s="65"/>
      <c r="N242" s="2"/>
      <c r="V242" s="74"/>
    </row>
    <row r="243" spans="1:22" ht="13" thickBot="1">
      <c r="A243" s="347"/>
      <c r="B243" s="10"/>
      <c r="C243" s="10"/>
      <c r="D243" s="4"/>
      <c r="E243" s="10"/>
      <c r="F243" s="10"/>
      <c r="G243" s="351"/>
      <c r="H243" s="352"/>
      <c r="I243" s="353"/>
      <c r="J243" s="61" t="s">
        <v>2</v>
      </c>
      <c r="K243" s="61"/>
      <c r="L243" s="61"/>
      <c r="M243" s="62"/>
      <c r="N243" s="2"/>
      <c r="V243" s="74">
        <f>G243</f>
        <v>0</v>
      </c>
    </row>
    <row r="244" spans="1:22" ht="21.5" thickBot="1">
      <c r="A244" s="347"/>
      <c r="B244" s="44" t="s">
        <v>336</v>
      </c>
      <c r="C244" s="44" t="s">
        <v>338</v>
      </c>
      <c r="D244" s="44" t="s">
        <v>23</v>
      </c>
      <c r="E244" s="354" t="s">
        <v>340</v>
      </c>
      <c r="F244" s="354"/>
      <c r="G244" s="355"/>
      <c r="H244" s="356"/>
      <c r="I244" s="357"/>
      <c r="J244" s="15" t="s">
        <v>1</v>
      </c>
      <c r="K244" s="16"/>
      <c r="L244" s="16"/>
      <c r="M244" s="17"/>
      <c r="N244" s="2"/>
      <c r="V244" s="74"/>
    </row>
    <row r="245" spans="1:22" ht="13" thickBot="1">
      <c r="A245" s="348"/>
      <c r="B245" s="11"/>
      <c r="C245" s="11"/>
      <c r="D245" s="12"/>
      <c r="E245" s="13" t="s">
        <v>4</v>
      </c>
      <c r="F245" s="14"/>
      <c r="G245" s="358"/>
      <c r="H245" s="359"/>
      <c r="I245" s="360"/>
      <c r="J245" s="15" t="s">
        <v>0</v>
      </c>
      <c r="K245" s="16"/>
      <c r="L245" s="16"/>
      <c r="M245" s="17"/>
      <c r="N245" s="2"/>
      <c r="V245" s="74"/>
    </row>
    <row r="246" spans="1:22" ht="22" thickTop="1" thickBot="1">
      <c r="A246" s="346">
        <f>A242+1</f>
        <v>58</v>
      </c>
      <c r="B246" s="60" t="s">
        <v>335</v>
      </c>
      <c r="C246" s="60" t="s">
        <v>337</v>
      </c>
      <c r="D246" s="60" t="s">
        <v>24</v>
      </c>
      <c r="E246" s="349" t="s">
        <v>339</v>
      </c>
      <c r="F246" s="349"/>
      <c r="G246" s="349" t="s">
        <v>330</v>
      </c>
      <c r="H246" s="350"/>
      <c r="I246" s="66"/>
      <c r="J246" s="63" t="s">
        <v>2</v>
      </c>
      <c r="K246" s="64"/>
      <c r="L246" s="64"/>
      <c r="M246" s="65"/>
      <c r="N246" s="2"/>
      <c r="V246" s="74"/>
    </row>
    <row r="247" spans="1:22" ht="13" thickBot="1">
      <c r="A247" s="347"/>
      <c r="B247" s="10"/>
      <c r="C247" s="10"/>
      <c r="D247" s="4"/>
      <c r="E247" s="10"/>
      <c r="F247" s="10"/>
      <c r="G247" s="351"/>
      <c r="H247" s="352"/>
      <c r="I247" s="353"/>
      <c r="J247" s="61" t="s">
        <v>2</v>
      </c>
      <c r="K247" s="61"/>
      <c r="L247" s="61"/>
      <c r="M247" s="62"/>
      <c r="N247" s="2"/>
      <c r="V247" s="74">
        <f>G247</f>
        <v>0</v>
      </c>
    </row>
    <row r="248" spans="1:22" ht="21.5" thickBot="1">
      <c r="A248" s="347"/>
      <c r="B248" s="44" t="s">
        <v>336</v>
      </c>
      <c r="C248" s="44" t="s">
        <v>338</v>
      </c>
      <c r="D248" s="44" t="s">
        <v>23</v>
      </c>
      <c r="E248" s="354" t="s">
        <v>340</v>
      </c>
      <c r="F248" s="354"/>
      <c r="G248" s="355"/>
      <c r="H248" s="356"/>
      <c r="I248" s="357"/>
      <c r="J248" s="15" t="s">
        <v>1</v>
      </c>
      <c r="K248" s="16"/>
      <c r="L248" s="16"/>
      <c r="M248" s="17"/>
      <c r="N248" s="2"/>
      <c r="V248" s="74"/>
    </row>
    <row r="249" spans="1:22" ht="13" thickBot="1">
      <c r="A249" s="348"/>
      <c r="B249" s="11"/>
      <c r="C249" s="11"/>
      <c r="D249" s="12"/>
      <c r="E249" s="13" t="s">
        <v>4</v>
      </c>
      <c r="F249" s="14"/>
      <c r="G249" s="358"/>
      <c r="H249" s="359"/>
      <c r="I249" s="360"/>
      <c r="J249" s="15" t="s">
        <v>0</v>
      </c>
      <c r="K249" s="16"/>
      <c r="L249" s="16"/>
      <c r="M249" s="17"/>
      <c r="N249" s="2"/>
      <c r="V249" s="74"/>
    </row>
    <row r="250" spans="1:22" ht="22" thickTop="1" thickBot="1">
      <c r="A250" s="346">
        <f>A246+1</f>
        <v>59</v>
      </c>
      <c r="B250" s="60" t="s">
        <v>335</v>
      </c>
      <c r="C250" s="60" t="s">
        <v>337</v>
      </c>
      <c r="D250" s="60" t="s">
        <v>24</v>
      </c>
      <c r="E250" s="349" t="s">
        <v>339</v>
      </c>
      <c r="F250" s="349"/>
      <c r="G250" s="349" t="s">
        <v>330</v>
      </c>
      <c r="H250" s="350"/>
      <c r="I250" s="66"/>
      <c r="J250" s="63" t="s">
        <v>2</v>
      </c>
      <c r="K250" s="64"/>
      <c r="L250" s="64"/>
      <c r="M250" s="65"/>
      <c r="N250" s="2"/>
      <c r="V250" s="74"/>
    </row>
    <row r="251" spans="1:22" ht="13" thickBot="1">
      <c r="A251" s="347"/>
      <c r="B251" s="10"/>
      <c r="C251" s="10"/>
      <c r="D251" s="4"/>
      <c r="E251" s="10"/>
      <c r="F251" s="10"/>
      <c r="G251" s="351"/>
      <c r="H251" s="352"/>
      <c r="I251" s="353"/>
      <c r="J251" s="61" t="s">
        <v>2</v>
      </c>
      <c r="K251" s="61"/>
      <c r="L251" s="61"/>
      <c r="M251" s="62"/>
      <c r="N251" s="2"/>
      <c r="V251" s="74">
        <f>G251</f>
        <v>0</v>
      </c>
    </row>
    <row r="252" spans="1:22" ht="21.5" thickBot="1">
      <c r="A252" s="347"/>
      <c r="B252" s="44" t="s">
        <v>336</v>
      </c>
      <c r="C252" s="44" t="s">
        <v>338</v>
      </c>
      <c r="D252" s="44" t="s">
        <v>23</v>
      </c>
      <c r="E252" s="354" t="s">
        <v>340</v>
      </c>
      <c r="F252" s="354"/>
      <c r="G252" s="355"/>
      <c r="H252" s="356"/>
      <c r="I252" s="357"/>
      <c r="J252" s="15" t="s">
        <v>1</v>
      </c>
      <c r="K252" s="16"/>
      <c r="L252" s="16"/>
      <c r="M252" s="17"/>
      <c r="N252" s="2"/>
      <c r="V252" s="74"/>
    </row>
    <row r="253" spans="1:22" ht="13" thickBot="1">
      <c r="A253" s="348"/>
      <c r="B253" s="11"/>
      <c r="C253" s="11"/>
      <c r="D253" s="12"/>
      <c r="E253" s="13" t="s">
        <v>4</v>
      </c>
      <c r="F253" s="14"/>
      <c r="G253" s="358"/>
      <c r="H253" s="359"/>
      <c r="I253" s="360"/>
      <c r="J253" s="15" t="s">
        <v>0</v>
      </c>
      <c r="K253" s="16"/>
      <c r="L253" s="16"/>
      <c r="M253" s="17"/>
      <c r="N253" s="2"/>
      <c r="V253" s="74"/>
    </row>
    <row r="254" spans="1:22" ht="22" thickTop="1" thickBot="1">
      <c r="A254" s="346">
        <f>A250+1</f>
        <v>60</v>
      </c>
      <c r="B254" s="60" t="s">
        <v>335</v>
      </c>
      <c r="C254" s="60" t="s">
        <v>337</v>
      </c>
      <c r="D254" s="60" t="s">
        <v>24</v>
      </c>
      <c r="E254" s="349" t="s">
        <v>339</v>
      </c>
      <c r="F254" s="349"/>
      <c r="G254" s="349" t="s">
        <v>330</v>
      </c>
      <c r="H254" s="350"/>
      <c r="I254" s="66"/>
      <c r="J254" s="63" t="s">
        <v>2</v>
      </c>
      <c r="K254" s="64"/>
      <c r="L254" s="64"/>
      <c r="M254" s="65"/>
      <c r="N254" s="2"/>
      <c r="V254" s="74"/>
    </row>
    <row r="255" spans="1:22" ht="13" thickBot="1">
      <c r="A255" s="347"/>
      <c r="B255" s="10"/>
      <c r="C255" s="10"/>
      <c r="D255" s="4"/>
      <c r="E255" s="10"/>
      <c r="F255" s="10"/>
      <c r="G255" s="351"/>
      <c r="H255" s="352"/>
      <c r="I255" s="353"/>
      <c r="J255" s="61" t="s">
        <v>2</v>
      </c>
      <c r="K255" s="61"/>
      <c r="L255" s="61"/>
      <c r="M255" s="62"/>
      <c r="N255" s="2"/>
      <c r="V255" s="74">
        <f>G255</f>
        <v>0</v>
      </c>
    </row>
    <row r="256" spans="1:22" ht="21.5" thickBot="1">
      <c r="A256" s="347"/>
      <c r="B256" s="44" t="s">
        <v>336</v>
      </c>
      <c r="C256" s="44" t="s">
        <v>338</v>
      </c>
      <c r="D256" s="44" t="s">
        <v>23</v>
      </c>
      <c r="E256" s="354" t="s">
        <v>340</v>
      </c>
      <c r="F256" s="354"/>
      <c r="G256" s="355"/>
      <c r="H256" s="356"/>
      <c r="I256" s="357"/>
      <c r="J256" s="15" t="s">
        <v>1</v>
      </c>
      <c r="K256" s="16"/>
      <c r="L256" s="16"/>
      <c r="M256" s="17"/>
      <c r="N256" s="2"/>
      <c r="V256" s="74"/>
    </row>
    <row r="257" spans="1:22" ht="13" thickBot="1">
      <c r="A257" s="348"/>
      <c r="B257" s="11"/>
      <c r="C257" s="11"/>
      <c r="D257" s="12"/>
      <c r="E257" s="13" t="s">
        <v>4</v>
      </c>
      <c r="F257" s="14"/>
      <c r="G257" s="358"/>
      <c r="H257" s="359"/>
      <c r="I257" s="360"/>
      <c r="J257" s="15" t="s">
        <v>0</v>
      </c>
      <c r="K257" s="16"/>
      <c r="L257" s="16"/>
      <c r="M257" s="17"/>
      <c r="N257" s="2"/>
      <c r="V257" s="74"/>
    </row>
    <row r="258" spans="1:22" ht="22" thickTop="1" thickBot="1">
      <c r="A258" s="346">
        <f>A254+1</f>
        <v>61</v>
      </c>
      <c r="B258" s="60" t="s">
        <v>335</v>
      </c>
      <c r="C258" s="60" t="s">
        <v>337</v>
      </c>
      <c r="D258" s="60" t="s">
        <v>24</v>
      </c>
      <c r="E258" s="349" t="s">
        <v>339</v>
      </c>
      <c r="F258" s="349"/>
      <c r="G258" s="349" t="s">
        <v>330</v>
      </c>
      <c r="H258" s="350"/>
      <c r="I258" s="66"/>
      <c r="J258" s="63" t="s">
        <v>2</v>
      </c>
      <c r="K258" s="64"/>
      <c r="L258" s="64"/>
      <c r="M258" s="65"/>
      <c r="N258" s="2"/>
      <c r="V258" s="74"/>
    </row>
    <row r="259" spans="1:22" ht="13" thickBot="1">
      <c r="A259" s="347"/>
      <c r="B259" s="10"/>
      <c r="C259" s="10"/>
      <c r="D259" s="4"/>
      <c r="E259" s="10"/>
      <c r="F259" s="10"/>
      <c r="G259" s="351"/>
      <c r="H259" s="352"/>
      <c r="I259" s="353"/>
      <c r="J259" s="61" t="s">
        <v>2</v>
      </c>
      <c r="K259" s="61"/>
      <c r="L259" s="61"/>
      <c r="M259" s="62"/>
      <c r="N259" s="2"/>
      <c r="V259" s="74">
        <f>G259</f>
        <v>0</v>
      </c>
    </row>
    <row r="260" spans="1:22" ht="21.5" thickBot="1">
      <c r="A260" s="347"/>
      <c r="B260" s="44" t="s">
        <v>336</v>
      </c>
      <c r="C260" s="44" t="s">
        <v>338</v>
      </c>
      <c r="D260" s="44" t="s">
        <v>23</v>
      </c>
      <c r="E260" s="354" t="s">
        <v>340</v>
      </c>
      <c r="F260" s="354"/>
      <c r="G260" s="355"/>
      <c r="H260" s="356"/>
      <c r="I260" s="357"/>
      <c r="J260" s="15" t="s">
        <v>1</v>
      </c>
      <c r="K260" s="16"/>
      <c r="L260" s="16"/>
      <c r="M260" s="17"/>
      <c r="N260" s="2"/>
      <c r="V260" s="74"/>
    </row>
    <row r="261" spans="1:22" ht="13" thickBot="1">
      <c r="A261" s="348"/>
      <c r="B261" s="11"/>
      <c r="C261" s="11"/>
      <c r="D261" s="12"/>
      <c r="E261" s="13" t="s">
        <v>4</v>
      </c>
      <c r="F261" s="14"/>
      <c r="G261" s="358"/>
      <c r="H261" s="359"/>
      <c r="I261" s="360"/>
      <c r="J261" s="15" t="s">
        <v>0</v>
      </c>
      <c r="K261" s="16"/>
      <c r="L261" s="16"/>
      <c r="M261" s="17"/>
      <c r="N261" s="2"/>
      <c r="V261" s="74"/>
    </row>
    <row r="262" spans="1:22" ht="22" thickTop="1" thickBot="1">
      <c r="A262" s="346">
        <f>A258+1</f>
        <v>62</v>
      </c>
      <c r="B262" s="60" t="s">
        <v>335</v>
      </c>
      <c r="C262" s="60" t="s">
        <v>337</v>
      </c>
      <c r="D262" s="60" t="s">
        <v>24</v>
      </c>
      <c r="E262" s="349" t="s">
        <v>339</v>
      </c>
      <c r="F262" s="349"/>
      <c r="G262" s="349" t="s">
        <v>330</v>
      </c>
      <c r="H262" s="350"/>
      <c r="I262" s="66"/>
      <c r="J262" s="63" t="s">
        <v>2</v>
      </c>
      <c r="K262" s="64"/>
      <c r="L262" s="64"/>
      <c r="M262" s="65"/>
      <c r="N262" s="2"/>
      <c r="V262" s="74"/>
    </row>
    <row r="263" spans="1:22" ht="13" thickBot="1">
      <c r="A263" s="347"/>
      <c r="B263" s="10"/>
      <c r="C263" s="10"/>
      <c r="D263" s="4"/>
      <c r="E263" s="10"/>
      <c r="F263" s="10"/>
      <c r="G263" s="351"/>
      <c r="H263" s="352"/>
      <c r="I263" s="353"/>
      <c r="J263" s="61" t="s">
        <v>2</v>
      </c>
      <c r="K263" s="61"/>
      <c r="L263" s="61"/>
      <c r="M263" s="62"/>
      <c r="N263" s="2"/>
      <c r="V263" s="74">
        <f>G263</f>
        <v>0</v>
      </c>
    </row>
    <row r="264" spans="1:22" ht="21.5" thickBot="1">
      <c r="A264" s="347"/>
      <c r="B264" s="44" t="s">
        <v>336</v>
      </c>
      <c r="C264" s="44" t="s">
        <v>338</v>
      </c>
      <c r="D264" s="44" t="s">
        <v>23</v>
      </c>
      <c r="E264" s="354" t="s">
        <v>340</v>
      </c>
      <c r="F264" s="354"/>
      <c r="G264" s="355"/>
      <c r="H264" s="356"/>
      <c r="I264" s="357"/>
      <c r="J264" s="15" t="s">
        <v>1</v>
      </c>
      <c r="K264" s="16"/>
      <c r="L264" s="16"/>
      <c r="M264" s="17"/>
      <c r="N264" s="2"/>
      <c r="V264" s="74"/>
    </row>
    <row r="265" spans="1:22" ht="13" thickBot="1">
      <c r="A265" s="348"/>
      <c r="B265" s="11"/>
      <c r="C265" s="11"/>
      <c r="D265" s="12"/>
      <c r="E265" s="13" t="s">
        <v>4</v>
      </c>
      <c r="F265" s="14"/>
      <c r="G265" s="358"/>
      <c r="H265" s="359"/>
      <c r="I265" s="360"/>
      <c r="J265" s="15" t="s">
        <v>0</v>
      </c>
      <c r="K265" s="16"/>
      <c r="L265" s="16"/>
      <c r="M265" s="17"/>
      <c r="N265" s="2"/>
      <c r="V265" s="74"/>
    </row>
    <row r="266" spans="1:22" ht="22" thickTop="1" thickBot="1">
      <c r="A266" s="346">
        <f>A262+1</f>
        <v>63</v>
      </c>
      <c r="B266" s="60" t="s">
        <v>335</v>
      </c>
      <c r="C266" s="60" t="s">
        <v>337</v>
      </c>
      <c r="D266" s="60" t="s">
        <v>24</v>
      </c>
      <c r="E266" s="349" t="s">
        <v>339</v>
      </c>
      <c r="F266" s="349"/>
      <c r="G266" s="349" t="s">
        <v>330</v>
      </c>
      <c r="H266" s="350"/>
      <c r="I266" s="66"/>
      <c r="J266" s="63" t="s">
        <v>2</v>
      </c>
      <c r="K266" s="64"/>
      <c r="L266" s="64"/>
      <c r="M266" s="65"/>
      <c r="N266" s="2"/>
      <c r="V266" s="74"/>
    </row>
    <row r="267" spans="1:22" ht="13" thickBot="1">
      <c r="A267" s="347"/>
      <c r="B267" s="10"/>
      <c r="C267" s="10"/>
      <c r="D267" s="4"/>
      <c r="E267" s="10"/>
      <c r="F267" s="10"/>
      <c r="G267" s="351"/>
      <c r="H267" s="352"/>
      <c r="I267" s="353"/>
      <c r="J267" s="61" t="s">
        <v>2</v>
      </c>
      <c r="K267" s="61"/>
      <c r="L267" s="61"/>
      <c r="M267" s="62"/>
      <c r="N267" s="2"/>
      <c r="V267" s="74">
        <f>G267</f>
        <v>0</v>
      </c>
    </row>
    <row r="268" spans="1:22" ht="21.5" thickBot="1">
      <c r="A268" s="347"/>
      <c r="B268" s="44" t="s">
        <v>336</v>
      </c>
      <c r="C268" s="44" t="s">
        <v>338</v>
      </c>
      <c r="D268" s="44" t="s">
        <v>23</v>
      </c>
      <c r="E268" s="354" t="s">
        <v>340</v>
      </c>
      <c r="F268" s="354"/>
      <c r="G268" s="355"/>
      <c r="H268" s="356"/>
      <c r="I268" s="357"/>
      <c r="J268" s="15" t="s">
        <v>1</v>
      </c>
      <c r="K268" s="16"/>
      <c r="L268" s="16"/>
      <c r="M268" s="17"/>
      <c r="N268" s="2"/>
      <c r="V268" s="74"/>
    </row>
    <row r="269" spans="1:22" ht="13" thickBot="1">
      <c r="A269" s="348"/>
      <c r="B269" s="11"/>
      <c r="C269" s="11"/>
      <c r="D269" s="12"/>
      <c r="E269" s="13" t="s">
        <v>4</v>
      </c>
      <c r="F269" s="14"/>
      <c r="G269" s="358"/>
      <c r="H269" s="359"/>
      <c r="I269" s="360"/>
      <c r="J269" s="15" t="s">
        <v>0</v>
      </c>
      <c r="K269" s="16"/>
      <c r="L269" s="16"/>
      <c r="M269" s="17"/>
      <c r="N269" s="2"/>
      <c r="V269" s="74"/>
    </row>
    <row r="270" spans="1:22" ht="22" thickTop="1" thickBot="1">
      <c r="A270" s="346">
        <f>A266+1</f>
        <v>64</v>
      </c>
      <c r="B270" s="60" t="s">
        <v>335</v>
      </c>
      <c r="C270" s="60" t="s">
        <v>337</v>
      </c>
      <c r="D270" s="60" t="s">
        <v>24</v>
      </c>
      <c r="E270" s="349" t="s">
        <v>339</v>
      </c>
      <c r="F270" s="349"/>
      <c r="G270" s="349" t="s">
        <v>330</v>
      </c>
      <c r="H270" s="350"/>
      <c r="I270" s="66"/>
      <c r="J270" s="63" t="s">
        <v>2</v>
      </c>
      <c r="K270" s="64"/>
      <c r="L270" s="64"/>
      <c r="M270" s="65"/>
      <c r="N270" s="2"/>
      <c r="V270" s="74"/>
    </row>
    <row r="271" spans="1:22" ht="13" thickBot="1">
      <c r="A271" s="347"/>
      <c r="B271" s="10"/>
      <c r="C271" s="10"/>
      <c r="D271" s="4"/>
      <c r="E271" s="10"/>
      <c r="F271" s="10"/>
      <c r="G271" s="351"/>
      <c r="H271" s="352"/>
      <c r="I271" s="353"/>
      <c r="J271" s="61" t="s">
        <v>2</v>
      </c>
      <c r="K271" s="61"/>
      <c r="L271" s="61"/>
      <c r="M271" s="62"/>
      <c r="N271" s="2"/>
      <c r="V271" s="74">
        <f>G271</f>
        <v>0</v>
      </c>
    </row>
    <row r="272" spans="1:22" ht="21.5" thickBot="1">
      <c r="A272" s="347"/>
      <c r="B272" s="44" t="s">
        <v>336</v>
      </c>
      <c r="C272" s="44" t="s">
        <v>338</v>
      </c>
      <c r="D272" s="44" t="s">
        <v>23</v>
      </c>
      <c r="E272" s="354" t="s">
        <v>340</v>
      </c>
      <c r="F272" s="354"/>
      <c r="G272" s="355"/>
      <c r="H272" s="356"/>
      <c r="I272" s="357"/>
      <c r="J272" s="15" t="s">
        <v>1</v>
      </c>
      <c r="K272" s="16"/>
      <c r="L272" s="16"/>
      <c r="M272" s="17"/>
      <c r="N272" s="2"/>
      <c r="V272" s="74"/>
    </row>
    <row r="273" spans="1:22" ht="13" thickBot="1">
      <c r="A273" s="348"/>
      <c r="B273" s="11"/>
      <c r="C273" s="11"/>
      <c r="D273" s="12"/>
      <c r="E273" s="13" t="s">
        <v>4</v>
      </c>
      <c r="F273" s="14"/>
      <c r="G273" s="358"/>
      <c r="H273" s="359"/>
      <c r="I273" s="360"/>
      <c r="J273" s="15" t="s">
        <v>0</v>
      </c>
      <c r="K273" s="16"/>
      <c r="L273" s="16"/>
      <c r="M273" s="17"/>
      <c r="N273" s="2"/>
      <c r="V273" s="74"/>
    </row>
    <row r="274" spans="1:22" ht="22" thickTop="1" thickBot="1">
      <c r="A274" s="346">
        <f>A270+1</f>
        <v>65</v>
      </c>
      <c r="B274" s="60" t="s">
        <v>335</v>
      </c>
      <c r="C274" s="60" t="s">
        <v>337</v>
      </c>
      <c r="D274" s="60" t="s">
        <v>24</v>
      </c>
      <c r="E274" s="349" t="s">
        <v>339</v>
      </c>
      <c r="F274" s="349"/>
      <c r="G274" s="349" t="s">
        <v>330</v>
      </c>
      <c r="H274" s="350"/>
      <c r="I274" s="66"/>
      <c r="J274" s="63" t="s">
        <v>2</v>
      </c>
      <c r="K274" s="64"/>
      <c r="L274" s="64"/>
      <c r="M274" s="65"/>
      <c r="N274" s="2"/>
      <c r="V274" s="74"/>
    </row>
    <row r="275" spans="1:22" ht="13" thickBot="1">
      <c r="A275" s="347"/>
      <c r="B275" s="10"/>
      <c r="C275" s="10"/>
      <c r="D275" s="4"/>
      <c r="E275" s="10"/>
      <c r="F275" s="10"/>
      <c r="G275" s="351"/>
      <c r="H275" s="352"/>
      <c r="I275" s="353"/>
      <c r="J275" s="61" t="s">
        <v>2</v>
      </c>
      <c r="K275" s="61"/>
      <c r="L275" s="61"/>
      <c r="M275" s="62"/>
      <c r="N275" s="2"/>
      <c r="V275" s="74">
        <f>G275</f>
        <v>0</v>
      </c>
    </row>
    <row r="276" spans="1:22" ht="21.5" thickBot="1">
      <c r="A276" s="347"/>
      <c r="B276" s="44" t="s">
        <v>336</v>
      </c>
      <c r="C276" s="44" t="s">
        <v>338</v>
      </c>
      <c r="D276" s="44" t="s">
        <v>23</v>
      </c>
      <c r="E276" s="354" t="s">
        <v>340</v>
      </c>
      <c r="F276" s="354"/>
      <c r="G276" s="355"/>
      <c r="H276" s="356"/>
      <c r="I276" s="357"/>
      <c r="J276" s="15" t="s">
        <v>1</v>
      </c>
      <c r="K276" s="16"/>
      <c r="L276" s="16"/>
      <c r="M276" s="17"/>
      <c r="N276" s="2"/>
      <c r="V276" s="74"/>
    </row>
    <row r="277" spans="1:22" ht="13" thickBot="1">
      <c r="A277" s="348"/>
      <c r="B277" s="11"/>
      <c r="C277" s="11"/>
      <c r="D277" s="12"/>
      <c r="E277" s="13" t="s">
        <v>4</v>
      </c>
      <c r="F277" s="14"/>
      <c r="G277" s="358"/>
      <c r="H277" s="359"/>
      <c r="I277" s="360"/>
      <c r="J277" s="15" t="s">
        <v>0</v>
      </c>
      <c r="K277" s="16"/>
      <c r="L277" s="16"/>
      <c r="M277" s="17"/>
      <c r="N277" s="2"/>
      <c r="V277" s="74"/>
    </row>
    <row r="278" spans="1:22" ht="22" thickTop="1" thickBot="1">
      <c r="A278" s="346">
        <f>A274+1</f>
        <v>66</v>
      </c>
      <c r="B278" s="60" t="s">
        <v>335</v>
      </c>
      <c r="C278" s="60" t="s">
        <v>337</v>
      </c>
      <c r="D278" s="60" t="s">
        <v>24</v>
      </c>
      <c r="E278" s="349" t="s">
        <v>339</v>
      </c>
      <c r="F278" s="349"/>
      <c r="G278" s="349" t="s">
        <v>330</v>
      </c>
      <c r="H278" s="350"/>
      <c r="I278" s="66"/>
      <c r="J278" s="63" t="s">
        <v>2</v>
      </c>
      <c r="K278" s="64"/>
      <c r="L278" s="64"/>
      <c r="M278" s="65"/>
      <c r="N278" s="2"/>
      <c r="V278" s="74"/>
    </row>
    <row r="279" spans="1:22" ht="13" thickBot="1">
      <c r="A279" s="347"/>
      <c r="B279" s="10"/>
      <c r="C279" s="10"/>
      <c r="D279" s="4"/>
      <c r="E279" s="10"/>
      <c r="F279" s="10"/>
      <c r="G279" s="351"/>
      <c r="H279" s="352"/>
      <c r="I279" s="353"/>
      <c r="J279" s="61" t="s">
        <v>2</v>
      </c>
      <c r="K279" s="61"/>
      <c r="L279" s="61"/>
      <c r="M279" s="62"/>
      <c r="N279" s="2"/>
      <c r="V279" s="74">
        <f>G279</f>
        <v>0</v>
      </c>
    </row>
    <row r="280" spans="1:22" ht="21.5" thickBot="1">
      <c r="A280" s="347"/>
      <c r="B280" s="44" t="s">
        <v>336</v>
      </c>
      <c r="C280" s="44" t="s">
        <v>338</v>
      </c>
      <c r="D280" s="44" t="s">
        <v>23</v>
      </c>
      <c r="E280" s="354" t="s">
        <v>340</v>
      </c>
      <c r="F280" s="354"/>
      <c r="G280" s="355"/>
      <c r="H280" s="356"/>
      <c r="I280" s="357"/>
      <c r="J280" s="15" t="s">
        <v>1</v>
      </c>
      <c r="K280" s="16"/>
      <c r="L280" s="16"/>
      <c r="M280" s="17"/>
      <c r="N280" s="2"/>
      <c r="V280" s="74"/>
    </row>
    <row r="281" spans="1:22" ht="13" thickBot="1">
      <c r="A281" s="348"/>
      <c r="B281" s="11"/>
      <c r="C281" s="11"/>
      <c r="D281" s="12"/>
      <c r="E281" s="13" t="s">
        <v>4</v>
      </c>
      <c r="F281" s="14"/>
      <c r="G281" s="358"/>
      <c r="H281" s="359"/>
      <c r="I281" s="360"/>
      <c r="J281" s="15" t="s">
        <v>0</v>
      </c>
      <c r="K281" s="16"/>
      <c r="L281" s="16"/>
      <c r="M281" s="17"/>
      <c r="N281" s="2"/>
      <c r="V281" s="74"/>
    </row>
    <row r="282" spans="1:22" ht="22" thickTop="1" thickBot="1">
      <c r="A282" s="346">
        <f>A278+1</f>
        <v>67</v>
      </c>
      <c r="B282" s="60" t="s">
        <v>335</v>
      </c>
      <c r="C282" s="60" t="s">
        <v>337</v>
      </c>
      <c r="D282" s="60" t="s">
        <v>24</v>
      </c>
      <c r="E282" s="349" t="s">
        <v>339</v>
      </c>
      <c r="F282" s="349"/>
      <c r="G282" s="349" t="s">
        <v>330</v>
      </c>
      <c r="H282" s="350"/>
      <c r="I282" s="66"/>
      <c r="J282" s="63" t="s">
        <v>2</v>
      </c>
      <c r="K282" s="64"/>
      <c r="L282" s="64"/>
      <c r="M282" s="65"/>
      <c r="N282" s="2"/>
      <c r="V282" s="74"/>
    </row>
    <row r="283" spans="1:22" ht="13" thickBot="1">
      <c r="A283" s="347"/>
      <c r="B283" s="10"/>
      <c r="C283" s="10"/>
      <c r="D283" s="4"/>
      <c r="E283" s="10"/>
      <c r="F283" s="10"/>
      <c r="G283" s="351"/>
      <c r="H283" s="352"/>
      <c r="I283" s="353"/>
      <c r="J283" s="61" t="s">
        <v>2</v>
      </c>
      <c r="K283" s="61"/>
      <c r="L283" s="61"/>
      <c r="M283" s="62"/>
      <c r="N283" s="2"/>
      <c r="V283" s="74">
        <f>G283</f>
        <v>0</v>
      </c>
    </row>
    <row r="284" spans="1:22" ht="21.5" thickBot="1">
      <c r="A284" s="347"/>
      <c r="B284" s="44" t="s">
        <v>336</v>
      </c>
      <c r="C284" s="44" t="s">
        <v>338</v>
      </c>
      <c r="D284" s="44" t="s">
        <v>23</v>
      </c>
      <c r="E284" s="354" t="s">
        <v>340</v>
      </c>
      <c r="F284" s="354"/>
      <c r="G284" s="355"/>
      <c r="H284" s="356"/>
      <c r="I284" s="357"/>
      <c r="J284" s="15" t="s">
        <v>1</v>
      </c>
      <c r="K284" s="16"/>
      <c r="L284" s="16"/>
      <c r="M284" s="17"/>
      <c r="N284" s="2"/>
      <c r="V284" s="74"/>
    </row>
    <row r="285" spans="1:22" ht="13" thickBot="1">
      <c r="A285" s="348"/>
      <c r="B285" s="11"/>
      <c r="C285" s="11"/>
      <c r="D285" s="12"/>
      <c r="E285" s="13" t="s">
        <v>4</v>
      </c>
      <c r="F285" s="14"/>
      <c r="G285" s="358"/>
      <c r="H285" s="359"/>
      <c r="I285" s="360"/>
      <c r="J285" s="15" t="s">
        <v>0</v>
      </c>
      <c r="K285" s="16"/>
      <c r="L285" s="16"/>
      <c r="M285" s="17"/>
      <c r="N285" s="2"/>
      <c r="V285" s="74"/>
    </row>
    <row r="286" spans="1:22" ht="22" thickTop="1" thickBot="1">
      <c r="A286" s="346">
        <f>A282+1</f>
        <v>68</v>
      </c>
      <c r="B286" s="60" t="s">
        <v>335</v>
      </c>
      <c r="C286" s="60" t="s">
        <v>337</v>
      </c>
      <c r="D286" s="60" t="s">
        <v>24</v>
      </c>
      <c r="E286" s="349" t="s">
        <v>339</v>
      </c>
      <c r="F286" s="349"/>
      <c r="G286" s="349" t="s">
        <v>330</v>
      </c>
      <c r="H286" s="350"/>
      <c r="I286" s="66"/>
      <c r="J286" s="63" t="s">
        <v>2</v>
      </c>
      <c r="K286" s="64"/>
      <c r="L286" s="64"/>
      <c r="M286" s="65"/>
      <c r="N286" s="2"/>
      <c r="V286" s="74"/>
    </row>
    <row r="287" spans="1:22" ht="13" thickBot="1">
      <c r="A287" s="347"/>
      <c r="B287" s="10"/>
      <c r="C287" s="10"/>
      <c r="D287" s="4"/>
      <c r="E287" s="10"/>
      <c r="F287" s="10"/>
      <c r="G287" s="351"/>
      <c r="H287" s="352"/>
      <c r="I287" s="353"/>
      <c r="J287" s="61" t="s">
        <v>2</v>
      </c>
      <c r="K287" s="61"/>
      <c r="L287" s="61"/>
      <c r="M287" s="62"/>
      <c r="N287" s="2"/>
      <c r="V287" s="74">
        <f>G287</f>
        <v>0</v>
      </c>
    </row>
    <row r="288" spans="1:22" ht="21.5" thickBot="1">
      <c r="A288" s="347"/>
      <c r="B288" s="44" t="s">
        <v>336</v>
      </c>
      <c r="C288" s="44" t="s">
        <v>338</v>
      </c>
      <c r="D288" s="44" t="s">
        <v>23</v>
      </c>
      <c r="E288" s="354" t="s">
        <v>340</v>
      </c>
      <c r="F288" s="354"/>
      <c r="G288" s="355"/>
      <c r="H288" s="356"/>
      <c r="I288" s="357"/>
      <c r="J288" s="15" t="s">
        <v>1</v>
      </c>
      <c r="K288" s="16"/>
      <c r="L288" s="16"/>
      <c r="M288" s="17"/>
      <c r="N288" s="2"/>
      <c r="V288" s="74"/>
    </row>
    <row r="289" spans="1:22" ht="13" thickBot="1">
      <c r="A289" s="348"/>
      <c r="B289" s="11"/>
      <c r="C289" s="11"/>
      <c r="D289" s="12"/>
      <c r="E289" s="13" t="s">
        <v>4</v>
      </c>
      <c r="F289" s="14"/>
      <c r="G289" s="358"/>
      <c r="H289" s="359"/>
      <c r="I289" s="360"/>
      <c r="J289" s="15" t="s">
        <v>0</v>
      </c>
      <c r="K289" s="16"/>
      <c r="L289" s="16"/>
      <c r="M289" s="17"/>
      <c r="N289" s="2"/>
      <c r="V289" s="74"/>
    </row>
    <row r="290" spans="1:22" ht="22" thickTop="1" thickBot="1">
      <c r="A290" s="346">
        <f>A286+1</f>
        <v>69</v>
      </c>
      <c r="B290" s="60" t="s">
        <v>335</v>
      </c>
      <c r="C290" s="60" t="s">
        <v>337</v>
      </c>
      <c r="D290" s="60" t="s">
        <v>24</v>
      </c>
      <c r="E290" s="349" t="s">
        <v>339</v>
      </c>
      <c r="F290" s="349"/>
      <c r="G290" s="349" t="s">
        <v>330</v>
      </c>
      <c r="H290" s="350"/>
      <c r="I290" s="66"/>
      <c r="J290" s="63" t="s">
        <v>2</v>
      </c>
      <c r="K290" s="64"/>
      <c r="L290" s="64"/>
      <c r="M290" s="65"/>
      <c r="N290" s="2"/>
      <c r="V290" s="74"/>
    </row>
    <row r="291" spans="1:22" ht="13" thickBot="1">
      <c r="A291" s="347"/>
      <c r="B291" s="10"/>
      <c r="C291" s="10"/>
      <c r="D291" s="4"/>
      <c r="E291" s="10"/>
      <c r="F291" s="10"/>
      <c r="G291" s="351"/>
      <c r="H291" s="352"/>
      <c r="I291" s="353"/>
      <c r="J291" s="61" t="s">
        <v>2</v>
      </c>
      <c r="K291" s="61"/>
      <c r="L291" s="61"/>
      <c r="M291" s="62"/>
      <c r="N291" s="2"/>
      <c r="V291" s="74">
        <f>G291</f>
        <v>0</v>
      </c>
    </row>
    <row r="292" spans="1:22" ht="21.5" thickBot="1">
      <c r="A292" s="347"/>
      <c r="B292" s="44" t="s">
        <v>336</v>
      </c>
      <c r="C292" s="44" t="s">
        <v>338</v>
      </c>
      <c r="D292" s="44" t="s">
        <v>23</v>
      </c>
      <c r="E292" s="354" t="s">
        <v>340</v>
      </c>
      <c r="F292" s="354"/>
      <c r="G292" s="355"/>
      <c r="H292" s="356"/>
      <c r="I292" s="357"/>
      <c r="J292" s="15" t="s">
        <v>1</v>
      </c>
      <c r="K292" s="16"/>
      <c r="L292" s="16"/>
      <c r="M292" s="17"/>
      <c r="N292" s="2"/>
      <c r="V292" s="74"/>
    </row>
    <row r="293" spans="1:22" ht="13" thickBot="1">
      <c r="A293" s="348"/>
      <c r="B293" s="11"/>
      <c r="C293" s="11"/>
      <c r="D293" s="12"/>
      <c r="E293" s="13" t="s">
        <v>4</v>
      </c>
      <c r="F293" s="14"/>
      <c r="G293" s="358"/>
      <c r="H293" s="359"/>
      <c r="I293" s="360"/>
      <c r="J293" s="15" t="s">
        <v>0</v>
      </c>
      <c r="K293" s="16"/>
      <c r="L293" s="16"/>
      <c r="M293" s="17"/>
      <c r="N293" s="2"/>
      <c r="V293" s="74"/>
    </row>
    <row r="294" spans="1:22" ht="22" thickTop="1" thickBot="1">
      <c r="A294" s="346">
        <f>A290+1</f>
        <v>70</v>
      </c>
      <c r="B294" s="60" t="s">
        <v>335</v>
      </c>
      <c r="C294" s="60" t="s">
        <v>337</v>
      </c>
      <c r="D294" s="60" t="s">
        <v>24</v>
      </c>
      <c r="E294" s="349" t="s">
        <v>339</v>
      </c>
      <c r="F294" s="349"/>
      <c r="G294" s="349" t="s">
        <v>330</v>
      </c>
      <c r="H294" s="350"/>
      <c r="I294" s="66"/>
      <c r="J294" s="63" t="s">
        <v>2</v>
      </c>
      <c r="K294" s="64"/>
      <c r="L294" s="64"/>
      <c r="M294" s="65"/>
      <c r="N294" s="2"/>
      <c r="V294" s="74"/>
    </row>
    <row r="295" spans="1:22" ht="13" thickBot="1">
      <c r="A295" s="347"/>
      <c r="B295" s="10"/>
      <c r="C295" s="10"/>
      <c r="D295" s="4"/>
      <c r="E295" s="10"/>
      <c r="F295" s="10"/>
      <c r="G295" s="351"/>
      <c r="H295" s="352"/>
      <c r="I295" s="353"/>
      <c r="J295" s="61" t="s">
        <v>2</v>
      </c>
      <c r="K295" s="61"/>
      <c r="L295" s="61"/>
      <c r="M295" s="62"/>
      <c r="N295" s="2"/>
      <c r="V295" s="74">
        <f>G295</f>
        <v>0</v>
      </c>
    </row>
    <row r="296" spans="1:22" ht="21.5" thickBot="1">
      <c r="A296" s="347"/>
      <c r="B296" s="44" t="s">
        <v>336</v>
      </c>
      <c r="C296" s="44" t="s">
        <v>338</v>
      </c>
      <c r="D296" s="44" t="s">
        <v>23</v>
      </c>
      <c r="E296" s="354" t="s">
        <v>340</v>
      </c>
      <c r="F296" s="354"/>
      <c r="G296" s="355"/>
      <c r="H296" s="356"/>
      <c r="I296" s="357"/>
      <c r="J296" s="15" t="s">
        <v>1</v>
      </c>
      <c r="K296" s="16"/>
      <c r="L296" s="16"/>
      <c r="M296" s="17"/>
      <c r="N296" s="2"/>
      <c r="V296" s="74"/>
    </row>
    <row r="297" spans="1:22" ht="13" thickBot="1">
      <c r="A297" s="348"/>
      <c r="B297" s="11"/>
      <c r="C297" s="11"/>
      <c r="D297" s="12"/>
      <c r="E297" s="13" t="s">
        <v>4</v>
      </c>
      <c r="F297" s="14"/>
      <c r="G297" s="358"/>
      <c r="H297" s="359"/>
      <c r="I297" s="360"/>
      <c r="J297" s="15" t="s">
        <v>0</v>
      </c>
      <c r="K297" s="16"/>
      <c r="L297" s="16"/>
      <c r="M297" s="17"/>
      <c r="N297" s="2"/>
      <c r="V297" s="74"/>
    </row>
    <row r="298" spans="1:22" ht="22" thickTop="1" thickBot="1">
      <c r="A298" s="346">
        <f>A294+1</f>
        <v>71</v>
      </c>
      <c r="B298" s="60" t="s">
        <v>335</v>
      </c>
      <c r="C298" s="60" t="s">
        <v>337</v>
      </c>
      <c r="D298" s="60" t="s">
        <v>24</v>
      </c>
      <c r="E298" s="349" t="s">
        <v>339</v>
      </c>
      <c r="F298" s="349"/>
      <c r="G298" s="349" t="s">
        <v>330</v>
      </c>
      <c r="H298" s="350"/>
      <c r="I298" s="66"/>
      <c r="J298" s="63" t="s">
        <v>2</v>
      </c>
      <c r="K298" s="64"/>
      <c r="L298" s="64"/>
      <c r="M298" s="65"/>
      <c r="N298" s="2"/>
      <c r="V298" s="74"/>
    </row>
    <row r="299" spans="1:22" ht="13" thickBot="1">
      <c r="A299" s="347"/>
      <c r="B299" s="10"/>
      <c r="C299" s="10"/>
      <c r="D299" s="4"/>
      <c r="E299" s="10"/>
      <c r="F299" s="10"/>
      <c r="G299" s="351"/>
      <c r="H299" s="352"/>
      <c r="I299" s="353"/>
      <c r="J299" s="61" t="s">
        <v>2</v>
      </c>
      <c r="K299" s="61"/>
      <c r="L299" s="61"/>
      <c r="M299" s="62"/>
      <c r="N299" s="2"/>
      <c r="V299" s="74">
        <f>G299</f>
        <v>0</v>
      </c>
    </row>
    <row r="300" spans="1:22" ht="21.5" thickBot="1">
      <c r="A300" s="347"/>
      <c r="B300" s="44" t="s">
        <v>336</v>
      </c>
      <c r="C300" s="44" t="s">
        <v>338</v>
      </c>
      <c r="D300" s="44" t="s">
        <v>23</v>
      </c>
      <c r="E300" s="354" t="s">
        <v>340</v>
      </c>
      <c r="F300" s="354"/>
      <c r="G300" s="355"/>
      <c r="H300" s="356"/>
      <c r="I300" s="357"/>
      <c r="J300" s="15" t="s">
        <v>1</v>
      </c>
      <c r="K300" s="16"/>
      <c r="L300" s="16"/>
      <c r="M300" s="17"/>
      <c r="N300" s="2"/>
      <c r="V300" s="74"/>
    </row>
    <row r="301" spans="1:22" ht="13" thickBot="1">
      <c r="A301" s="348"/>
      <c r="B301" s="11"/>
      <c r="C301" s="11"/>
      <c r="D301" s="12"/>
      <c r="E301" s="13" t="s">
        <v>4</v>
      </c>
      <c r="F301" s="14"/>
      <c r="G301" s="358"/>
      <c r="H301" s="359"/>
      <c r="I301" s="360"/>
      <c r="J301" s="15" t="s">
        <v>0</v>
      </c>
      <c r="K301" s="16"/>
      <c r="L301" s="16"/>
      <c r="M301" s="17"/>
      <c r="N301" s="2"/>
      <c r="V301" s="74"/>
    </row>
    <row r="302" spans="1:22" ht="22" thickTop="1" thickBot="1">
      <c r="A302" s="346">
        <f>A298+1</f>
        <v>72</v>
      </c>
      <c r="B302" s="60" t="s">
        <v>335</v>
      </c>
      <c r="C302" s="60" t="s">
        <v>337</v>
      </c>
      <c r="D302" s="60" t="s">
        <v>24</v>
      </c>
      <c r="E302" s="349" t="s">
        <v>339</v>
      </c>
      <c r="F302" s="349"/>
      <c r="G302" s="349" t="s">
        <v>330</v>
      </c>
      <c r="H302" s="350"/>
      <c r="I302" s="66"/>
      <c r="J302" s="63" t="s">
        <v>2</v>
      </c>
      <c r="K302" s="64"/>
      <c r="L302" s="64"/>
      <c r="M302" s="65"/>
      <c r="N302" s="2"/>
      <c r="V302" s="74"/>
    </row>
    <row r="303" spans="1:22" ht="13" thickBot="1">
      <c r="A303" s="347"/>
      <c r="B303" s="10"/>
      <c r="C303" s="10"/>
      <c r="D303" s="4"/>
      <c r="E303" s="10"/>
      <c r="F303" s="10"/>
      <c r="G303" s="351"/>
      <c r="H303" s="352"/>
      <c r="I303" s="353"/>
      <c r="J303" s="61" t="s">
        <v>2</v>
      </c>
      <c r="K303" s="61"/>
      <c r="L303" s="61"/>
      <c r="M303" s="62"/>
      <c r="N303" s="2"/>
      <c r="V303" s="74">
        <f>G303</f>
        <v>0</v>
      </c>
    </row>
    <row r="304" spans="1:22" ht="21.5" thickBot="1">
      <c r="A304" s="347"/>
      <c r="B304" s="44" t="s">
        <v>336</v>
      </c>
      <c r="C304" s="44" t="s">
        <v>338</v>
      </c>
      <c r="D304" s="44" t="s">
        <v>23</v>
      </c>
      <c r="E304" s="354" t="s">
        <v>340</v>
      </c>
      <c r="F304" s="354"/>
      <c r="G304" s="355"/>
      <c r="H304" s="356"/>
      <c r="I304" s="357"/>
      <c r="J304" s="15" t="s">
        <v>1</v>
      </c>
      <c r="K304" s="16"/>
      <c r="L304" s="16"/>
      <c r="M304" s="17"/>
      <c r="N304" s="2"/>
      <c r="V304" s="74"/>
    </row>
    <row r="305" spans="1:22" ht="13" thickBot="1">
      <c r="A305" s="348"/>
      <c r="B305" s="11"/>
      <c r="C305" s="11"/>
      <c r="D305" s="12"/>
      <c r="E305" s="13" t="s">
        <v>4</v>
      </c>
      <c r="F305" s="14"/>
      <c r="G305" s="358"/>
      <c r="H305" s="359"/>
      <c r="I305" s="360"/>
      <c r="J305" s="15" t="s">
        <v>0</v>
      </c>
      <c r="K305" s="16"/>
      <c r="L305" s="16"/>
      <c r="M305" s="17"/>
      <c r="N305" s="2"/>
      <c r="V305" s="74"/>
    </row>
    <row r="306" spans="1:22" ht="22" thickTop="1" thickBot="1">
      <c r="A306" s="346">
        <f>A302+1</f>
        <v>73</v>
      </c>
      <c r="B306" s="60" t="s">
        <v>335</v>
      </c>
      <c r="C306" s="60" t="s">
        <v>337</v>
      </c>
      <c r="D306" s="60" t="s">
        <v>24</v>
      </c>
      <c r="E306" s="349" t="s">
        <v>339</v>
      </c>
      <c r="F306" s="349"/>
      <c r="G306" s="349" t="s">
        <v>330</v>
      </c>
      <c r="H306" s="350"/>
      <c r="I306" s="66"/>
      <c r="J306" s="63" t="s">
        <v>2</v>
      </c>
      <c r="K306" s="64"/>
      <c r="L306" s="64"/>
      <c r="M306" s="65"/>
      <c r="N306" s="2"/>
      <c r="V306" s="74"/>
    </row>
    <row r="307" spans="1:22" ht="13" thickBot="1">
      <c r="A307" s="347"/>
      <c r="B307" s="10"/>
      <c r="C307" s="10"/>
      <c r="D307" s="4"/>
      <c r="E307" s="10"/>
      <c r="F307" s="10"/>
      <c r="G307" s="351"/>
      <c r="H307" s="352"/>
      <c r="I307" s="353"/>
      <c r="J307" s="61" t="s">
        <v>2</v>
      </c>
      <c r="K307" s="61"/>
      <c r="L307" s="61"/>
      <c r="M307" s="62"/>
      <c r="N307" s="2"/>
      <c r="V307" s="74">
        <f>G307</f>
        <v>0</v>
      </c>
    </row>
    <row r="308" spans="1:22" ht="21.5" thickBot="1">
      <c r="A308" s="347"/>
      <c r="B308" s="44" t="s">
        <v>336</v>
      </c>
      <c r="C308" s="44" t="s">
        <v>338</v>
      </c>
      <c r="D308" s="44" t="s">
        <v>23</v>
      </c>
      <c r="E308" s="354" t="s">
        <v>340</v>
      </c>
      <c r="F308" s="354"/>
      <c r="G308" s="355"/>
      <c r="H308" s="356"/>
      <c r="I308" s="357"/>
      <c r="J308" s="15" t="s">
        <v>1</v>
      </c>
      <c r="K308" s="16"/>
      <c r="L308" s="16"/>
      <c r="M308" s="17"/>
      <c r="N308" s="2"/>
      <c r="V308" s="74"/>
    </row>
    <row r="309" spans="1:22" ht="13" thickBot="1">
      <c r="A309" s="348"/>
      <c r="B309" s="11"/>
      <c r="C309" s="11"/>
      <c r="D309" s="12"/>
      <c r="E309" s="13" t="s">
        <v>4</v>
      </c>
      <c r="F309" s="14"/>
      <c r="G309" s="358"/>
      <c r="H309" s="359"/>
      <c r="I309" s="360"/>
      <c r="J309" s="15" t="s">
        <v>0</v>
      </c>
      <c r="K309" s="16"/>
      <c r="L309" s="16"/>
      <c r="M309" s="17"/>
      <c r="N309" s="2"/>
      <c r="V309" s="74"/>
    </row>
    <row r="310" spans="1:22" ht="22" thickTop="1" thickBot="1">
      <c r="A310" s="346">
        <f>A306+1</f>
        <v>74</v>
      </c>
      <c r="B310" s="60" t="s">
        <v>335</v>
      </c>
      <c r="C310" s="60" t="s">
        <v>337</v>
      </c>
      <c r="D310" s="60" t="s">
        <v>24</v>
      </c>
      <c r="E310" s="349" t="s">
        <v>339</v>
      </c>
      <c r="F310" s="349"/>
      <c r="G310" s="349" t="s">
        <v>330</v>
      </c>
      <c r="H310" s="350"/>
      <c r="I310" s="66"/>
      <c r="J310" s="63" t="s">
        <v>2</v>
      </c>
      <c r="K310" s="64"/>
      <c r="L310" s="64"/>
      <c r="M310" s="65"/>
      <c r="N310" s="2"/>
      <c r="V310" s="74"/>
    </row>
    <row r="311" spans="1:22" ht="13" thickBot="1">
      <c r="A311" s="347"/>
      <c r="B311" s="10"/>
      <c r="C311" s="10"/>
      <c r="D311" s="4"/>
      <c r="E311" s="10"/>
      <c r="F311" s="10"/>
      <c r="G311" s="351"/>
      <c r="H311" s="352"/>
      <c r="I311" s="353"/>
      <c r="J311" s="61" t="s">
        <v>2</v>
      </c>
      <c r="K311" s="61"/>
      <c r="L311" s="61"/>
      <c r="M311" s="62"/>
      <c r="N311" s="2"/>
      <c r="V311" s="74">
        <f>G311</f>
        <v>0</v>
      </c>
    </row>
    <row r="312" spans="1:22" ht="21.5" thickBot="1">
      <c r="A312" s="347"/>
      <c r="B312" s="44" t="s">
        <v>336</v>
      </c>
      <c r="C312" s="44" t="s">
        <v>338</v>
      </c>
      <c r="D312" s="44" t="s">
        <v>23</v>
      </c>
      <c r="E312" s="354" t="s">
        <v>340</v>
      </c>
      <c r="F312" s="354"/>
      <c r="G312" s="355"/>
      <c r="H312" s="356"/>
      <c r="I312" s="357"/>
      <c r="J312" s="15" t="s">
        <v>1</v>
      </c>
      <c r="K312" s="16"/>
      <c r="L312" s="16"/>
      <c r="M312" s="17"/>
      <c r="N312" s="2"/>
      <c r="V312" s="74"/>
    </row>
    <row r="313" spans="1:22" ht="13" thickBot="1">
      <c r="A313" s="348"/>
      <c r="B313" s="11"/>
      <c r="C313" s="11"/>
      <c r="D313" s="12"/>
      <c r="E313" s="13" t="s">
        <v>4</v>
      </c>
      <c r="F313" s="14"/>
      <c r="G313" s="358"/>
      <c r="H313" s="359"/>
      <c r="I313" s="360"/>
      <c r="J313" s="15" t="s">
        <v>0</v>
      </c>
      <c r="K313" s="16"/>
      <c r="L313" s="16"/>
      <c r="M313" s="17"/>
      <c r="N313" s="2"/>
      <c r="V313" s="74"/>
    </row>
    <row r="314" spans="1:22" ht="22" thickTop="1" thickBot="1">
      <c r="A314" s="346">
        <f>A310+1</f>
        <v>75</v>
      </c>
      <c r="B314" s="60" t="s">
        <v>335</v>
      </c>
      <c r="C314" s="60" t="s">
        <v>337</v>
      </c>
      <c r="D314" s="60" t="s">
        <v>24</v>
      </c>
      <c r="E314" s="349" t="s">
        <v>339</v>
      </c>
      <c r="F314" s="349"/>
      <c r="G314" s="349" t="s">
        <v>330</v>
      </c>
      <c r="H314" s="350"/>
      <c r="I314" s="66"/>
      <c r="J314" s="63" t="s">
        <v>2</v>
      </c>
      <c r="K314" s="64"/>
      <c r="L314" s="64"/>
      <c r="M314" s="65"/>
      <c r="N314" s="2"/>
      <c r="V314" s="74"/>
    </row>
    <row r="315" spans="1:22" ht="13" thickBot="1">
      <c r="A315" s="347"/>
      <c r="B315" s="10"/>
      <c r="C315" s="10"/>
      <c r="D315" s="4"/>
      <c r="E315" s="10"/>
      <c r="F315" s="10"/>
      <c r="G315" s="351"/>
      <c r="H315" s="352"/>
      <c r="I315" s="353"/>
      <c r="J315" s="61" t="s">
        <v>2</v>
      </c>
      <c r="K315" s="61"/>
      <c r="L315" s="61"/>
      <c r="M315" s="62"/>
      <c r="N315" s="2"/>
      <c r="V315" s="74">
        <f>G315</f>
        <v>0</v>
      </c>
    </row>
    <row r="316" spans="1:22" ht="21.5" thickBot="1">
      <c r="A316" s="347"/>
      <c r="B316" s="44" t="s">
        <v>336</v>
      </c>
      <c r="C316" s="44" t="s">
        <v>338</v>
      </c>
      <c r="D316" s="44" t="s">
        <v>23</v>
      </c>
      <c r="E316" s="354" t="s">
        <v>340</v>
      </c>
      <c r="F316" s="354"/>
      <c r="G316" s="355"/>
      <c r="H316" s="356"/>
      <c r="I316" s="357"/>
      <c r="J316" s="15" t="s">
        <v>1</v>
      </c>
      <c r="K316" s="16"/>
      <c r="L316" s="16"/>
      <c r="M316" s="17"/>
      <c r="N316" s="2"/>
      <c r="V316" s="74"/>
    </row>
    <row r="317" spans="1:22" ht="13" thickBot="1">
      <c r="A317" s="348"/>
      <c r="B317" s="11"/>
      <c r="C317" s="11"/>
      <c r="D317" s="12"/>
      <c r="E317" s="13" t="s">
        <v>4</v>
      </c>
      <c r="F317" s="14"/>
      <c r="G317" s="358"/>
      <c r="H317" s="359"/>
      <c r="I317" s="360"/>
      <c r="J317" s="15" t="s">
        <v>0</v>
      </c>
      <c r="K317" s="16"/>
      <c r="L317" s="16"/>
      <c r="M317" s="17"/>
      <c r="N317" s="2"/>
      <c r="V317" s="74"/>
    </row>
    <row r="318" spans="1:22" ht="22" thickTop="1" thickBot="1">
      <c r="A318" s="346">
        <f>A314+1</f>
        <v>76</v>
      </c>
      <c r="B318" s="60" t="s">
        <v>335</v>
      </c>
      <c r="C318" s="60" t="s">
        <v>337</v>
      </c>
      <c r="D318" s="60" t="s">
        <v>24</v>
      </c>
      <c r="E318" s="349" t="s">
        <v>339</v>
      </c>
      <c r="F318" s="349"/>
      <c r="G318" s="349" t="s">
        <v>330</v>
      </c>
      <c r="H318" s="350"/>
      <c r="I318" s="66"/>
      <c r="J318" s="63" t="s">
        <v>2</v>
      </c>
      <c r="K318" s="64"/>
      <c r="L318" s="64"/>
      <c r="M318" s="65"/>
      <c r="N318" s="2"/>
      <c r="V318" s="74"/>
    </row>
    <row r="319" spans="1:22" ht="13" thickBot="1">
      <c r="A319" s="347"/>
      <c r="B319" s="10"/>
      <c r="C319" s="10"/>
      <c r="D319" s="4"/>
      <c r="E319" s="10"/>
      <c r="F319" s="10"/>
      <c r="G319" s="351"/>
      <c r="H319" s="352"/>
      <c r="I319" s="353"/>
      <c r="J319" s="61" t="s">
        <v>2</v>
      </c>
      <c r="K319" s="61"/>
      <c r="L319" s="61"/>
      <c r="M319" s="62"/>
      <c r="N319" s="2"/>
      <c r="V319" s="74">
        <f>G319</f>
        <v>0</v>
      </c>
    </row>
    <row r="320" spans="1:22" ht="21.5" thickBot="1">
      <c r="A320" s="347"/>
      <c r="B320" s="44" t="s">
        <v>336</v>
      </c>
      <c r="C320" s="44" t="s">
        <v>338</v>
      </c>
      <c r="D320" s="44" t="s">
        <v>23</v>
      </c>
      <c r="E320" s="354" t="s">
        <v>340</v>
      </c>
      <c r="F320" s="354"/>
      <c r="G320" s="355"/>
      <c r="H320" s="356"/>
      <c r="I320" s="357"/>
      <c r="J320" s="15" t="s">
        <v>1</v>
      </c>
      <c r="K320" s="16"/>
      <c r="L320" s="16"/>
      <c r="M320" s="17"/>
      <c r="N320" s="2"/>
      <c r="V320" s="74"/>
    </row>
    <row r="321" spans="1:22" ht="13" thickBot="1">
      <c r="A321" s="348"/>
      <c r="B321" s="11"/>
      <c r="C321" s="11"/>
      <c r="D321" s="12"/>
      <c r="E321" s="13" t="s">
        <v>4</v>
      </c>
      <c r="F321" s="14"/>
      <c r="G321" s="358"/>
      <c r="H321" s="359"/>
      <c r="I321" s="360"/>
      <c r="J321" s="15" t="s">
        <v>0</v>
      </c>
      <c r="K321" s="16"/>
      <c r="L321" s="16"/>
      <c r="M321" s="17"/>
      <c r="N321" s="2"/>
      <c r="V321" s="74"/>
    </row>
    <row r="322" spans="1:22" ht="22" thickTop="1" thickBot="1">
      <c r="A322" s="346">
        <f>A318+1</f>
        <v>77</v>
      </c>
      <c r="B322" s="60" t="s">
        <v>335</v>
      </c>
      <c r="C322" s="60" t="s">
        <v>337</v>
      </c>
      <c r="D322" s="60" t="s">
        <v>24</v>
      </c>
      <c r="E322" s="349" t="s">
        <v>339</v>
      </c>
      <c r="F322" s="349"/>
      <c r="G322" s="349" t="s">
        <v>330</v>
      </c>
      <c r="H322" s="350"/>
      <c r="I322" s="66"/>
      <c r="J322" s="63" t="s">
        <v>2</v>
      </c>
      <c r="K322" s="64"/>
      <c r="L322" s="64"/>
      <c r="M322" s="65"/>
      <c r="N322" s="2"/>
      <c r="V322" s="74"/>
    </row>
    <row r="323" spans="1:22" ht="13" thickBot="1">
      <c r="A323" s="347"/>
      <c r="B323" s="10"/>
      <c r="C323" s="10"/>
      <c r="D323" s="4"/>
      <c r="E323" s="10"/>
      <c r="F323" s="10"/>
      <c r="G323" s="351"/>
      <c r="H323" s="352"/>
      <c r="I323" s="353"/>
      <c r="J323" s="61" t="s">
        <v>2</v>
      </c>
      <c r="K323" s="61"/>
      <c r="L323" s="61"/>
      <c r="M323" s="62"/>
      <c r="N323" s="2"/>
      <c r="V323" s="74">
        <f>G323</f>
        <v>0</v>
      </c>
    </row>
    <row r="324" spans="1:22" ht="21.5" thickBot="1">
      <c r="A324" s="347"/>
      <c r="B324" s="44" t="s">
        <v>336</v>
      </c>
      <c r="C324" s="44" t="s">
        <v>338</v>
      </c>
      <c r="D324" s="44" t="s">
        <v>23</v>
      </c>
      <c r="E324" s="354" t="s">
        <v>340</v>
      </c>
      <c r="F324" s="354"/>
      <c r="G324" s="355"/>
      <c r="H324" s="356"/>
      <c r="I324" s="357"/>
      <c r="J324" s="15" t="s">
        <v>1</v>
      </c>
      <c r="K324" s="16"/>
      <c r="L324" s="16"/>
      <c r="M324" s="17"/>
      <c r="N324" s="2"/>
      <c r="V324" s="74"/>
    </row>
    <row r="325" spans="1:22" ht="13" thickBot="1">
      <c r="A325" s="348"/>
      <c r="B325" s="11"/>
      <c r="C325" s="11"/>
      <c r="D325" s="12"/>
      <c r="E325" s="13" t="s">
        <v>4</v>
      </c>
      <c r="F325" s="14"/>
      <c r="G325" s="358"/>
      <c r="H325" s="359"/>
      <c r="I325" s="360"/>
      <c r="J325" s="15" t="s">
        <v>0</v>
      </c>
      <c r="K325" s="16"/>
      <c r="L325" s="16"/>
      <c r="M325" s="17"/>
      <c r="N325" s="2"/>
      <c r="V325" s="74"/>
    </row>
    <row r="326" spans="1:22" ht="22" thickTop="1" thickBot="1">
      <c r="A326" s="346">
        <f>A322+1</f>
        <v>78</v>
      </c>
      <c r="B326" s="60" t="s">
        <v>335</v>
      </c>
      <c r="C326" s="60" t="s">
        <v>337</v>
      </c>
      <c r="D326" s="60" t="s">
        <v>24</v>
      </c>
      <c r="E326" s="349" t="s">
        <v>339</v>
      </c>
      <c r="F326" s="349"/>
      <c r="G326" s="349" t="s">
        <v>330</v>
      </c>
      <c r="H326" s="350"/>
      <c r="I326" s="66"/>
      <c r="J326" s="63" t="s">
        <v>2</v>
      </c>
      <c r="K326" s="64"/>
      <c r="L326" s="64"/>
      <c r="M326" s="65"/>
      <c r="N326" s="2"/>
      <c r="V326" s="74"/>
    </row>
    <row r="327" spans="1:22" ht="13" thickBot="1">
      <c r="A327" s="347"/>
      <c r="B327" s="10"/>
      <c r="C327" s="10"/>
      <c r="D327" s="4"/>
      <c r="E327" s="10"/>
      <c r="F327" s="10"/>
      <c r="G327" s="351"/>
      <c r="H327" s="352"/>
      <c r="I327" s="353"/>
      <c r="J327" s="61" t="s">
        <v>2</v>
      </c>
      <c r="K327" s="61"/>
      <c r="L327" s="61"/>
      <c r="M327" s="62"/>
      <c r="N327" s="2"/>
      <c r="V327" s="74">
        <f>G327</f>
        <v>0</v>
      </c>
    </row>
    <row r="328" spans="1:22" ht="21.5" thickBot="1">
      <c r="A328" s="347"/>
      <c r="B328" s="44" t="s">
        <v>336</v>
      </c>
      <c r="C328" s="44" t="s">
        <v>338</v>
      </c>
      <c r="D328" s="44" t="s">
        <v>23</v>
      </c>
      <c r="E328" s="354" t="s">
        <v>340</v>
      </c>
      <c r="F328" s="354"/>
      <c r="G328" s="355"/>
      <c r="H328" s="356"/>
      <c r="I328" s="357"/>
      <c r="J328" s="15" t="s">
        <v>1</v>
      </c>
      <c r="K328" s="16"/>
      <c r="L328" s="16"/>
      <c r="M328" s="17"/>
      <c r="N328" s="2"/>
      <c r="V328" s="74"/>
    </row>
    <row r="329" spans="1:22" ht="13" thickBot="1">
      <c r="A329" s="348"/>
      <c r="B329" s="11"/>
      <c r="C329" s="11"/>
      <c r="D329" s="12"/>
      <c r="E329" s="13" t="s">
        <v>4</v>
      </c>
      <c r="F329" s="14"/>
      <c r="G329" s="358"/>
      <c r="H329" s="359"/>
      <c r="I329" s="360"/>
      <c r="J329" s="15" t="s">
        <v>0</v>
      </c>
      <c r="K329" s="16"/>
      <c r="L329" s="16"/>
      <c r="M329" s="17"/>
      <c r="N329" s="2"/>
      <c r="V329" s="74"/>
    </row>
    <row r="330" spans="1:22" ht="22" thickTop="1" thickBot="1">
      <c r="A330" s="346">
        <f>A326+1</f>
        <v>79</v>
      </c>
      <c r="B330" s="60" t="s">
        <v>335</v>
      </c>
      <c r="C330" s="60" t="s">
        <v>337</v>
      </c>
      <c r="D330" s="60" t="s">
        <v>24</v>
      </c>
      <c r="E330" s="349" t="s">
        <v>339</v>
      </c>
      <c r="F330" s="349"/>
      <c r="G330" s="349" t="s">
        <v>330</v>
      </c>
      <c r="H330" s="350"/>
      <c r="I330" s="66"/>
      <c r="J330" s="63" t="s">
        <v>2</v>
      </c>
      <c r="K330" s="64"/>
      <c r="L330" s="64"/>
      <c r="M330" s="65"/>
      <c r="N330" s="2"/>
      <c r="V330" s="74"/>
    </row>
    <row r="331" spans="1:22" ht="13" thickBot="1">
      <c r="A331" s="347"/>
      <c r="B331" s="10"/>
      <c r="C331" s="10"/>
      <c r="D331" s="4"/>
      <c r="E331" s="10"/>
      <c r="F331" s="10"/>
      <c r="G331" s="351"/>
      <c r="H331" s="352"/>
      <c r="I331" s="353"/>
      <c r="J331" s="61" t="s">
        <v>2</v>
      </c>
      <c r="K331" s="61"/>
      <c r="L331" s="61"/>
      <c r="M331" s="62"/>
      <c r="N331" s="2"/>
      <c r="V331" s="74">
        <f>G331</f>
        <v>0</v>
      </c>
    </row>
    <row r="332" spans="1:22" ht="21.5" thickBot="1">
      <c r="A332" s="347"/>
      <c r="B332" s="44" t="s">
        <v>336</v>
      </c>
      <c r="C332" s="44" t="s">
        <v>338</v>
      </c>
      <c r="D332" s="44" t="s">
        <v>23</v>
      </c>
      <c r="E332" s="354" t="s">
        <v>340</v>
      </c>
      <c r="F332" s="354"/>
      <c r="G332" s="355"/>
      <c r="H332" s="356"/>
      <c r="I332" s="357"/>
      <c r="J332" s="15" t="s">
        <v>1</v>
      </c>
      <c r="K332" s="16"/>
      <c r="L332" s="16"/>
      <c r="M332" s="17"/>
      <c r="N332" s="2"/>
      <c r="V332" s="74"/>
    </row>
    <row r="333" spans="1:22" ht="13" thickBot="1">
      <c r="A333" s="348"/>
      <c r="B333" s="11"/>
      <c r="C333" s="11"/>
      <c r="D333" s="12"/>
      <c r="E333" s="13" t="s">
        <v>4</v>
      </c>
      <c r="F333" s="14"/>
      <c r="G333" s="358"/>
      <c r="H333" s="359"/>
      <c r="I333" s="360"/>
      <c r="J333" s="15" t="s">
        <v>0</v>
      </c>
      <c r="K333" s="16"/>
      <c r="L333" s="16"/>
      <c r="M333" s="17"/>
      <c r="N333" s="2"/>
      <c r="V333" s="74"/>
    </row>
    <row r="334" spans="1:22" ht="22" thickTop="1" thickBot="1">
      <c r="A334" s="346">
        <f>A330+1</f>
        <v>80</v>
      </c>
      <c r="B334" s="60" t="s">
        <v>335</v>
      </c>
      <c r="C334" s="60" t="s">
        <v>337</v>
      </c>
      <c r="D334" s="60" t="s">
        <v>24</v>
      </c>
      <c r="E334" s="349" t="s">
        <v>339</v>
      </c>
      <c r="F334" s="349"/>
      <c r="G334" s="349" t="s">
        <v>330</v>
      </c>
      <c r="H334" s="350"/>
      <c r="I334" s="66"/>
      <c r="J334" s="63" t="s">
        <v>2</v>
      </c>
      <c r="K334" s="64"/>
      <c r="L334" s="64"/>
      <c r="M334" s="65"/>
      <c r="N334" s="2"/>
      <c r="V334" s="74"/>
    </row>
    <row r="335" spans="1:22" ht="13" thickBot="1">
      <c r="A335" s="347"/>
      <c r="B335" s="10"/>
      <c r="C335" s="10"/>
      <c r="D335" s="4"/>
      <c r="E335" s="10"/>
      <c r="F335" s="10"/>
      <c r="G335" s="351"/>
      <c r="H335" s="352"/>
      <c r="I335" s="353"/>
      <c r="J335" s="61" t="s">
        <v>2</v>
      </c>
      <c r="K335" s="61"/>
      <c r="L335" s="61"/>
      <c r="M335" s="62"/>
      <c r="N335" s="2"/>
      <c r="V335" s="74">
        <f>G335</f>
        <v>0</v>
      </c>
    </row>
    <row r="336" spans="1:22" ht="21.5" thickBot="1">
      <c r="A336" s="347"/>
      <c r="B336" s="44" t="s">
        <v>336</v>
      </c>
      <c r="C336" s="44" t="s">
        <v>338</v>
      </c>
      <c r="D336" s="44" t="s">
        <v>23</v>
      </c>
      <c r="E336" s="354" t="s">
        <v>340</v>
      </c>
      <c r="F336" s="354"/>
      <c r="G336" s="355"/>
      <c r="H336" s="356"/>
      <c r="I336" s="357"/>
      <c r="J336" s="15" t="s">
        <v>1</v>
      </c>
      <c r="K336" s="16"/>
      <c r="L336" s="16"/>
      <c r="M336" s="17"/>
      <c r="N336" s="2"/>
      <c r="V336" s="74"/>
    </row>
    <row r="337" spans="1:22" ht="13" thickBot="1">
      <c r="A337" s="348"/>
      <c r="B337" s="11"/>
      <c r="C337" s="11"/>
      <c r="D337" s="12"/>
      <c r="E337" s="13" t="s">
        <v>4</v>
      </c>
      <c r="F337" s="14"/>
      <c r="G337" s="358"/>
      <c r="H337" s="359"/>
      <c r="I337" s="360"/>
      <c r="J337" s="15" t="s">
        <v>0</v>
      </c>
      <c r="K337" s="16"/>
      <c r="L337" s="16"/>
      <c r="M337" s="17"/>
      <c r="N337" s="2"/>
      <c r="V337" s="74"/>
    </row>
    <row r="338" spans="1:22" ht="22" thickTop="1" thickBot="1">
      <c r="A338" s="346">
        <f>A334+1</f>
        <v>81</v>
      </c>
      <c r="B338" s="60" t="s">
        <v>335</v>
      </c>
      <c r="C338" s="60" t="s">
        <v>337</v>
      </c>
      <c r="D338" s="60" t="s">
        <v>24</v>
      </c>
      <c r="E338" s="349" t="s">
        <v>339</v>
      </c>
      <c r="F338" s="349"/>
      <c r="G338" s="349" t="s">
        <v>330</v>
      </c>
      <c r="H338" s="350"/>
      <c r="I338" s="66"/>
      <c r="J338" s="63" t="s">
        <v>2</v>
      </c>
      <c r="K338" s="64"/>
      <c r="L338" s="64"/>
      <c r="M338" s="65"/>
      <c r="N338" s="2"/>
      <c r="V338" s="74"/>
    </row>
    <row r="339" spans="1:22" ht="13" thickBot="1">
      <c r="A339" s="347"/>
      <c r="B339" s="10"/>
      <c r="C339" s="10"/>
      <c r="D339" s="4"/>
      <c r="E339" s="10"/>
      <c r="F339" s="10"/>
      <c r="G339" s="351"/>
      <c r="H339" s="352"/>
      <c r="I339" s="353"/>
      <c r="J339" s="61" t="s">
        <v>2</v>
      </c>
      <c r="K339" s="61"/>
      <c r="L339" s="61"/>
      <c r="M339" s="62"/>
      <c r="N339" s="2"/>
      <c r="V339" s="74">
        <f>G339</f>
        <v>0</v>
      </c>
    </row>
    <row r="340" spans="1:22" ht="21.5" thickBot="1">
      <c r="A340" s="347"/>
      <c r="B340" s="44" t="s">
        <v>336</v>
      </c>
      <c r="C340" s="44" t="s">
        <v>338</v>
      </c>
      <c r="D340" s="44" t="s">
        <v>23</v>
      </c>
      <c r="E340" s="354" t="s">
        <v>340</v>
      </c>
      <c r="F340" s="354"/>
      <c r="G340" s="355"/>
      <c r="H340" s="356"/>
      <c r="I340" s="357"/>
      <c r="J340" s="15" t="s">
        <v>1</v>
      </c>
      <c r="K340" s="16"/>
      <c r="L340" s="16"/>
      <c r="M340" s="17"/>
      <c r="N340" s="2"/>
      <c r="V340" s="74"/>
    </row>
    <row r="341" spans="1:22" ht="13" thickBot="1">
      <c r="A341" s="348"/>
      <c r="B341" s="11"/>
      <c r="C341" s="11"/>
      <c r="D341" s="12"/>
      <c r="E341" s="13" t="s">
        <v>4</v>
      </c>
      <c r="F341" s="14"/>
      <c r="G341" s="358"/>
      <c r="H341" s="359"/>
      <c r="I341" s="360"/>
      <c r="J341" s="15" t="s">
        <v>0</v>
      </c>
      <c r="K341" s="16"/>
      <c r="L341" s="16"/>
      <c r="M341" s="17"/>
      <c r="N341" s="2"/>
      <c r="V341" s="74"/>
    </row>
    <row r="342" spans="1:22" ht="22" thickTop="1" thickBot="1">
      <c r="A342" s="346">
        <f>A338+1</f>
        <v>82</v>
      </c>
      <c r="B342" s="60" t="s">
        <v>335</v>
      </c>
      <c r="C342" s="60" t="s">
        <v>337</v>
      </c>
      <c r="D342" s="60" t="s">
        <v>24</v>
      </c>
      <c r="E342" s="349" t="s">
        <v>339</v>
      </c>
      <c r="F342" s="349"/>
      <c r="G342" s="349" t="s">
        <v>330</v>
      </c>
      <c r="H342" s="350"/>
      <c r="I342" s="66"/>
      <c r="J342" s="63" t="s">
        <v>2</v>
      </c>
      <c r="K342" s="64"/>
      <c r="L342" s="64"/>
      <c r="M342" s="65"/>
      <c r="N342" s="2"/>
      <c r="V342" s="74"/>
    </row>
    <row r="343" spans="1:22" ht="13" thickBot="1">
      <c r="A343" s="347"/>
      <c r="B343" s="10"/>
      <c r="C343" s="10"/>
      <c r="D343" s="4"/>
      <c r="E343" s="10"/>
      <c r="F343" s="10"/>
      <c r="G343" s="351"/>
      <c r="H343" s="352"/>
      <c r="I343" s="353"/>
      <c r="J343" s="61" t="s">
        <v>2</v>
      </c>
      <c r="K343" s="61"/>
      <c r="L343" s="61"/>
      <c r="M343" s="62"/>
      <c r="N343" s="2"/>
      <c r="V343" s="74">
        <f>G343</f>
        <v>0</v>
      </c>
    </row>
    <row r="344" spans="1:22" ht="21.5" thickBot="1">
      <c r="A344" s="347"/>
      <c r="B344" s="44" t="s">
        <v>336</v>
      </c>
      <c r="C344" s="44" t="s">
        <v>338</v>
      </c>
      <c r="D344" s="44" t="s">
        <v>23</v>
      </c>
      <c r="E344" s="354" t="s">
        <v>340</v>
      </c>
      <c r="F344" s="354"/>
      <c r="G344" s="355"/>
      <c r="H344" s="356"/>
      <c r="I344" s="357"/>
      <c r="J344" s="15" t="s">
        <v>1</v>
      </c>
      <c r="K344" s="16"/>
      <c r="L344" s="16"/>
      <c r="M344" s="17"/>
      <c r="N344" s="2"/>
      <c r="V344" s="74"/>
    </row>
    <row r="345" spans="1:22" ht="13" thickBot="1">
      <c r="A345" s="348"/>
      <c r="B345" s="11"/>
      <c r="C345" s="11"/>
      <c r="D345" s="12"/>
      <c r="E345" s="13" t="s">
        <v>4</v>
      </c>
      <c r="F345" s="14"/>
      <c r="G345" s="358"/>
      <c r="H345" s="359"/>
      <c r="I345" s="360"/>
      <c r="J345" s="15" t="s">
        <v>0</v>
      </c>
      <c r="K345" s="16"/>
      <c r="L345" s="16"/>
      <c r="M345" s="17"/>
      <c r="N345" s="2"/>
      <c r="V345" s="74"/>
    </row>
    <row r="346" spans="1:22" ht="22" thickTop="1" thickBot="1">
      <c r="A346" s="346">
        <f>A342+1</f>
        <v>83</v>
      </c>
      <c r="B346" s="60" t="s">
        <v>335</v>
      </c>
      <c r="C346" s="60" t="s">
        <v>337</v>
      </c>
      <c r="D346" s="60" t="s">
        <v>24</v>
      </c>
      <c r="E346" s="349" t="s">
        <v>339</v>
      </c>
      <c r="F346" s="349"/>
      <c r="G346" s="349" t="s">
        <v>330</v>
      </c>
      <c r="H346" s="350"/>
      <c r="I346" s="66"/>
      <c r="J346" s="63" t="s">
        <v>2</v>
      </c>
      <c r="K346" s="64"/>
      <c r="L346" s="64"/>
      <c r="M346" s="65"/>
      <c r="N346" s="2"/>
      <c r="V346" s="74"/>
    </row>
    <row r="347" spans="1:22" ht="13" thickBot="1">
      <c r="A347" s="347"/>
      <c r="B347" s="10"/>
      <c r="C347" s="10"/>
      <c r="D347" s="4"/>
      <c r="E347" s="10"/>
      <c r="F347" s="10"/>
      <c r="G347" s="351"/>
      <c r="H347" s="352"/>
      <c r="I347" s="353"/>
      <c r="J347" s="61" t="s">
        <v>2</v>
      </c>
      <c r="K347" s="61"/>
      <c r="L347" s="61"/>
      <c r="M347" s="62"/>
      <c r="N347" s="2"/>
      <c r="V347" s="74">
        <f>G347</f>
        <v>0</v>
      </c>
    </row>
    <row r="348" spans="1:22" ht="21.5" thickBot="1">
      <c r="A348" s="347"/>
      <c r="B348" s="44" t="s">
        <v>336</v>
      </c>
      <c r="C348" s="44" t="s">
        <v>338</v>
      </c>
      <c r="D348" s="44" t="s">
        <v>23</v>
      </c>
      <c r="E348" s="354" t="s">
        <v>340</v>
      </c>
      <c r="F348" s="354"/>
      <c r="G348" s="355"/>
      <c r="H348" s="356"/>
      <c r="I348" s="357"/>
      <c r="J348" s="15" t="s">
        <v>1</v>
      </c>
      <c r="K348" s="16"/>
      <c r="L348" s="16"/>
      <c r="M348" s="17"/>
      <c r="N348" s="2"/>
      <c r="V348" s="74"/>
    </row>
    <row r="349" spans="1:22" ht="13" thickBot="1">
      <c r="A349" s="348"/>
      <c r="B349" s="11"/>
      <c r="C349" s="11"/>
      <c r="D349" s="12"/>
      <c r="E349" s="13" t="s">
        <v>4</v>
      </c>
      <c r="F349" s="14"/>
      <c r="G349" s="358"/>
      <c r="H349" s="359"/>
      <c r="I349" s="360"/>
      <c r="J349" s="15" t="s">
        <v>0</v>
      </c>
      <c r="K349" s="16"/>
      <c r="L349" s="16"/>
      <c r="M349" s="17"/>
      <c r="N349" s="2"/>
      <c r="V349" s="74"/>
    </row>
    <row r="350" spans="1:22" ht="22" thickTop="1" thickBot="1">
      <c r="A350" s="346">
        <f>A346+1</f>
        <v>84</v>
      </c>
      <c r="B350" s="60" t="s">
        <v>335</v>
      </c>
      <c r="C350" s="60" t="s">
        <v>337</v>
      </c>
      <c r="D350" s="60" t="s">
        <v>24</v>
      </c>
      <c r="E350" s="349" t="s">
        <v>339</v>
      </c>
      <c r="F350" s="349"/>
      <c r="G350" s="349" t="s">
        <v>330</v>
      </c>
      <c r="H350" s="350"/>
      <c r="I350" s="66"/>
      <c r="J350" s="63" t="s">
        <v>2</v>
      </c>
      <c r="K350" s="64"/>
      <c r="L350" s="64"/>
      <c r="M350" s="65"/>
      <c r="N350" s="2"/>
      <c r="V350" s="74"/>
    </row>
    <row r="351" spans="1:22" ht="13" thickBot="1">
      <c r="A351" s="347"/>
      <c r="B351" s="10"/>
      <c r="C351" s="10"/>
      <c r="D351" s="4"/>
      <c r="E351" s="10"/>
      <c r="F351" s="10"/>
      <c r="G351" s="351"/>
      <c r="H351" s="352"/>
      <c r="I351" s="353"/>
      <c r="J351" s="61" t="s">
        <v>2</v>
      </c>
      <c r="K351" s="61"/>
      <c r="L351" s="61"/>
      <c r="M351" s="62"/>
      <c r="N351" s="2"/>
      <c r="V351" s="74">
        <f>G351</f>
        <v>0</v>
      </c>
    </row>
    <row r="352" spans="1:22" ht="21.5" thickBot="1">
      <c r="A352" s="347"/>
      <c r="B352" s="44" t="s">
        <v>336</v>
      </c>
      <c r="C352" s="44" t="s">
        <v>338</v>
      </c>
      <c r="D352" s="44" t="s">
        <v>23</v>
      </c>
      <c r="E352" s="354" t="s">
        <v>340</v>
      </c>
      <c r="F352" s="354"/>
      <c r="G352" s="355"/>
      <c r="H352" s="356"/>
      <c r="I352" s="357"/>
      <c r="J352" s="15" t="s">
        <v>1</v>
      </c>
      <c r="K352" s="16"/>
      <c r="L352" s="16"/>
      <c r="M352" s="17"/>
      <c r="N352" s="2"/>
      <c r="V352" s="74"/>
    </row>
    <row r="353" spans="1:22" ht="13" thickBot="1">
      <c r="A353" s="348"/>
      <c r="B353" s="11"/>
      <c r="C353" s="11"/>
      <c r="D353" s="12"/>
      <c r="E353" s="13" t="s">
        <v>4</v>
      </c>
      <c r="F353" s="14"/>
      <c r="G353" s="358"/>
      <c r="H353" s="359"/>
      <c r="I353" s="360"/>
      <c r="J353" s="15" t="s">
        <v>0</v>
      </c>
      <c r="K353" s="16"/>
      <c r="L353" s="16"/>
      <c r="M353" s="17"/>
      <c r="N353" s="2"/>
      <c r="V353" s="74"/>
    </row>
    <row r="354" spans="1:22" ht="22" thickTop="1" thickBot="1">
      <c r="A354" s="346">
        <f>A350+1</f>
        <v>85</v>
      </c>
      <c r="B354" s="60" t="s">
        <v>335</v>
      </c>
      <c r="C354" s="60" t="s">
        <v>337</v>
      </c>
      <c r="D354" s="60" t="s">
        <v>24</v>
      </c>
      <c r="E354" s="349" t="s">
        <v>339</v>
      </c>
      <c r="F354" s="349"/>
      <c r="G354" s="349" t="s">
        <v>330</v>
      </c>
      <c r="H354" s="350"/>
      <c r="I354" s="66"/>
      <c r="J354" s="63" t="s">
        <v>2</v>
      </c>
      <c r="K354" s="64"/>
      <c r="L354" s="64"/>
      <c r="M354" s="65"/>
      <c r="N354" s="2"/>
      <c r="V354" s="74"/>
    </row>
    <row r="355" spans="1:22" ht="13" thickBot="1">
      <c r="A355" s="347"/>
      <c r="B355" s="10"/>
      <c r="C355" s="10"/>
      <c r="D355" s="4"/>
      <c r="E355" s="10"/>
      <c r="F355" s="10"/>
      <c r="G355" s="351"/>
      <c r="H355" s="352"/>
      <c r="I355" s="353"/>
      <c r="J355" s="61" t="s">
        <v>2</v>
      </c>
      <c r="K355" s="61"/>
      <c r="L355" s="61"/>
      <c r="M355" s="62"/>
      <c r="N355" s="2"/>
      <c r="V355" s="74">
        <f>G355</f>
        <v>0</v>
      </c>
    </row>
    <row r="356" spans="1:22" ht="21.5" thickBot="1">
      <c r="A356" s="347"/>
      <c r="B356" s="44" t="s">
        <v>336</v>
      </c>
      <c r="C356" s="44" t="s">
        <v>338</v>
      </c>
      <c r="D356" s="44" t="s">
        <v>23</v>
      </c>
      <c r="E356" s="354" t="s">
        <v>340</v>
      </c>
      <c r="F356" s="354"/>
      <c r="G356" s="355"/>
      <c r="H356" s="356"/>
      <c r="I356" s="357"/>
      <c r="J356" s="15" t="s">
        <v>1</v>
      </c>
      <c r="K356" s="16"/>
      <c r="L356" s="16"/>
      <c r="M356" s="17"/>
      <c r="N356" s="2"/>
      <c r="V356" s="74"/>
    </row>
    <row r="357" spans="1:22" ht="13" thickBot="1">
      <c r="A357" s="348"/>
      <c r="B357" s="11"/>
      <c r="C357" s="11"/>
      <c r="D357" s="12"/>
      <c r="E357" s="13" t="s">
        <v>4</v>
      </c>
      <c r="F357" s="14"/>
      <c r="G357" s="358"/>
      <c r="H357" s="359"/>
      <c r="I357" s="360"/>
      <c r="J357" s="15" t="s">
        <v>0</v>
      </c>
      <c r="K357" s="16"/>
      <c r="L357" s="16"/>
      <c r="M357" s="17"/>
      <c r="N357" s="2"/>
      <c r="V357" s="74"/>
    </row>
    <row r="358" spans="1:22" ht="22" thickTop="1" thickBot="1">
      <c r="A358" s="346">
        <f>A354+1</f>
        <v>86</v>
      </c>
      <c r="B358" s="60" t="s">
        <v>335</v>
      </c>
      <c r="C358" s="60" t="s">
        <v>337</v>
      </c>
      <c r="D358" s="60" t="s">
        <v>24</v>
      </c>
      <c r="E358" s="349" t="s">
        <v>339</v>
      </c>
      <c r="F358" s="349"/>
      <c r="G358" s="349" t="s">
        <v>330</v>
      </c>
      <c r="H358" s="350"/>
      <c r="I358" s="66"/>
      <c r="J358" s="63" t="s">
        <v>2</v>
      </c>
      <c r="K358" s="64"/>
      <c r="L358" s="64"/>
      <c r="M358" s="65"/>
      <c r="N358" s="2"/>
      <c r="V358" s="74"/>
    </row>
    <row r="359" spans="1:22" ht="13" thickBot="1">
      <c r="A359" s="347"/>
      <c r="B359" s="10"/>
      <c r="C359" s="10"/>
      <c r="D359" s="4"/>
      <c r="E359" s="10"/>
      <c r="F359" s="10"/>
      <c r="G359" s="351"/>
      <c r="H359" s="352"/>
      <c r="I359" s="353"/>
      <c r="J359" s="61" t="s">
        <v>2</v>
      </c>
      <c r="K359" s="61"/>
      <c r="L359" s="61"/>
      <c r="M359" s="62"/>
      <c r="N359" s="2"/>
      <c r="V359" s="74">
        <f>G359</f>
        <v>0</v>
      </c>
    </row>
    <row r="360" spans="1:22" ht="21.5" thickBot="1">
      <c r="A360" s="347"/>
      <c r="B360" s="44" t="s">
        <v>336</v>
      </c>
      <c r="C360" s="44" t="s">
        <v>338</v>
      </c>
      <c r="D360" s="44" t="s">
        <v>23</v>
      </c>
      <c r="E360" s="354" t="s">
        <v>340</v>
      </c>
      <c r="F360" s="354"/>
      <c r="G360" s="355"/>
      <c r="H360" s="356"/>
      <c r="I360" s="357"/>
      <c r="J360" s="15" t="s">
        <v>1</v>
      </c>
      <c r="K360" s="16"/>
      <c r="L360" s="16"/>
      <c r="M360" s="17"/>
      <c r="N360" s="2"/>
      <c r="V360" s="74"/>
    </row>
    <row r="361" spans="1:22" ht="13" thickBot="1">
      <c r="A361" s="348"/>
      <c r="B361" s="11"/>
      <c r="C361" s="11"/>
      <c r="D361" s="12"/>
      <c r="E361" s="13" t="s">
        <v>4</v>
      </c>
      <c r="F361" s="14"/>
      <c r="G361" s="358"/>
      <c r="H361" s="359"/>
      <c r="I361" s="360"/>
      <c r="J361" s="15" t="s">
        <v>0</v>
      </c>
      <c r="K361" s="16"/>
      <c r="L361" s="16"/>
      <c r="M361" s="17"/>
      <c r="N361" s="2"/>
      <c r="V361" s="74"/>
    </row>
    <row r="362" spans="1:22" ht="22" thickTop="1" thickBot="1">
      <c r="A362" s="346">
        <f>A358+1</f>
        <v>87</v>
      </c>
      <c r="B362" s="60" t="s">
        <v>335</v>
      </c>
      <c r="C362" s="60" t="s">
        <v>337</v>
      </c>
      <c r="D362" s="60" t="s">
        <v>24</v>
      </c>
      <c r="E362" s="349" t="s">
        <v>339</v>
      </c>
      <c r="F362" s="349"/>
      <c r="G362" s="349" t="s">
        <v>330</v>
      </c>
      <c r="H362" s="350"/>
      <c r="I362" s="66"/>
      <c r="J362" s="63" t="s">
        <v>2</v>
      </c>
      <c r="K362" s="64"/>
      <c r="L362" s="64"/>
      <c r="M362" s="65"/>
      <c r="N362" s="2"/>
      <c r="V362" s="74"/>
    </row>
    <row r="363" spans="1:22" ht="13" thickBot="1">
      <c r="A363" s="347"/>
      <c r="B363" s="10"/>
      <c r="C363" s="10"/>
      <c r="D363" s="4"/>
      <c r="E363" s="10"/>
      <c r="F363" s="10"/>
      <c r="G363" s="351"/>
      <c r="H363" s="352"/>
      <c r="I363" s="353"/>
      <c r="J363" s="61" t="s">
        <v>2</v>
      </c>
      <c r="K363" s="61"/>
      <c r="L363" s="61"/>
      <c r="M363" s="62"/>
      <c r="N363" s="2"/>
      <c r="V363" s="74">
        <f>G363</f>
        <v>0</v>
      </c>
    </row>
    <row r="364" spans="1:22" ht="21.5" thickBot="1">
      <c r="A364" s="347"/>
      <c r="B364" s="44" t="s">
        <v>336</v>
      </c>
      <c r="C364" s="44" t="s">
        <v>338</v>
      </c>
      <c r="D364" s="44" t="s">
        <v>23</v>
      </c>
      <c r="E364" s="354" t="s">
        <v>340</v>
      </c>
      <c r="F364" s="354"/>
      <c r="G364" s="355"/>
      <c r="H364" s="356"/>
      <c r="I364" s="357"/>
      <c r="J364" s="15" t="s">
        <v>1</v>
      </c>
      <c r="K364" s="16"/>
      <c r="L364" s="16"/>
      <c r="M364" s="17"/>
      <c r="N364" s="2"/>
      <c r="V364" s="74"/>
    </row>
    <row r="365" spans="1:22" ht="13" thickBot="1">
      <c r="A365" s="348"/>
      <c r="B365" s="11"/>
      <c r="C365" s="11"/>
      <c r="D365" s="12"/>
      <c r="E365" s="13" t="s">
        <v>4</v>
      </c>
      <c r="F365" s="14"/>
      <c r="G365" s="358"/>
      <c r="H365" s="359"/>
      <c r="I365" s="360"/>
      <c r="J365" s="15" t="s">
        <v>0</v>
      </c>
      <c r="K365" s="16"/>
      <c r="L365" s="16"/>
      <c r="M365" s="17"/>
      <c r="N365" s="2"/>
      <c r="V365" s="74"/>
    </row>
    <row r="366" spans="1:22" ht="22" thickTop="1" thickBot="1">
      <c r="A366" s="346">
        <f>A362+1</f>
        <v>88</v>
      </c>
      <c r="B366" s="60" t="s">
        <v>335</v>
      </c>
      <c r="C366" s="60" t="s">
        <v>337</v>
      </c>
      <c r="D366" s="60" t="s">
        <v>24</v>
      </c>
      <c r="E366" s="349" t="s">
        <v>339</v>
      </c>
      <c r="F366" s="349"/>
      <c r="G366" s="349" t="s">
        <v>330</v>
      </c>
      <c r="H366" s="350"/>
      <c r="I366" s="66"/>
      <c r="J366" s="63" t="s">
        <v>2</v>
      </c>
      <c r="K366" s="64"/>
      <c r="L366" s="64"/>
      <c r="M366" s="65"/>
      <c r="N366" s="2"/>
      <c r="V366" s="74"/>
    </row>
    <row r="367" spans="1:22" ht="13" thickBot="1">
      <c r="A367" s="347"/>
      <c r="B367" s="10"/>
      <c r="C367" s="10"/>
      <c r="D367" s="4"/>
      <c r="E367" s="10"/>
      <c r="F367" s="10"/>
      <c r="G367" s="351"/>
      <c r="H367" s="352"/>
      <c r="I367" s="353"/>
      <c r="J367" s="61" t="s">
        <v>2</v>
      </c>
      <c r="K367" s="61"/>
      <c r="L367" s="61"/>
      <c r="M367" s="62"/>
      <c r="N367" s="2"/>
      <c r="V367" s="74">
        <f>G367</f>
        <v>0</v>
      </c>
    </row>
    <row r="368" spans="1:22" ht="21.5" thickBot="1">
      <c r="A368" s="347"/>
      <c r="B368" s="44" t="s">
        <v>336</v>
      </c>
      <c r="C368" s="44" t="s">
        <v>338</v>
      </c>
      <c r="D368" s="44" t="s">
        <v>23</v>
      </c>
      <c r="E368" s="354" t="s">
        <v>340</v>
      </c>
      <c r="F368" s="354"/>
      <c r="G368" s="355"/>
      <c r="H368" s="356"/>
      <c r="I368" s="357"/>
      <c r="J368" s="15" t="s">
        <v>1</v>
      </c>
      <c r="K368" s="16"/>
      <c r="L368" s="16"/>
      <c r="M368" s="17"/>
      <c r="N368" s="2"/>
      <c r="V368" s="74"/>
    </row>
    <row r="369" spans="1:22" ht="13" thickBot="1">
      <c r="A369" s="348"/>
      <c r="B369" s="11"/>
      <c r="C369" s="11"/>
      <c r="D369" s="12"/>
      <c r="E369" s="13" t="s">
        <v>4</v>
      </c>
      <c r="F369" s="14"/>
      <c r="G369" s="358"/>
      <c r="H369" s="359"/>
      <c r="I369" s="360"/>
      <c r="J369" s="15" t="s">
        <v>0</v>
      </c>
      <c r="K369" s="16"/>
      <c r="L369" s="16"/>
      <c r="M369" s="17"/>
      <c r="N369" s="2"/>
      <c r="V369" s="74"/>
    </row>
    <row r="370" spans="1:22" ht="22" thickTop="1" thickBot="1">
      <c r="A370" s="346">
        <f>A366+1</f>
        <v>89</v>
      </c>
      <c r="B370" s="60" t="s">
        <v>335</v>
      </c>
      <c r="C370" s="60" t="s">
        <v>337</v>
      </c>
      <c r="D370" s="60" t="s">
        <v>24</v>
      </c>
      <c r="E370" s="349" t="s">
        <v>339</v>
      </c>
      <c r="F370" s="349"/>
      <c r="G370" s="349" t="s">
        <v>330</v>
      </c>
      <c r="H370" s="350"/>
      <c r="I370" s="66"/>
      <c r="J370" s="63" t="s">
        <v>2</v>
      </c>
      <c r="K370" s="64"/>
      <c r="L370" s="64"/>
      <c r="M370" s="65"/>
      <c r="N370" s="2"/>
      <c r="V370" s="74"/>
    </row>
    <row r="371" spans="1:22" ht="13" thickBot="1">
      <c r="A371" s="347"/>
      <c r="B371" s="10"/>
      <c r="C371" s="10"/>
      <c r="D371" s="4"/>
      <c r="E371" s="10"/>
      <c r="F371" s="10"/>
      <c r="G371" s="351"/>
      <c r="H371" s="352"/>
      <c r="I371" s="353"/>
      <c r="J371" s="61" t="s">
        <v>2</v>
      </c>
      <c r="K371" s="61"/>
      <c r="L371" s="61"/>
      <c r="M371" s="62"/>
      <c r="N371" s="2"/>
      <c r="V371" s="74">
        <f>G371</f>
        <v>0</v>
      </c>
    </row>
    <row r="372" spans="1:22" ht="21.5" thickBot="1">
      <c r="A372" s="347"/>
      <c r="B372" s="44" t="s">
        <v>336</v>
      </c>
      <c r="C372" s="44" t="s">
        <v>338</v>
      </c>
      <c r="D372" s="44" t="s">
        <v>23</v>
      </c>
      <c r="E372" s="354" t="s">
        <v>340</v>
      </c>
      <c r="F372" s="354"/>
      <c r="G372" s="355"/>
      <c r="H372" s="356"/>
      <c r="I372" s="357"/>
      <c r="J372" s="15" t="s">
        <v>1</v>
      </c>
      <c r="K372" s="16"/>
      <c r="L372" s="16"/>
      <c r="M372" s="17"/>
      <c r="N372" s="2"/>
      <c r="V372" s="74"/>
    </row>
    <row r="373" spans="1:22" ht="13" thickBot="1">
      <c r="A373" s="348"/>
      <c r="B373" s="11"/>
      <c r="C373" s="11"/>
      <c r="D373" s="12"/>
      <c r="E373" s="13" t="s">
        <v>4</v>
      </c>
      <c r="F373" s="14"/>
      <c r="G373" s="358"/>
      <c r="H373" s="359"/>
      <c r="I373" s="360"/>
      <c r="J373" s="15" t="s">
        <v>0</v>
      </c>
      <c r="K373" s="16"/>
      <c r="L373" s="16"/>
      <c r="M373" s="17"/>
      <c r="N373" s="2"/>
      <c r="V373" s="74"/>
    </row>
    <row r="374" spans="1:22" ht="22" thickTop="1" thickBot="1">
      <c r="A374" s="346">
        <f>A370+1</f>
        <v>90</v>
      </c>
      <c r="B374" s="60" t="s">
        <v>335</v>
      </c>
      <c r="C374" s="60" t="s">
        <v>337</v>
      </c>
      <c r="D374" s="60" t="s">
        <v>24</v>
      </c>
      <c r="E374" s="349" t="s">
        <v>339</v>
      </c>
      <c r="F374" s="349"/>
      <c r="G374" s="349" t="s">
        <v>330</v>
      </c>
      <c r="H374" s="350"/>
      <c r="I374" s="66"/>
      <c r="J374" s="63" t="s">
        <v>2</v>
      </c>
      <c r="K374" s="64"/>
      <c r="L374" s="64"/>
      <c r="M374" s="65"/>
      <c r="N374" s="2"/>
      <c r="V374" s="74"/>
    </row>
    <row r="375" spans="1:22" ht="13" thickBot="1">
      <c r="A375" s="347"/>
      <c r="B375" s="10"/>
      <c r="C375" s="10"/>
      <c r="D375" s="4"/>
      <c r="E375" s="10"/>
      <c r="F375" s="10"/>
      <c r="G375" s="351"/>
      <c r="H375" s="352"/>
      <c r="I375" s="353"/>
      <c r="J375" s="61" t="s">
        <v>2</v>
      </c>
      <c r="K375" s="61"/>
      <c r="L375" s="61"/>
      <c r="M375" s="62"/>
      <c r="N375" s="2"/>
      <c r="V375" s="74">
        <f>G375</f>
        <v>0</v>
      </c>
    </row>
    <row r="376" spans="1:22" ht="21.5" thickBot="1">
      <c r="A376" s="347"/>
      <c r="B376" s="44" t="s">
        <v>336</v>
      </c>
      <c r="C376" s="44" t="s">
        <v>338</v>
      </c>
      <c r="D376" s="44" t="s">
        <v>23</v>
      </c>
      <c r="E376" s="354" t="s">
        <v>340</v>
      </c>
      <c r="F376" s="354"/>
      <c r="G376" s="355"/>
      <c r="H376" s="356"/>
      <c r="I376" s="357"/>
      <c r="J376" s="15" t="s">
        <v>1</v>
      </c>
      <c r="K376" s="16"/>
      <c r="L376" s="16"/>
      <c r="M376" s="17"/>
      <c r="N376" s="2"/>
      <c r="V376" s="74"/>
    </row>
    <row r="377" spans="1:22" ht="13" thickBot="1">
      <c r="A377" s="348"/>
      <c r="B377" s="11"/>
      <c r="C377" s="11"/>
      <c r="D377" s="12"/>
      <c r="E377" s="13" t="s">
        <v>4</v>
      </c>
      <c r="F377" s="14"/>
      <c r="G377" s="358"/>
      <c r="H377" s="359"/>
      <c r="I377" s="360"/>
      <c r="J377" s="15" t="s">
        <v>0</v>
      </c>
      <c r="K377" s="16"/>
      <c r="L377" s="16"/>
      <c r="M377" s="17"/>
      <c r="N377" s="2"/>
      <c r="V377" s="74"/>
    </row>
    <row r="378" spans="1:22" ht="22" thickTop="1" thickBot="1">
      <c r="A378" s="346">
        <f>A374+1</f>
        <v>91</v>
      </c>
      <c r="B378" s="60" t="s">
        <v>335</v>
      </c>
      <c r="C378" s="60" t="s">
        <v>337</v>
      </c>
      <c r="D378" s="60" t="s">
        <v>24</v>
      </c>
      <c r="E378" s="349" t="s">
        <v>339</v>
      </c>
      <c r="F378" s="349"/>
      <c r="G378" s="349" t="s">
        <v>330</v>
      </c>
      <c r="H378" s="350"/>
      <c r="I378" s="66"/>
      <c r="J378" s="63" t="s">
        <v>2</v>
      </c>
      <c r="K378" s="64"/>
      <c r="L378" s="64"/>
      <c r="M378" s="65"/>
      <c r="N378" s="2"/>
      <c r="V378" s="74"/>
    </row>
    <row r="379" spans="1:22" ht="13" thickBot="1">
      <c r="A379" s="347"/>
      <c r="B379" s="10"/>
      <c r="C379" s="10"/>
      <c r="D379" s="4"/>
      <c r="E379" s="10"/>
      <c r="F379" s="10"/>
      <c r="G379" s="351"/>
      <c r="H379" s="352"/>
      <c r="I379" s="353"/>
      <c r="J379" s="61" t="s">
        <v>2</v>
      </c>
      <c r="K379" s="61"/>
      <c r="L379" s="61"/>
      <c r="M379" s="62"/>
      <c r="N379" s="2"/>
      <c r="V379" s="74">
        <f>G379</f>
        <v>0</v>
      </c>
    </row>
    <row r="380" spans="1:22" ht="21.5" thickBot="1">
      <c r="A380" s="347"/>
      <c r="B380" s="44" t="s">
        <v>336</v>
      </c>
      <c r="C380" s="44" t="s">
        <v>338</v>
      </c>
      <c r="D380" s="44" t="s">
        <v>23</v>
      </c>
      <c r="E380" s="354" t="s">
        <v>340</v>
      </c>
      <c r="F380" s="354"/>
      <c r="G380" s="355"/>
      <c r="H380" s="356"/>
      <c r="I380" s="357"/>
      <c r="J380" s="15" t="s">
        <v>1</v>
      </c>
      <c r="K380" s="16"/>
      <c r="L380" s="16"/>
      <c r="M380" s="17"/>
      <c r="N380" s="2"/>
      <c r="V380" s="74"/>
    </row>
    <row r="381" spans="1:22" ht="13" thickBot="1">
      <c r="A381" s="348"/>
      <c r="B381" s="11"/>
      <c r="C381" s="11"/>
      <c r="D381" s="12"/>
      <c r="E381" s="13" t="s">
        <v>4</v>
      </c>
      <c r="F381" s="14"/>
      <c r="G381" s="358"/>
      <c r="H381" s="359"/>
      <c r="I381" s="360"/>
      <c r="J381" s="15" t="s">
        <v>0</v>
      </c>
      <c r="K381" s="16"/>
      <c r="L381" s="16"/>
      <c r="M381" s="17"/>
      <c r="N381" s="2"/>
      <c r="V381" s="74"/>
    </row>
    <row r="382" spans="1:22" ht="22" thickTop="1" thickBot="1">
      <c r="A382" s="346">
        <f>A378+1</f>
        <v>92</v>
      </c>
      <c r="B382" s="60" t="s">
        <v>335</v>
      </c>
      <c r="C382" s="60" t="s">
        <v>337</v>
      </c>
      <c r="D382" s="60" t="s">
        <v>24</v>
      </c>
      <c r="E382" s="349" t="s">
        <v>339</v>
      </c>
      <c r="F382" s="349"/>
      <c r="G382" s="349" t="s">
        <v>330</v>
      </c>
      <c r="H382" s="350"/>
      <c r="I382" s="66"/>
      <c r="J382" s="63" t="s">
        <v>2</v>
      </c>
      <c r="K382" s="64"/>
      <c r="L382" s="64"/>
      <c r="M382" s="65"/>
      <c r="N382" s="2"/>
      <c r="V382" s="74"/>
    </row>
    <row r="383" spans="1:22" ht="13" thickBot="1">
      <c r="A383" s="347"/>
      <c r="B383" s="10"/>
      <c r="C383" s="10"/>
      <c r="D383" s="4"/>
      <c r="E383" s="10"/>
      <c r="F383" s="10"/>
      <c r="G383" s="351"/>
      <c r="H383" s="352"/>
      <c r="I383" s="353"/>
      <c r="J383" s="61" t="s">
        <v>2</v>
      </c>
      <c r="K383" s="61"/>
      <c r="L383" s="61"/>
      <c r="M383" s="62"/>
      <c r="N383" s="2"/>
      <c r="V383" s="74">
        <f>G383</f>
        <v>0</v>
      </c>
    </row>
    <row r="384" spans="1:22" ht="21.5" thickBot="1">
      <c r="A384" s="347"/>
      <c r="B384" s="44" t="s">
        <v>336</v>
      </c>
      <c r="C384" s="44" t="s">
        <v>338</v>
      </c>
      <c r="D384" s="44" t="s">
        <v>23</v>
      </c>
      <c r="E384" s="354" t="s">
        <v>340</v>
      </c>
      <c r="F384" s="354"/>
      <c r="G384" s="355"/>
      <c r="H384" s="356"/>
      <c r="I384" s="357"/>
      <c r="J384" s="15" t="s">
        <v>1</v>
      </c>
      <c r="K384" s="16"/>
      <c r="L384" s="16"/>
      <c r="M384" s="17"/>
      <c r="N384" s="2"/>
      <c r="V384" s="74"/>
    </row>
    <row r="385" spans="1:22" ht="13" thickBot="1">
      <c r="A385" s="348"/>
      <c r="B385" s="11"/>
      <c r="C385" s="11"/>
      <c r="D385" s="12"/>
      <c r="E385" s="13" t="s">
        <v>4</v>
      </c>
      <c r="F385" s="14"/>
      <c r="G385" s="358"/>
      <c r="H385" s="359"/>
      <c r="I385" s="360"/>
      <c r="J385" s="15" t="s">
        <v>0</v>
      </c>
      <c r="K385" s="16"/>
      <c r="L385" s="16"/>
      <c r="M385" s="17"/>
      <c r="N385" s="2"/>
      <c r="V385" s="74"/>
    </row>
    <row r="386" spans="1:22" ht="22" thickTop="1" thickBot="1">
      <c r="A386" s="346">
        <f>A382+1</f>
        <v>93</v>
      </c>
      <c r="B386" s="60" t="s">
        <v>335</v>
      </c>
      <c r="C386" s="60" t="s">
        <v>337</v>
      </c>
      <c r="D386" s="60" t="s">
        <v>24</v>
      </c>
      <c r="E386" s="349" t="s">
        <v>339</v>
      </c>
      <c r="F386" s="349"/>
      <c r="G386" s="349" t="s">
        <v>330</v>
      </c>
      <c r="H386" s="350"/>
      <c r="I386" s="66"/>
      <c r="J386" s="63" t="s">
        <v>2</v>
      </c>
      <c r="K386" s="64"/>
      <c r="L386" s="64"/>
      <c r="M386" s="65"/>
      <c r="N386" s="2"/>
      <c r="V386" s="74"/>
    </row>
    <row r="387" spans="1:22" ht="13" thickBot="1">
      <c r="A387" s="347"/>
      <c r="B387" s="10"/>
      <c r="C387" s="10"/>
      <c r="D387" s="4"/>
      <c r="E387" s="10"/>
      <c r="F387" s="10"/>
      <c r="G387" s="351"/>
      <c r="H387" s="352"/>
      <c r="I387" s="353"/>
      <c r="J387" s="61" t="s">
        <v>2</v>
      </c>
      <c r="K387" s="61"/>
      <c r="L387" s="61"/>
      <c r="M387" s="62"/>
      <c r="N387" s="2"/>
      <c r="V387" s="74">
        <f>G387</f>
        <v>0</v>
      </c>
    </row>
    <row r="388" spans="1:22" ht="21.5" thickBot="1">
      <c r="A388" s="347"/>
      <c r="B388" s="44" t="s">
        <v>336</v>
      </c>
      <c r="C388" s="44" t="s">
        <v>338</v>
      </c>
      <c r="D388" s="44" t="s">
        <v>23</v>
      </c>
      <c r="E388" s="354" t="s">
        <v>340</v>
      </c>
      <c r="F388" s="354"/>
      <c r="G388" s="355"/>
      <c r="H388" s="356"/>
      <c r="I388" s="357"/>
      <c r="J388" s="15" t="s">
        <v>1</v>
      </c>
      <c r="K388" s="16"/>
      <c r="L388" s="16"/>
      <c r="M388" s="17"/>
      <c r="N388" s="2"/>
      <c r="V388" s="74"/>
    </row>
    <row r="389" spans="1:22" ht="13" thickBot="1">
      <c r="A389" s="348"/>
      <c r="B389" s="11"/>
      <c r="C389" s="11"/>
      <c r="D389" s="12"/>
      <c r="E389" s="13" t="s">
        <v>4</v>
      </c>
      <c r="F389" s="14"/>
      <c r="G389" s="358"/>
      <c r="H389" s="359"/>
      <c r="I389" s="360"/>
      <c r="J389" s="15" t="s">
        <v>0</v>
      </c>
      <c r="K389" s="16"/>
      <c r="L389" s="16"/>
      <c r="M389" s="17"/>
      <c r="N389" s="2"/>
      <c r="V389" s="74"/>
    </row>
    <row r="390" spans="1:22" ht="22" thickTop="1" thickBot="1">
      <c r="A390" s="346">
        <f>A386+1</f>
        <v>94</v>
      </c>
      <c r="B390" s="60" t="s">
        <v>335</v>
      </c>
      <c r="C390" s="60" t="s">
        <v>337</v>
      </c>
      <c r="D390" s="60" t="s">
        <v>24</v>
      </c>
      <c r="E390" s="349" t="s">
        <v>339</v>
      </c>
      <c r="F390" s="349"/>
      <c r="G390" s="349" t="s">
        <v>330</v>
      </c>
      <c r="H390" s="350"/>
      <c r="I390" s="66"/>
      <c r="J390" s="63" t="s">
        <v>2</v>
      </c>
      <c r="K390" s="64"/>
      <c r="L390" s="64"/>
      <c r="M390" s="65"/>
      <c r="N390" s="2"/>
      <c r="V390" s="74"/>
    </row>
    <row r="391" spans="1:22" ht="13" thickBot="1">
      <c r="A391" s="347"/>
      <c r="B391" s="10"/>
      <c r="C391" s="10"/>
      <c r="D391" s="4"/>
      <c r="E391" s="10"/>
      <c r="F391" s="10"/>
      <c r="G391" s="351"/>
      <c r="H391" s="352"/>
      <c r="I391" s="353"/>
      <c r="J391" s="61" t="s">
        <v>2</v>
      </c>
      <c r="K391" s="61"/>
      <c r="L391" s="61"/>
      <c r="M391" s="62"/>
      <c r="N391" s="2"/>
      <c r="V391" s="74">
        <f>G391</f>
        <v>0</v>
      </c>
    </row>
    <row r="392" spans="1:22" ht="21.5" thickBot="1">
      <c r="A392" s="347"/>
      <c r="B392" s="44" t="s">
        <v>336</v>
      </c>
      <c r="C392" s="44" t="s">
        <v>338</v>
      </c>
      <c r="D392" s="44" t="s">
        <v>23</v>
      </c>
      <c r="E392" s="354" t="s">
        <v>340</v>
      </c>
      <c r="F392" s="354"/>
      <c r="G392" s="355"/>
      <c r="H392" s="356"/>
      <c r="I392" s="357"/>
      <c r="J392" s="15" t="s">
        <v>1</v>
      </c>
      <c r="K392" s="16"/>
      <c r="L392" s="16"/>
      <c r="M392" s="17"/>
      <c r="N392" s="2"/>
      <c r="V392" s="74"/>
    </row>
    <row r="393" spans="1:22" ht="13" thickBot="1">
      <c r="A393" s="348"/>
      <c r="B393" s="11"/>
      <c r="C393" s="11"/>
      <c r="D393" s="12"/>
      <c r="E393" s="13" t="s">
        <v>4</v>
      </c>
      <c r="F393" s="14"/>
      <c r="G393" s="358"/>
      <c r="H393" s="359"/>
      <c r="I393" s="360"/>
      <c r="J393" s="15" t="s">
        <v>0</v>
      </c>
      <c r="K393" s="16"/>
      <c r="L393" s="16"/>
      <c r="M393" s="17"/>
      <c r="N393" s="2"/>
      <c r="V393" s="74"/>
    </row>
    <row r="394" spans="1:22" ht="22" thickTop="1" thickBot="1">
      <c r="A394" s="346">
        <f>A390+1</f>
        <v>95</v>
      </c>
      <c r="B394" s="60" t="s">
        <v>335</v>
      </c>
      <c r="C394" s="60" t="s">
        <v>337</v>
      </c>
      <c r="D394" s="60" t="s">
        <v>24</v>
      </c>
      <c r="E394" s="349" t="s">
        <v>339</v>
      </c>
      <c r="F394" s="349"/>
      <c r="G394" s="349" t="s">
        <v>330</v>
      </c>
      <c r="H394" s="350"/>
      <c r="I394" s="66"/>
      <c r="J394" s="63" t="s">
        <v>2</v>
      </c>
      <c r="K394" s="64"/>
      <c r="L394" s="64"/>
      <c r="M394" s="65"/>
      <c r="N394" s="2"/>
      <c r="V394" s="74"/>
    </row>
    <row r="395" spans="1:22" ht="13" thickBot="1">
      <c r="A395" s="347"/>
      <c r="B395" s="10"/>
      <c r="C395" s="10"/>
      <c r="D395" s="4"/>
      <c r="E395" s="10"/>
      <c r="F395" s="10"/>
      <c r="G395" s="351"/>
      <c r="H395" s="352"/>
      <c r="I395" s="353"/>
      <c r="J395" s="61" t="s">
        <v>2</v>
      </c>
      <c r="K395" s="61"/>
      <c r="L395" s="61"/>
      <c r="M395" s="62"/>
      <c r="N395" s="2"/>
      <c r="V395" s="74">
        <f>G395</f>
        <v>0</v>
      </c>
    </row>
    <row r="396" spans="1:22" ht="21.5" thickBot="1">
      <c r="A396" s="347"/>
      <c r="B396" s="44" t="s">
        <v>336</v>
      </c>
      <c r="C396" s="44" t="s">
        <v>338</v>
      </c>
      <c r="D396" s="44" t="s">
        <v>23</v>
      </c>
      <c r="E396" s="354" t="s">
        <v>340</v>
      </c>
      <c r="F396" s="354"/>
      <c r="G396" s="355"/>
      <c r="H396" s="356"/>
      <c r="I396" s="357"/>
      <c r="J396" s="15" t="s">
        <v>1</v>
      </c>
      <c r="K396" s="16"/>
      <c r="L396" s="16"/>
      <c r="M396" s="17"/>
      <c r="N396" s="2"/>
      <c r="V396" s="74"/>
    </row>
    <row r="397" spans="1:22" ht="13" thickBot="1">
      <c r="A397" s="348"/>
      <c r="B397" s="11"/>
      <c r="C397" s="11"/>
      <c r="D397" s="12"/>
      <c r="E397" s="13" t="s">
        <v>4</v>
      </c>
      <c r="F397" s="14"/>
      <c r="G397" s="358"/>
      <c r="H397" s="359"/>
      <c r="I397" s="360"/>
      <c r="J397" s="15" t="s">
        <v>0</v>
      </c>
      <c r="K397" s="16"/>
      <c r="L397" s="16"/>
      <c r="M397" s="17"/>
      <c r="N397" s="2"/>
      <c r="V397" s="74"/>
    </row>
    <row r="398" spans="1:22" ht="22" thickTop="1" thickBot="1">
      <c r="A398" s="346">
        <f>A394+1</f>
        <v>96</v>
      </c>
      <c r="B398" s="60" t="s">
        <v>335</v>
      </c>
      <c r="C398" s="60" t="s">
        <v>337</v>
      </c>
      <c r="D398" s="60" t="s">
        <v>24</v>
      </c>
      <c r="E398" s="349" t="s">
        <v>339</v>
      </c>
      <c r="F398" s="349"/>
      <c r="G398" s="349" t="s">
        <v>330</v>
      </c>
      <c r="H398" s="350"/>
      <c r="I398" s="66"/>
      <c r="J398" s="63" t="s">
        <v>2</v>
      </c>
      <c r="K398" s="64"/>
      <c r="L398" s="64"/>
      <c r="M398" s="65"/>
      <c r="N398" s="2"/>
      <c r="V398" s="74"/>
    </row>
    <row r="399" spans="1:22" ht="13" thickBot="1">
      <c r="A399" s="347"/>
      <c r="B399" s="10"/>
      <c r="C399" s="10"/>
      <c r="D399" s="4"/>
      <c r="E399" s="10"/>
      <c r="F399" s="10"/>
      <c r="G399" s="351"/>
      <c r="H399" s="352"/>
      <c r="I399" s="353"/>
      <c r="J399" s="61" t="s">
        <v>2</v>
      </c>
      <c r="K399" s="61"/>
      <c r="L399" s="61"/>
      <c r="M399" s="62"/>
      <c r="N399" s="2"/>
      <c r="V399" s="74">
        <f>G399</f>
        <v>0</v>
      </c>
    </row>
    <row r="400" spans="1:22" ht="21.5" thickBot="1">
      <c r="A400" s="347"/>
      <c r="B400" s="44" t="s">
        <v>336</v>
      </c>
      <c r="C400" s="44" t="s">
        <v>338</v>
      </c>
      <c r="D400" s="44" t="s">
        <v>23</v>
      </c>
      <c r="E400" s="354" t="s">
        <v>340</v>
      </c>
      <c r="F400" s="354"/>
      <c r="G400" s="355"/>
      <c r="H400" s="356"/>
      <c r="I400" s="357"/>
      <c r="J400" s="15" t="s">
        <v>1</v>
      </c>
      <c r="K400" s="16"/>
      <c r="L400" s="16"/>
      <c r="M400" s="17"/>
      <c r="N400" s="2"/>
      <c r="V400" s="74"/>
    </row>
    <row r="401" spans="1:22" ht="13" thickBot="1">
      <c r="A401" s="348"/>
      <c r="B401" s="11"/>
      <c r="C401" s="11"/>
      <c r="D401" s="12"/>
      <c r="E401" s="13" t="s">
        <v>4</v>
      </c>
      <c r="F401" s="14"/>
      <c r="G401" s="358"/>
      <c r="H401" s="359"/>
      <c r="I401" s="360"/>
      <c r="J401" s="15" t="s">
        <v>0</v>
      </c>
      <c r="K401" s="16"/>
      <c r="L401" s="16"/>
      <c r="M401" s="17"/>
      <c r="N401" s="2"/>
      <c r="V401" s="74"/>
    </row>
    <row r="402" spans="1:22" ht="22" thickTop="1" thickBot="1">
      <c r="A402" s="346">
        <f>A398+1</f>
        <v>97</v>
      </c>
      <c r="B402" s="60" t="s">
        <v>335</v>
      </c>
      <c r="C402" s="60" t="s">
        <v>337</v>
      </c>
      <c r="D402" s="60" t="s">
        <v>24</v>
      </c>
      <c r="E402" s="349" t="s">
        <v>339</v>
      </c>
      <c r="F402" s="349"/>
      <c r="G402" s="349" t="s">
        <v>330</v>
      </c>
      <c r="H402" s="350"/>
      <c r="I402" s="66"/>
      <c r="J402" s="63" t="s">
        <v>2</v>
      </c>
      <c r="K402" s="64"/>
      <c r="L402" s="64"/>
      <c r="M402" s="65"/>
      <c r="N402" s="2"/>
      <c r="V402" s="74"/>
    </row>
    <row r="403" spans="1:22" ht="13" thickBot="1">
      <c r="A403" s="347"/>
      <c r="B403" s="10"/>
      <c r="C403" s="10"/>
      <c r="D403" s="4"/>
      <c r="E403" s="10"/>
      <c r="F403" s="10"/>
      <c r="G403" s="351"/>
      <c r="H403" s="352"/>
      <c r="I403" s="353"/>
      <c r="J403" s="61" t="s">
        <v>2</v>
      </c>
      <c r="K403" s="61"/>
      <c r="L403" s="61"/>
      <c r="M403" s="62"/>
      <c r="N403" s="2"/>
      <c r="V403" s="74">
        <f>G403</f>
        <v>0</v>
      </c>
    </row>
    <row r="404" spans="1:22" ht="21.5" thickBot="1">
      <c r="A404" s="347"/>
      <c r="B404" s="44" t="s">
        <v>336</v>
      </c>
      <c r="C404" s="44" t="s">
        <v>338</v>
      </c>
      <c r="D404" s="44" t="s">
        <v>23</v>
      </c>
      <c r="E404" s="354" t="s">
        <v>340</v>
      </c>
      <c r="F404" s="354"/>
      <c r="G404" s="355"/>
      <c r="H404" s="356"/>
      <c r="I404" s="357"/>
      <c r="J404" s="15" t="s">
        <v>1</v>
      </c>
      <c r="K404" s="16"/>
      <c r="L404" s="16"/>
      <c r="M404" s="17"/>
      <c r="N404" s="2"/>
      <c r="V404" s="74"/>
    </row>
    <row r="405" spans="1:22" ht="13" thickBot="1">
      <c r="A405" s="348"/>
      <c r="B405" s="11"/>
      <c r="C405" s="11"/>
      <c r="D405" s="12"/>
      <c r="E405" s="13" t="s">
        <v>4</v>
      </c>
      <c r="F405" s="14"/>
      <c r="G405" s="358"/>
      <c r="H405" s="359"/>
      <c r="I405" s="360"/>
      <c r="J405" s="15" t="s">
        <v>0</v>
      </c>
      <c r="K405" s="16"/>
      <c r="L405" s="16"/>
      <c r="M405" s="17"/>
      <c r="N405" s="2"/>
      <c r="V405" s="74"/>
    </row>
    <row r="406" spans="1:22" ht="22" thickTop="1" thickBot="1">
      <c r="A406" s="346">
        <f>A402+1</f>
        <v>98</v>
      </c>
      <c r="B406" s="60" t="s">
        <v>335</v>
      </c>
      <c r="C406" s="60" t="s">
        <v>337</v>
      </c>
      <c r="D406" s="60" t="s">
        <v>24</v>
      </c>
      <c r="E406" s="349" t="s">
        <v>339</v>
      </c>
      <c r="F406" s="349"/>
      <c r="G406" s="349" t="s">
        <v>330</v>
      </c>
      <c r="H406" s="350"/>
      <c r="I406" s="66"/>
      <c r="J406" s="63" t="s">
        <v>2</v>
      </c>
      <c r="K406" s="64"/>
      <c r="L406" s="64"/>
      <c r="M406" s="65"/>
      <c r="N406" s="2"/>
      <c r="V406" s="74"/>
    </row>
    <row r="407" spans="1:22" ht="13" thickBot="1">
      <c r="A407" s="347"/>
      <c r="B407" s="10"/>
      <c r="C407" s="10"/>
      <c r="D407" s="4"/>
      <c r="E407" s="10"/>
      <c r="F407" s="10"/>
      <c r="G407" s="351"/>
      <c r="H407" s="352"/>
      <c r="I407" s="353"/>
      <c r="J407" s="61" t="s">
        <v>2</v>
      </c>
      <c r="K407" s="61"/>
      <c r="L407" s="61"/>
      <c r="M407" s="62"/>
      <c r="N407" s="2"/>
      <c r="V407" s="74">
        <f>G407</f>
        <v>0</v>
      </c>
    </row>
    <row r="408" spans="1:22" ht="21.5" thickBot="1">
      <c r="A408" s="347"/>
      <c r="B408" s="44" t="s">
        <v>336</v>
      </c>
      <c r="C408" s="44" t="s">
        <v>338</v>
      </c>
      <c r="D408" s="44" t="s">
        <v>23</v>
      </c>
      <c r="E408" s="354" t="s">
        <v>340</v>
      </c>
      <c r="F408" s="354"/>
      <c r="G408" s="355"/>
      <c r="H408" s="356"/>
      <c r="I408" s="357"/>
      <c r="J408" s="15" t="s">
        <v>1</v>
      </c>
      <c r="K408" s="16"/>
      <c r="L408" s="16"/>
      <c r="M408" s="17"/>
      <c r="N408" s="2"/>
      <c r="V408" s="74"/>
    </row>
    <row r="409" spans="1:22" ht="13" thickBot="1">
      <c r="A409" s="348"/>
      <c r="B409" s="11"/>
      <c r="C409" s="11"/>
      <c r="D409" s="12"/>
      <c r="E409" s="13" t="s">
        <v>4</v>
      </c>
      <c r="F409" s="14"/>
      <c r="G409" s="358"/>
      <c r="H409" s="359"/>
      <c r="I409" s="360"/>
      <c r="J409" s="15" t="s">
        <v>0</v>
      </c>
      <c r="K409" s="16"/>
      <c r="L409" s="16"/>
      <c r="M409" s="17"/>
      <c r="N409" s="2"/>
      <c r="V409" s="74"/>
    </row>
    <row r="410" spans="1:22" ht="22" thickTop="1" thickBot="1">
      <c r="A410" s="346">
        <f>A406+1</f>
        <v>99</v>
      </c>
      <c r="B410" s="60" t="s">
        <v>335</v>
      </c>
      <c r="C410" s="60" t="s">
        <v>337</v>
      </c>
      <c r="D410" s="60" t="s">
        <v>24</v>
      </c>
      <c r="E410" s="349" t="s">
        <v>339</v>
      </c>
      <c r="F410" s="349"/>
      <c r="G410" s="349" t="s">
        <v>330</v>
      </c>
      <c r="H410" s="350"/>
      <c r="I410" s="66"/>
      <c r="J410" s="63" t="s">
        <v>2</v>
      </c>
      <c r="K410" s="64"/>
      <c r="L410" s="64"/>
      <c r="M410" s="65"/>
      <c r="N410" s="2"/>
      <c r="V410" s="74"/>
    </row>
    <row r="411" spans="1:22" ht="13" thickBot="1">
      <c r="A411" s="347"/>
      <c r="B411" s="10"/>
      <c r="C411" s="10"/>
      <c r="D411" s="4"/>
      <c r="E411" s="10"/>
      <c r="F411" s="10"/>
      <c r="G411" s="351"/>
      <c r="H411" s="352"/>
      <c r="I411" s="353"/>
      <c r="J411" s="61" t="s">
        <v>2</v>
      </c>
      <c r="K411" s="61"/>
      <c r="L411" s="61"/>
      <c r="M411" s="62"/>
      <c r="N411" s="2"/>
      <c r="V411" s="74">
        <f>G411</f>
        <v>0</v>
      </c>
    </row>
    <row r="412" spans="1:22" ht="21.5" thickBot="1">
      <c r="A412" s="347"/>
      <c r="B412" s="44" t="s">
        <v>336</v>
      </c>
      <c r="C412" s="44" t="s">
        <v>338</v>
      </c>
      <c r="D412" s="44" t="s">
        <v>23</v>
      </c>
      <c r="E412" s="354" t="s">
        <v>340</v>
      </c>
      <c r="F412" s="354"/>
      <c r="G412" s="355"/>
      <c r="H412" s="356"/>
      <c r="I412" s="357"/>
      <c r="J412" s="15" t="s">
        <v>1</v>
      </c>
      <c r="K412" s="16"/>
      <c r="L412" s="16"/>
      <c r="M412" s="17"/>
      <c r="N412" s="2"/>
      <c r="V412" s="74"/>
    </row>
    <row r="413" spans="1:22" ht="13" thickBot="1">
      <c r="A413" s="348"/>
      <c r="B413" s="11"/>
      <c r="C413" s="11"/>
      <c r="D413" s="12"/>
      <c r="E413" s="13" t="s">
        <v>4</v>
      </c>
      <c r="F413" s="14"/>
      <c r="G413" s="358"/>
      <c r="H413" s="359"/>
      <c r="I413" s="360"/>
      <c r="J413" s="15" t="s">
        <v>0</v>
      </c>
      <c r="K413" s="16"/>
      <c r="L413" s="16"/>
      <c r="M413" s="17"/>
      <c r="N413" s="2"/>
      <c r="V413" s="74"/>
    </row>
    <row r="414" spans="1:22" ht="22" thickTop="1" thickBot="1">
      <c r="A414" s="346">
        <f>A410+1</f>
        <v>100</v>
      </c>
      <c r="B414" s="60" t="s">
        <v>335</v>
      </c>
      <c r="C414" s="60" t="s">
        <v>337</v>
      </c>
      <c r="D414" s="60" t="s">
        <v>24</v>
      </c>
      <c r="E414" s="349" t="s">
        <v>339</v>
      </c>
      <c r="F414" s="349"/>
      <c r="G414" s="349" t="s">
        <v>330</v>
      </c>
      <c r="H414" s="350"/>
      <c r="I414" s="66"/>
      <c r="J414" s="63" t="s">
        <v>2</v>
      </c>
      <c r="K414" s="64"/>
      <c r="L414" s="64"/>
      <c r="M414" s="65"/>
      <c r="N414" s="2"/>
      <c r="V414" s="74"/>
    </row>
    <row r="415" spans="1:22" ht="13" thickBot="1">
      <c r="A415" s="347"/>
      <c r="B415" s="10"/>
      <c r="C415" s="10"/>
      <c r="D415" s="4"/>
      <c r="E415" s="10"/>
      <c r="F415" s="10"/>
      <c r="G415" s="351"/>
      <c r="H415" s="352"/>
      <c r="I415" s="353"/>
      <c r="J415" s="61" t="s">
        <v>2</v>
      </c>
      <c r="K415" s="61"/>
      <c r="L415" s="61"/>
      <c r="M415" s="62"/>
      <c r="N415" s="2"/>
      <c r="V415" s="74">
        <f>G415</f>
        <v>0</v>
      </c>
    </row>
    <row r="416" spans="1:22" ht="21.5" thickBot="1">
      <c r="A416" s="347"/>
      <c r="B416" s="44" t="s">
        <v>336</v>
      </c>
      <c r="C416" s="44" t="s">
        <v>338</v>
      </c>
      <c r="D416" s="44" t="s">
        <v>23</v>
      </c>
      <c r="E416" s="354" t="s">
        <v>340</v>
      </c>
      <c r="F416" s="354"/>
      <c r="G416" s="355"/>
      <c r="H416" s="356"/>
      <c r="I416" s="357"/>
      <c r="J416" s="15" t="s">
        <v>1</v>
      </c>
      <c r="K416" s="16"/>
      <c r="L416" s="16"/>
      <c r="M416" s="17"/>
      <c r="N416" s="2"/>
    </row>
    <row r="417" spans="1:17" ht="13" thickBot="1">
      <c r="A417" s="348"/>
      <c r="B417" s="12"/>
      <c r="C417" s="12"/>
      <c r="D417" s="12"/>
      <c r="E417" s="28" t="s">
        <v>4</v>
      </c>
      <c r="F417" s="29"/>
      <c r="G417" s="358"/>
      <c r="H417" s="359"/>
      <c r="I417" s="360"/>
      <c r="J417" s="25" t="s">
        <v>0</v>
      </c>
      <c r="K417" s="26"/>
      <c r="L417" s="26"/>
      <c r="M417" s="27"/>
      <c r="N417" s="2"/>
    </row>
    <row r="418" spans="1:17" ht="13" thickTop="1"/>
    <row r="419" spans="1:17" ht="13" thickBot="1"/>
    <row r="420" spans="1:17">
      <c r="P420" s="45" t="s">
        <v>326</v>
      </c>
      <c r="Q420" s="46"/>
    </row>
    <row r="421" spans="1:17">
      <c r="P421" s="47"/>
      <c r="Q421" s="48"/>
    </row>
    <row r="422" spans="1:17" ht="27">
      <c r="P422" s="49" t="b">
        <v>0</v>
      </c>
      <c r="Q422" s="70" t="str">
        <f xml:space="preserve"> CONCATENATE("OCTOBER 1, ",$M$7-1,"- MARCH 31, ",$M$7)</f>
        <v>OCTOBER 1, 2024- MARCH 31, 2025</v>
      </c>
    </row>
    <row r="423" spans="1:17" ht="27">
      <c r="P423" s="49" t="b">
        <v>1</v>
      </c>
      <c r="Q423" s="70" t="str">
        <f xml:space="preserve"> CONCATENATE("APRIL 1 - SEPTEMBER 30, ",$M$7)</f>
        <v>APRIL 1 - SEPTEMBER 30, 2025</v>
      </c>
    </row>
    <row r="424" spans="1:17">
      <c r="P424" s="49" t="b">
        <v>0</v>
      </c>
      <c r="Q424" s="50"/>
    </row>
    <row r="425" spans="1:17" ht="13" thickBot="1">
      <c r="P425" s="51">
        <v>1</v>
      </c>
      <c r="Q425" s="52"/>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90:A293"/>
    <mergeCell ref="A294:A297"/>
    <mergeCell ref="A270:A273"/>
    <mergeCell ref="E270:F270"/>
    <mergeCell ref="E272:F272"/>
    <mergeCell ref="A282:A285"/>
    <mergeCell ref="E282:F282"/>
    <mergeCell ref="E284:F284"/>
    <mergeCell ref="E294:F294"/>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39:I239"/>
    <mergeCell ref="G242:H242"/>
    <mergeCell ref="G236:I236"/>
    <mergeCell ref="G235:I235"/>
    <mergeCell ref="G224:I224"/>
    <mergeCell ref="G228:I228"/>
    <mergeCell ref="G232:I232"/>
    <mergeCell ref="G268:I268"/>
    <mergeCell ref="G272:I272"/>
    <mergeCell ref="G234:H234"/>
    <mergeCell ref="G221:I221"/>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94:H394"/>
    <mergeCell ref="G395:I395"/>
    <mergeCell ref="G398:H398"/>
    <mergeCell ref="G399:I399"/>
    <mergeCell ref="G402:H402"/>
    <mergeCell ref="G403:I403"/>
    <mergeCell ref="G390:H390"/>
    <mergeCell ref="G377:I377"/>
    <mergeCell ref="G381:I381"/>
    <mergeCell ref="G385:I385"/>
    <mergeCell ref="G389:I389"/>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20 J18"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33864-72C2-4CE6-A4B0-B4C3233E3FA0}">
  <dimension ref="A1:S420"/>
  <sheetViews>
    <sheetView zoomScaleNormal="100" workbookViewId="0">
      <selection activeCell="L6" sqref="L6"/>
    </sheetView>
  </sheetViews>
  <sheetFormatPr defaultColWidth="9.1796875" defaultRowHeight="12.5"/>
  <cols>
    <col min="2" max="2" width="19.81640625" customWidth="1"/>
    <col min="3" max="3" width="24" customWidth="1"/>
    <col min="6" max="6" width="27.453125" customWidth="1"/>
    <col min="10" max="10" width="11.453125" customWidth="1"/>
  </cols>
  <sheetData>
    <row r="1" spans="1:19" ht="13">
      <c r="J1" s="409" t="s">
        <v>332</v>
      </c>
      <c r="K1" s="410"/>
      <c r="L1" s="410"/>
      <c r="M1" s="410"/>
      <c r="P1" s="412"/>
      <c r="Q1" s="412"/>
      <c r="R1" s="412"/>
      <c r="S1" s="412"/>
    </row>
    <row r="2" spans="1:19">
      <c r="J2" s="410"/>
      <c r="K2" s="410"/>
      <c r="L2" s="410"/>
      <c r="M2" s="410"/>
      <c r="P2" s="413"/>
      <c r="Q2" s="413"/>
      <c r="R2" s="413"/>
      <c r="S2" s="413"/>
    </row>
    <row r="3" spans="1:19" ht="13" thickBot="1">
      <c r="J3" s="411"/>
      <c r="K3" s="411"/>
      <c r="L3" s="411"/>
      <c r="M3" s="411"/>
      <c r="P3" s="414"/>
      <c r="Q3" s="414"/>
      <c r="R3" s="414"/>
      <c r="S3" s="414"/>
    </row>
    <row r="4" spans="1:19" ht="13.5" thickTop="1" thickBot="1">
      <c r="A4" s="415" t="s">
        <v>1081</v>
      </c>
      <c r="B4" s="416"/>
      <c r="C4" s="416"/>
      <c r="D4" s="416"/>
      <c r="E4" s="416"/>
      <c r="F4" s="416"/>
      <c r="G4" s="416"/>
      <c r="H4" s="416"/>
      <c r="I4" s="416"/>
      <c r="J4" s="416"/>
      <c r="K4" s="416"/>
      <c r="L4" s="416"/>
      <c r="M4" s="416"/>
      <c r="N4" s="19"/>
      <c r="Q4" s="5"/>
    </row>
    <row r="5" spans="1:19" ht="13" thickTop="1">
      <c r="A5" s="417" t="s">
        <v>9</v>
      </c>
      <c r="B5" s="419" t="s">
        <v>362</v>
      </c>
      <c r="C5" s="420"/>
      <c r="D5" s="420"/>
      <c r="E5" s="420"/>
      <c r="F5" s="420"/>
      <c r="G5" s="420"/>
      <c r="H5" s="420"/>
      <c r="I5" s="420"/>
      <c r="J5" s="421"/>
      <c r="K5" s="20" t="s">
        <v>20</v>
      </c>
      <c r="L5" s="20" t="s">
        <v>10</v>
      </c>
      <c r="M5" s="20" t="s">
        <v>19</v>
      </c>
      <c r="N5" s="9"/>
    </row>
    <row r="6" spans="1:19" ht="13" thickBot="1">
      <c r="A6" s="417"/>
      <c r="B6" s="422"/>
      <c r="C6" s="423"/>
      <c r="D6" s="423"/>
      <c r="E6" s="423"/>
      <c r="F6" s="423"/>
      <c r="G6" s="423"/>
      <c r="H6" s="423"/>
      <c r="I6" s="423"/>
      <c r="J6" s="424"/>
      <c r="K6" s="56">
        <v>5</v>
      </c>
      <c r="L6" s="57">
        <f>TECOM!K3</f>
        <v>20</v>
      </c>
      <c r="M6" s="58">
        <v>2025</v>
      </c>
      <c r="N6" s="59"/>
    </row>
    <row r="7" spans="1:19" ht="30" customHeight="1" thickTop="1" thickBot="1">
      <c r="A7" s="417"/>
      <c r="B7" s="425" t="s">
        <v>28</v>
      </c>
      <c r="C7" s="426"/>
      <c r="D7" s="426"/>
      <c r="E7" s="426"/>
      <c r="F7" s="426"/>
      <c r="G7" s="427"/>
      <c r="H7" s="427"/>
      <c r="I7" s="427"/>
      <c r="J7" s="427"/>
      <c r="K7" s="427"/>
      <c r="L7" s="426"/>
      <c r="M7" s="426"/>
      <c r="N7" s="428"/>
    </row>
    <row r="8" spans="1:19" ht="13.5" thickTop="1">
      <c r="A8" s="417"/>
      <c r="B8" s="480" t="s">
        <v>366</v>
      </c>
      <c r="C8" s="481"/>
      <c r="D8" s="481"/>
      <c r="E8" s="481"/>
      <c r="F8" s="482"/>
      <c r="G8" s="430"/>
      <c r="H8" s="389" t="str">
        <f>"REPORTING PERIOD: "&amp;Q417</f>
        <v xml:space="preserve">REPORTING PERIOD: OCTOBER 1, -1- MARCH 31, </v>
      </c>
      <c r="I8" s="392"/>
      <c r="J8" s="395" t="str">
        <f>"REPORTING PERIOD: "&amp;Q418</f>
        <v xml:space="preserve">REPORTING PERIOD: APRIL 1 - SEPTEMBER 30, </v>
      </c>
      <c r="K8" s="398" t="s">
        <v>365</v>
      </c>
      <c r="L8" s="401" t="s">
        <v>8</v>
      </c>
      <c r="M8" s="402"/>
      <c r="N8" s="21"/>
      <c r="O8" s="18"/>
    </row>
    <row r="9" spans="1:19" ht="18">
      <c r="A9" s="417"/>
      <c r="B9" s="429" t="s">
        <v>1082</v>
      </c>
      <c r="C9" s="352"/>
      <c r="D9" s="352"/>
      <c r="E9" s="352"/>
      <c r="F9" s="352"/>
      <c r="G9" s="431"/>
      <c r="H9" s="390"/>
      <c r="I9" s="393"/>
      <c r="J9" s="396"/>
      <c r="K9" s="399"/>
      <c r="L9" s="401"/>
      <c r="M9" s="402"/>
      <c r="N9" s="21"/>
      <c r="O9" s="18"/>
    </row>
    <row r="10" spans="1:19" ht="36.75" customHeight="1" thickBot="1">
      <c r="A10" s="417"/>
      <c r="B10" s="54" t="s">
        <v>21</v>
      </c>
      <c r="C10" s="55" t="s">
        <v>1083</v>
      </c>
      <c r="D10" s="479" t="s">
        <v>1084</v>
      </c>
      <c r="E10" s="407"/>
      <c r="F10" s="408"/>
      <c r="G10" s="432"/>
      <c r="H10" s="391"/>
      <c r="I10" s="394"/>
      <c r="J10" s="397"/>
      <c r="K10" s="400"/>
      <c r="L10" s="403"/>
      <c r="M10" s="404"/>
      <c r="N10" s="22"/>
      <c r="O10" s="18"/>
    </row>
    <row r="11" spans="1:19" ht="13" thickTop="1">
      <c r="A11" s="417"/>
      <c r="B11" s="373" t="s">
        <v>26</v>
      </c>
      <c r="C11" s="375" t="s">
        <v>329</v>
      </c>
      <c r="D11" s="377" t="s">
        <v>22</v>
      </c>
      <c r="E11" s="379" t="s">
        <v>15</v>
      </c>
      <c r="F11" s="380"/>
      <c r="G11" s="383" t="s">
        <v>330</v>
      </c>
      <c r="H11" s="384"/>
      <c r="I11" s="385"/>
      <c r="J11" s="375" t="s">
        <v>331</v>
      </c>
      <c r="K11" s="433" t="s">
        <v>334</v>
      </c>
      <c r="L11" s="435" t="s">
        <v>333</v>
      </c>
      <c r="M11" s="377" t="s">
        <v>7</v>
      </c>
      <c r="N11" s="23"/>
    </row>
    <row r="12" spans="1:19" ht="32.25" customHeight="1" thickBot="1">
      <c r="A12" s="418"/>
      <c r="B12" s="374"/>
      <c r="C12" s="376"/>
      <c r="D12" s="378"/>
      <c r="E12" s="381"/>
      <c r="F12" s="382"/>
      <c r="G12" s="386"/>
      <c r="H12" s="387"/>
      <c r="I12" s="388"/>
      <c r="J12" s="437"/>
      <c r="K12" s="434"/>
      <c r="L12" s="436"/>
      <c r="M12" s="437"/>
      <c r="N12" s="24"/>
    </row>
    <row r="13" spans="1:19" ht="42.5" thickTop="1">
      <c r="A13" s="346">
        <f>1</f>
        <v>1</v>
      </c>
      <c r="B13" s="60" t="s">
        <v>335</v>
      </c>
      <c r="C13" s="60" t="s">
        <v>337</v>
      </c>
      <c r="D13" s="60" t="s">
        <v>24</v>
      </c>
      <c r="E13" s="349" t="s">
        <v>339</v>
      </c>
      <c r="F13" s="349"/>
      <c r="G13" s="363" t="s">
        <v>330</v>
      </c>
      <c r="H13" s="364"/>
      <c r="I13" s="365"/>
      <c r="J13" s="63" t="s">
        <v>2</v>
      </c>
      <c r="K13" s="64"/>
      <c r="L13" s="64"/>
      <c r="M13" s="65"/>
      <c r="N13" s="2"/>
    </row>
    <row r="14" spans="1:19" ht="20">
      <c r="A14" s="361"/>
      <c r="B14" s="10" t="s">
        <v>1085</v>
      </c>
      <c r="C14" s="10" t="s">
        <v>1086</v>
      </c>
      <c r="D14" s="4">
        <v>45776</v>
      </c>
      <c r="E14" s="10"/>
      <c r="F14" s="10" t="s">
        <v>1087</v>
      </c>
      <c r="G14" s="351" t="s">
        <v>1088</v>
      </c>
      <c r="H14" s="352"/>
      <c r="I14" s="353"/>
      <c r="J14" s="15" t="s">
        <v>18</v>
      </c>
      <c r="K14" s="16"/>
      <c r="L14" s="16" t="s">
        <v>3</v>
      </c>
      <c r="M14" s="94">
        <v>886</v>
      </c>
      <c r="N14" s="2"/>
    </row>
    <row r="15" spans="1:19" ht="42">
      <c r="A15" s="361"/>
      <c r="B15" s="44" t="s">
        <v>336</v>
      </c>
      <c r="C15" s="44" t="s">
        <v>338</v>
      </c>
      <c r="D15" s="44" t="s">
        <v>23</v>
      </c>
      <c r="E15" s="354" t="s">
        <v>340</v>
      </c>
      <c r="F15" s="354"/>
      <c r="G15" s="355"/>
      <c r="H15" s="356"/>
      <c r="I15" s="357"/>
      <c r="J15" s="304"/>
      <c r="K15" s="304"/>
      <c r="L15" s="304"/>
      <c r="M15" s="304"/>
      <c r="N15" s="23"/>
    </row>
    <row r="16" spans="1:19" ht="13" thickBot="1">
      <c r="A16" s="362"/>
      <c r="B16" s="11" t="s">
        <v>1089</v>
      </c>
      <c r="C16" s="11" t="s">
        <v>1088</v>
      </c>
      <c r="D16" s="95">
        <v>45782</v>
      </c>
      <c r="E16" s="13" t="s">
        <v>4</v>
      </c>
      <c r="F16" s="142">
        <v>45776</v>
      </c>
      <c r="G16" s="366"/>
      <c r="H16" s="367"/>
      <c r="I16" s="368"/>
      <c r="J16" s="15" t="s">
        <v>0</v>
      </c>
      <c r="K16" s="16"/>
      <c r="L16" s="16"/>
      <c r="M16" s="17"/>
      <c r="N16" s="2"/>
    </row>
    <row r="17" spans="1:14" ht="43" thickTop="1" thickBot="1">
      <c r="A17" s="346">
        <f>A13+1</f>
        <v>2</v>
      </c>
      <c r="B17" s="60" t="s">
        <v>335</v>
      </c>
      <c r="C17" s="60" t="s">
        <v>337</v>
      </c>
      <c r="D17" s="60" t="s">
        <v>24</v>
      </c>
      <c r="E17" s="349" t="s">
        <v>339</v>
      </c>
      <c r="F17" s="349"/>
      <c r="G17" s="349" t="s">
        <v>330</v>
      </c>
      <c r="H17" s="350"/>
      <c r="I17" s="66"/>
      <c r="J17" s="63" t="s">
        <v>2</v>
      </c>
      <c r="K17" s="64"/>
      <c r="L17" s="64"/>
      <c r="M17" s="65"/>
      <c r="N17" s="2"/>
    </row>
    <row r="18" spans="1:14" ht="20.5" thickBot="1">
      <c r="A18" s="347"/>
      <c r="B18" s="10" t="s">
        <v>1090</v>
      </c>
      <c r="C18" s="10" t="s">
        <v>1086</v>
      </c>
      <c r="D18" s="4">
        <v>45776</v>
      </c>
      <c r="E18" s="10"/>
      <c r="F18" s="10" t="s">
        <v>1087</v>
      </c>
      <c r="G18" s="351" t="s">
        <v>1088</v>
      </c>
      <c r="H18" s="352"/>
      <c r="I18" s="353"/>
      <c r="J18" s="15" t="s">
        <v>18</v>
      </c>
      <c r="K18" s="16"/>
      <c r="L18" s="16" t="s">
        <v>3</v>
      </c>
      <c r="M18" s="94">
        <v>886</v>
      </c>
      <c r="N18" s="2"/>
    </row>
    <row r="19" spans="1:14" ht="42.5" thickBot="1">
      <c r="A19" s="347"/>
      <c r="B19" s="44" t="s">
        <v>336</v>
      </c>
      <c r="C19" s="44" t="s">
        <v>338</v>
      </c>
      <c r="D19" s="44" t="s">
        <v>23</v>
      </c>
      <c r="E19" s="354" t="s">
        <v>340</v>
      </c>
      <c r="F19" s="354"/>
      <c r="G19" s="355"/>
      <c r="H19" s="356"/>
      <c r="I19" s="357"/>
      <c r="J19" s="304"/>
      <c r="K19" s="304"/>
      <c r="L19" s="304"/>
      <c r="M19" s="304"/>
      <c r="N19" s="23"/>
    </row>
    <row r="20" spans="1:14" ht="20.5" thickBot="1">
      <c r="A20" s="348"/>
      <c r="B20" s="11" t="s">
        <v>1091</v>
      </c>
      <c r="C20" s="11" t="s">
        <v>1088</v>
      </c>
      <c r="D20" s="95">
        <v>45782</v>
      </c>
      <c r="E20" s="13" t="s">
        <v>4</v>
      </c>
      <c r="F20" s="142">
        <v>45776</v>
      </c>
      <c r="G20" s="358"/>
      <c r="H20" s="359"/>
      <c r="I20" s="360"/>
      <c r="J20" s="15" t="s">
        <v>0</v>
      </c>
      <c r="K20" s="16"/>
      <c r="L20" s="16"/>
      <c r="M20" s="17"/>
      <c r="N20" s="2"/>
    </row>
    <row r="21" spans="1:14" ht="43" thickTop="1" thickBot="1">
      <c r="A21" s="346">
        <f>A17+1</f>
        <v>3</v>
      </c>
      <c r="B21" s="60" t="s">
        <v>335</v>
      </c>
      <c r="C21" s="60" t="s">
        <v>337</v>
      </c>
      <c r="D21" s="60" t="s">
        <v>24</v>
      </c>
      <c r="E21" s="349" t="s">
        <v>339</v>
      </c>
      <c r="F21" s="349"/>
      <c r="G21" s="349" t="s">
        <v>330</v>
      </c>
      <c r="H21" s="350"/>
      <c r="I21" s="66"/>
      <c r="J21" s="63" t="s">
        <v>2</v>
      </c>
      <c r="K21" s="64"/>
      <c r="L21" s="64"/>
      <c r="M21" s="65"/>
      <c r="N21" s="2"/>
    </row>
    <row r="22" spans="1:14" ht="20.5" thickBot="1">
      <c r="A22" s="347"/>
      <c r="B22" s="10" t="s">
        <v>1092</v>
      </c>
      <c r="C22" s="10" t="s">
        <v>1086</v>
      </c>
      <c r="D22" s="4">
        <v>45776</v>
      </c>
      <c r="E22" s="10"/>
      <c r="F22" s="10" t="s">
        <v>1087</v>
      </c>
      <c r="G22" s="351" t="s">
        <v>1088</v>
      </c>
      <c r="H22" s="352"/>
      <c r="I22" s="353"/>
      <c r="J22" s="15" t="s">
        <v>18</v>
      </c>
      <c r="K22" s="16"/>
      <c r="L22" s="16" t="s">
        <v>3</v>
      </c>
      <c r="M22" s="94">
        <v>886</v>
      </c>
      <c r="N22" s="2"/>
    </row>
    <row r="23" spans="1:14" ht="42.5" thickBot="1">
      <c r="A23" s="347"/>
      <c r="B23" s="44" t="s">
        <v>336</v>
      </c>
      <c r="C23" s="44" t="s">
        <v>338</v>
      </c>
      <c r="D23" s="44" t="s">
        <v>23</v>
      </c>
      <c r="E23" s="354" t="s">
        <v>340</v>
      </c>
      <c r="F23" s="354"/>
      <c r="G23" s="355"/>
      <c r="H23" s="356"/>
      <c r="I23" s="357"/>
      <c r="J23" s="304"/>
      <c r="K23" s="304"/>
      <c r="L23" s="304"/>
      <c r="M23" s="304"/>
      <c r="N23" s="23"/>
    </row>
    <row r="24" spans="1:14" ht="13" thickBot="1">
      <c r="A24" s="348"/>
      <c r="B24" s="11" t="s">
        <v>1093</v>
      </c>
      <c r="C24" s="11" t="s">
        <v>1088</v>
      </c>
      <c r="D24" s="95">
        <v>45782</v>
      </c>
      <c r="E24" s="13" t="s">
        <v>4</v>
      </c>
      <c r="F24" s="142">
        <v>45776</v>
      </c>
      <c r="G24" s="358"/>
      <c r="H24" s="359"/>
      <c r="I24" s="360"/>
      <c r="J24" s="15" t="s">
        <v>0</v>
      </c>
      <c r="K24" s="16"/>
      <c r="L24" s="16"/>
      <c r="M24" s="17"/>
      <c r="N24" s="2"/>
    </row>
    <row r="25" spans="1:14" ht="43" thickTop="1" thickBot="1">
      <c r="A25" s="346">
        <f t="shared" ref="A25" si="0">A21+1</f>
        <v>4</v>
      </c>
      <c r="B25" s="60" t="s">
        <v>335</v>
      </c>
      <c r="C25" s="60" t="s">
        <v>337</v>
      </c>
      <c r="D25" s="60" t="s">
        <v>24</v>
      </c>
      <c r="E25" s="349" t="s">
        <v>339</v>
      </c>
      <c r="F25" s="349"/>
      <c r="G25" s="349" t="s">
        <v>330</v>
      </c>
      <c r="H25" s="350"/>
      <c r="I25" s="66"/>
      <c r="J25" s="63" t="s">
        <v>2</v>
      </c>
      <c r="K25" s="64"/>
      <c r="L25" s="64"/>
      <c r="M25" s="65"/>
      <c r="N25" s="2"/>
    </row>
    <row r="26" spans="1:14" ht="20.5" thickBot="1">
      <c r="A26" s="347"/>
      <c r="B26" s="10" t="s">
        <v>1094</v>
      </c>
      <c r="C26" s="10" t="s">
        <v>1086</v>
      </c>
      <c r="D26" s="4">
        <v>45776</v>
      </c>
      <c r="E26" s="10"/>
      <c r="F26" s="10" t="s">
        <v>1087</v>
      </c>
      <c r="G26" s="351" t="s">
        <v>1088</v>
      </c>
      <c r="H26" s="352"/>
      <c r="I26" s="353"/>
      <c r="J26" s="15" t="s">
        <v>18</v>
      </c>
      <c r="K26" s="16"/>
      <c r="L26" s="16" t="s">
        <v>3</v>
      </c>
      <c r="M26" s="94">
        <v>886</v>
      </c>
      <c r="N26" s="2"/>
    </row>
    <row r="27" spans="1:14" ht="42.5" thickBot="1">
      <c r="A27" s="347"/>
      <c r="B27" s="44" t="s">
        <v>336</v>
      </c>
      <c r="C27" s="44" t="s">
        <v>338</v>
      </c>
      <c r="D27" s="44" t="s">
        <v>23</v>
      </c>
      <c r="E27" s="354" t="s">
        <v>340</v>
      </c>
      <c r="F27" s="354"/>
      <c r="G27" s="355"/>
      <c r="H27" s="356"/>
      <c r="I27" s="357"/>
      <c r="J27" s="304"/>
      <c r="K27" s="304"/>
      <c r="L27" s="304"/>
      <c r="M27" s="304"/>
      <c r="N27" s="23"/>
    </row>
    <row r="28" spans="1:14" ht="13" thickBot="1">
      <c r="A28" s="348"/>
      <c r="B28" s="11" t="s">
        <v>1089</v>
      </c>
      <c r="C28" s="11" t="s">
        <v>1088</v>
      </c>
      <c r="D28" s="95">
        <v>45782</v>
      </c>
      <c r="E28" s="13" t="s">
        <v>4</v>
      </c>
      <c r="F28" s="142">
        <v>45776</v>
      </c>
      <c r="G28" s="358"/>
      <c r="H28" s="359"/>
      <c r="I28" s="360"/>
      <c r="J28" s="15" t="s">
        <v>0</v>
      </c>
      <c r="K28" s="16"/>
      <c r="L28" s="16"/>
      <c r="M28" s="17"/>
      <c r="N28" s="2"/>
    </row>
    <row r="29" spans="1:14" ht="43" thickTop="1" thickBot="1">
      <c r="A29" s="346">
        <f t="shared" ref="A29" si="1">A25+1</f>
        <v>5</v>
      </c>
      <c r="B29" s="60" t="s">
        <v>335</v>
      </c>
      <c r="C29" s="60" t="s">
        <v>337</v>
      </c>
      <c r="D29" s="60" t="s">
        <v>24</v>
      </c>
      <c r="E29" s="349" t="s">
        <v>339</v>
      </c>
      <c r="F29" s="349"/>
      <c r="G29" s="349" t="s">
        <v>330</v>
      </c>
      <c r="H29" s="350"/>
      <c r="I29" s="66"/>
      <c r="J29" s="63" t="s">
        <v>2</v>
      </c>
      <c r="K29" s="64"/>
      <c r="L29" s="64"/>
      <c r="M29" s="65"/>
      <c r="N29" s="2"/>
    </row>
    <row r="30" spans="1:14" ht="20.5" thickBot="1">
      <c r="A30" s="347"/>
      <c r="B30" s="10" t="s">
        <v>1095</v>
      </c>
      <c r="C30" s="10" t="s">
        <v>1096</v>
      </c>
      <c r="D30" s="4">
        <v>45862</v>
      </c>
      <c r="E30" s="10"/>
      <c r="F30" s="10" t="s">
        <v>1097</v>
      </c>
      <c r="G30" s="351" t="s">
        <v>1098</v>
      </c>
      <c r="H30" s="352"/>
      <c r="I30" s="353"/>
      <c r="J30" s="15" t="s">
        <v>18</v>
      </c>
      <c r="K30" s="16"/>
      <c r="L30" s="16" t="s">
        <v>3</v>
      </c>
      <c r="M30" s="143">
        <v>355.97</v>
      </c>
      <c r="N30" s="2"/>
    </row>
    <row r="31" spans="1:14" ht="42.5" thickBot="1">
      <c r="A31" s="347"/>
      <c r="B31" s="44" t="s">
        <v>336</v>
      </c>
      <c r="C31" s="44" t="s">
        <v>338</v>
      </c>
      <c r="D31" s="44" t="s">
        <v>23</v>
      </c>
      <c r="E31" s="354" t="s">
        <v>340</v>
      </c>
      <c r="F31" s="354"/>
      <c r="G31" s="355"/>
      <c r="H31" s="356"/>
      <c r="I31" s="357"/>
      <c r="J31" s="15" t="s">
        <v>1</v>
      </c>
      <c r="K31" s="16"/>
      <c r="L31" s="16"/>
      <c r="M31" s="17"/>
      <c r="N31" s="2"/>
    </row>
    <row r="32" spans="1:14" ht="20.5" thickBot="1">
      <c r="A32" s="348"/>
      <c r="B32" s="11" t="s">
        <v>1099</v>
      </c>
      <c r="C32" s="11" t="s">
        <v>1100</v>
      </c>
      <c r="D32" s="95">
        <v>45862</v>
      </c>
      <c r="E32" s="13" t="s">
        <v>4</v>
      </c>
      <c r="F32" s="142">
        <v>45862</v>
      </c>
      <c r="G32" s="358"/>
      <c r="H32" s="359"/>
      <c r="I32" s="360"/>
      <c r="J32" s="15" t="s">
        <v>0</v>
      </c>
      <c r="K32" s="16"/>
      <c r="L32" s="16"/>
      <c r="M32" s="17"/>
      <c r="N32" s="2"/>
    </row>
    <row r="33" spans="1:14" ht="43" thickTop="1" thickBot="1">
      <c r="A33" s="346">
        <f t="shared" ref="A33" si="2">A29+1</f>
        <v>6</v>
      </c>
      <c r="B33" s="60" t="s">
        <v>335</v>
      </c>
      <c r="C33" s="60" t="s">
        <v>337</v>
      </c>
      <c r="D33" s="60" t="s">
        <v>24</v>
      </c>
      <c r="E33" s="350" t="s">
        <v>339</v>
      </c>
      <c r="F33" s="473"/>
      <c r="G33" s="350" t="s">
        <v>330</v>
      </c>
      <c r="H33" s="474"/>
      <c r="I33" s="66"/>
      <c r="J33" s="63" t="s">
        <v>2</v>
      </c>
      <c r="K33" s="64"/>
      <c r="L33" s="64"/>
      <c r="M33" s="65"/>
      <c r="N33" s="2"/>
    </row>
    <row r="34" spans="1:14" ht="40.5" thickBot="1">
      <c r="A34" s="347"/>
      <c r="B34" s="10" t="s">
        <v>1101</v>
      </c>
      <c r="C34" s="10" t="s">
        <v>1102</v>
      </c>
      <c r="D34" s="4">
        <v>45905</v>
      </c>
      <c r="E34" s="10"/>
      <c r="F34" s="10" t="s">
        <v>1103</v>
      </c>
      <c r="G34" s="351" t="s">
        <v>1102</v>
      </c>
      <c r="H34" s="475"/>
      <c r="I34" s="476"/>
      <c r="J34" s="61" t="s">
        <v>6</v>
      </c>
      <c r="K34" s="61"/>
      <c r="L34" s="61" t="s">
        <v>365</v>
      </c>
      <c r="M34" s="143">
        <v>3363.75</v>
      </c>
      <c r="N34" s="2"/>
    </row>
    <row r="35" spans="1:14" ht="42.5" thickBot="1">
      <c r="A35" s="347"/>
      <c r="B35" s="44" t="s">
        <v>336</v>
      </c>
      <c r="C35" s="44" t="s">
        <v>338</v>
      </c>
      <c r="D35" s="44" t="s">
        <v>23</v>
      </c>
      <c r="E35" s="477" t="s">
        <v>340</v>
      </c>
      <c r="F35" s="478"/>
      <c r="G35" s="355"/>
      <c r="H35" s="356"/>
      <c r="I35" s="357"/>
      <c r="J35" s="15" t="s">
        <v>373</v>
      </c>
      <c r="K35" s="16"/>
      <c r="L35" s="16" t="s">
        <v>365</v>
      </c>
      <c r="M35" s="96">
        <v>400</v>
      </c>
      <c r="N35" s="2"/>
    </row>
    <row r="36" spans="1:14" ht="13" thickBot="1">
      <c r="A36" s="348"/>
      <c r="B36" s="11" t="s">
        <v>1104</v>
      </c>
      <c r="C36" s="11" t="s">
        <v>1105</v>
      </c>
      <c r="D36" s="95">
        <v>45908</v>
      </c>
      <c r="E36" s="13" t="s">
        <v>4</v>
      </c>
      <c r="F36" s="14" t="s">
        <v>1106</v>
      </c>
      <c r="G36" s="358"/>
      <c r="H36" s="359"/>
      <c r="I36" s="360"/>
      <c r="J36" s="15" t="s">
        <v>0</v>
      </c>
      <c r="K36" s="16"/>
      <c r="L36" s="16"/>
      <c r="M36" s="17"/>
      <c r="N36" s="2"/>
    </row>
    <row r="37" spans="1:14" ht="43" thickTop="1" thickBot="1">
      <c r="A37" s="346">
        <f t="shared" ref="A37" si="3">A33+1</f>
        <v>7</v>
      </c>
      <c r="B37" s="60" t="s">
        <v>335</v>
      </c>
      <c r="C37" s="60" t="s">
        <v>337</v>
      </c>
      <c r="D37" s="60" t="s">
        <v>24</v>
      </c>
      <c r="E37" s="349" t="s">
        <v>339</v>
      </c>
      <c r="F37" s="349"/>
      <c r="G37" s="349" t="s">
        <v>330</v>
      </c>
      <c r="H37" s="350"/>
      <c r="I37" s="66"/>
      <c r="J37" s="63" t="s">
        <v>2</v>
      </c>
      <c r="K37" s="64"/>
      <c r="L37" s="64"/>
      <c r="M37" s="65"/>
      <c r="N37" s="2"/>
    </row>
    <row r="38" spans="1:14" ht="20.5" thickBot="1">
      <c r="A38" s="347"/>
      <c r="B38" s="10" t="s">
        <v>1107</v>
      </c>
      <c r="C38" s="10" t="s">
        <v>1108</v>
      </c>
      <c r="D38" s="4">
        <v>45717</v>
      </c>
      <c r="F38" s="10" t="s">
        <v>1109</v>
      </c>
      <c r="G38" s="351" t="s">
        <v>1110</v>
      </c>
      <c r="H38" s="352"/>
      <c r="I38" s="353"/>
      <c r="J38" s="61" t="s">
        <v>18</v>
      </c>
      <c r="K38" s="61"/>
      <c r="L38" s="61" t="s">
        <v>365</v>
      </c>
      <c r="M38" s="143">
        <v>1236.18</v>
      </c>
      <c r="N38" s="2"/>
    </row>
    <row r="39" spans="1:14" ht="42.5" thickBot="1">
      <c r="A39" s="347"/>
      <c r="B39" s="44" t="s">
        <v>336</v>
      </c>
      <c r="C39" s="44" t="s">
        <v>338</v>
      </c>
      <c r="D39" s="44" t="s">
        <v>23</v>
      </c>
      <c r="E39" s="354" t="s">
        <v>340</v>
      </c>
      <c r="F39" s="354"/>
      <c r="G39" s="355"/>
      <c r="H39" s="356"/>
      <c r="I39" s="357"/>
      <c r="J39" s="15" t="s">
        <v>1111</v>
      </c>
      <c r="K39" s="16"/>
      <c r="L39" s="16" t="s">
        <v>365</v>
      </c>
      <c r="M39" s="96">
        <v>1000</v>
      </c>
      <c r="N39" s="2"/>
    </row>
    <row r="40" spans="1:14" ht="20.5" thickBot="1">
      <c r="A40" s="348"/>
      <c r="B40" s="11" t="s">
        <v>1112</v>
      </c>
      <c r="C40" s="11" t="s">
        <v>1110</v>
      </c>
      <c r="D40" s="95">
        <v>45724</v>
      </c>
      <c r="E40" s="13" t="s">
        <v>4</v>
      </c>
      <c r="F40" s="14" t="s">
        <v>1113</v>
      </c>
      <c r="G40" s="358"/>
      <c r="H40" s="359"/>
      <c r="I40" s="360"/>
      <c r="J40" s="15" t="s">
        <v>0</v>
      </c>
      <c r="K40" s="16"/>
      <c r="L40" s="16"/>
      <c r="M40" s="17"/>
      <c r="N40" s="2"/>
    </row>
    <row r="41" spans="1:14" ht="43" thickTop="1" thickBot="1">
      <c r="A41" s="346">
        <f t="shared" ref="A41" si="4">A37+1</f>
        <v>8</v>
      </c>
      <c r="B41" s="60" t="s">
        <v>335</v>
      </c>
      <c r="C41" s="60" t="s">
        <v>337</v>
      </c>
      <c r="D41" s="60" t="s">
        <v>24</v>
      </c>
      <c r="E41" s="349" t="s">
        <v>339</v>
      </c>
      <c r="F41" s="349"/>
      <c r="G41" s="349" t="s">
        <v>330</v>
      </c>
      <c r="H41" s="350"/>
      <c r="I41" s="66"/>
      <c r="J41" s="63" t="s">
        <v>2</v>
      </c>
      <c r="K41" s="64"/>
      <c r="L41" s="64"/>
      <c r="M41" s="65"/>
      <c r="N41" s="2"/>
    </row>
    <row r="42" spans="1:14" ht="13" thickBot="1">
      <c r="A42" s="347"/>
      <c r="B42" s="10"/>
      <c r="C42" s="10"/>
      <c r="D42" s="4"/>
      <c r="E42" s="10"/>
      <c r="F42" s="10"/>
      <c r="G42" s="351"/>
      <c r="H42" s="352"/>
      <c r="I42" s="353"/>
      <c r="J42" s="61" t="s">
        <v>2</v>
      </c>
      <c r="K42" s="61"/>
      <c r="L42" s="61"/>
      <c r="M42" s="62"/>
      <c r="N42" s="2"/>
    </row>
    <row r="43" spans="1:14" ht="42.5" thickBot="1">
      <c r="A43" s="347"/>
      <c r="B43" s="44" t="s">
        <v>336</v>
      </c>
      <c r="C43" s="44" t="s">
        <v>338</v>
      </c>
      <c r="D43" s="44" t="s">
        <v>23</v>
      </c>
      <c r="E43" s="354" t="s">
        <v>340</v>
      </c>
      <c r="F43" s="354"/>
      <c r="G43" s="355"/>
      <c r="H43" s="356"/>
      <c r="I43" s="357"/>
      <c r="J43" s="15" t="s">
        <v>1</v>
      </c>
      <c r="K43" s="16"/>
      <c r="L43" s="16"/>
      <c r="M43" s="17"/>
      <c r="N43" s="2"/>
    </row>
    <row r="44" spans="1:14" ht="13" thickBot="1">
      <c r="A44" s="348"/>
      <c r="B44" s="11"/>
      <c r="C44" s="11"/>
      <c r="D44" s="12"/>
      <c r="E44" s="13" t="s">
        <v>4</v>
      </c>
      <c r="F44" s="14"/>
      <c r="G44" s="358"/>
      <c r="H44" s="359"/>
      <c r="I44" s="360"/>
      <c r="J44" s="15" t="s">
        <v>0</v>
      </c>
      <c r="K44" s="16"/>
      <c r="L44" s="16"/>
      <c r="M44" s="17"/>
      <c r="N44" s="2"/>
    </row>
    <row r="45" spans="1:14" ht="43" thickTop="1" thickBot="1">
      <c r="A45" s="346">
        <f t="shared" ref="A45" si="5">A41+1</f>
        <v>9</v>
      </c>
      <c r="B45" s="60" t="s">
        <v>335</v>
      </c>
      <c r="C45" s="60" t="s">
        <v>337</v>
      </c>
      <c r="D45" s="60" t="s">
        <v>24</v>
      </c>
      <c r="E45" s="349" t="s">
        <v>339</v>
      </c>
      <c r="F45" s="349"/>
      <c r="G45" s="349" t="s">
        <v>330</v>
      </c>
      <c r="H45" s="350"/>
      <c r="I45" s="66"/>
      <c r="J45" s="63" t="s">
        <v>2</v>
      </c>
      <c r="K45" s="64"/>
      <c r="L45" s="64"/>
      <c r="M45" s="65"/>
      <c r="N45" s="2"/>
    </row>
    <row r="46" spans="1:14" ht="13" thickBot="1">
      <c r="A46" s="347"/>
      <c r="B46" s="10"/>
      <c r="C46" s="10"/>
      <c r="D46" s="4"/>
      <c r="E46" s="10"/>
      <c r="F46" s="10"/>
      <c r="G46" s="351"/>
      <c r="H46" s="352"/>
      <c r="I46" s="353"/>
      <c r="J46" s="61" t="s">
        <v>2</v>
      </c>
      <c r="K46" s="61"/>
      <c r="L46" s="61"/>
      <c r="M46" s="62"/>
      <c r="N46" s="2"/>
    </row>
    <row r="47" spans="1:14" ht="42.5" thickBot="1">
      <c r="A47" s="347"/>
      <c r="B47" s="44" t="s">
        <v>336</v>
      </c>
      <c r="C47" s="44" t="s">
        <v>338</v>
      </c>
      <c r="D47" s="44" t="s">
        <v>23</v>
      </c>
      <c r="E47" s="354" t="s">
        <v>340</v>
      </c>
      <c r="F47" s="354"/>
      <c r="G47" s="355"/>
      <c r="H47" s="356"/>
      <c r="I47" s="357"/>
      <c r="J47" s="15" t="s">
        <v>1</v>
      </c>
      <c r="K47" s="16"/>
      <c r="L47" s="16"/>
      <c r="M47" s="17"/>
      <c r="N47" s="2"/>
    </row>
    <row r="48" spans="1:14" ht="13" thickBot="1">
      <c r="A48" s="348"/>
      <c r="B48" s="11"/>
      <c r="C48" s="11"/>
      <c r="D48" s="12"/>
      <c r="E48" s="13" t="s">
        <v>4</v>
      </c>
      <c r="F48" s="14"/>
      <c r="G48" s="358"/>
      <c r="H48" s="359"/>
      <c r="I48" s="360"/>
      <c r="J48" s="15" t="s">
        <v>0</v>
      </c>
      <c r="K48" s="16"/>
      <c r="L48" s="16"/>
      <c r="M48" s="17"/>
      <c r="N48" s="2"/>
    </row>
    <row r="49" spans="1:19" ht="43" thickTop="1" thickBot="1">
      <c r="A49" s="346">
        <f t="shared" ref="A49" si="6">A45+1</f>
        <v>10</v>
      </c>
      <c r="B49" s="60" t="s">
        <v>335</v>
      </c>
      <c r="C49" s="60" t="s">
        <v>337</v>
      </c>
      <c r="D49" s="60" t="s">
        <v>24</v>
      </c>
      <c r="E49" s="349" t="s">
        <v>339</v>
      </c>
      <c r="F49" s="349"/>
      <c r="G49" s="349" t="s">
        <v>330</v>
      </c>
      <c r="H49" s="350"/>
      <c r="I49" s="66"/>
      <c r="J49" s="63" t="s">
        <v>2</v>
      </c>
      <c r="K49" s="64"/>
      <c r="L49" s="64"/>
      <c r="M49" s="65"/>
      <c r="N49" s="2"/>
    </row>
    <row r="50" spans="1:19" ht="13" thickBot="1">
      <c r="A50" s="347"/>
      <c r="B50" s="10"/>
      <c r="C50" s="10"/>
      <c r="D50" s="4"/>
      <c r="E50" s="10"/>
      <c r="F50" s="10"/>
      <c r="G50" s="351"/>
      <c r="H50" s="352"/>
      <c r="I50" s="353"/>
      <c r="J50" s="61" t="s">
        <v>2</v>
      </c>
      <c r="K50" s="61"/>
      <c r="L50" s="61"/>
      <c r="M50" s="62"/>
      <c r="N50" s="2"/>
      <c r="P50" s="1"/>
    </row>
    <row r="51" spans="1:19" ht="42.5" thickBot="1">
      <c r="A51" s="347"/>
      <c r="B51" s="44" t="s">
        <v>336</v>
      </c>
      <c r="C51" s="44" t="s">
        <v>338</v>
      </c>
      <c r="D51" s="44" t="s">
        <v>23</v>
      </c>
      <c r="E51" s="354" t="s">
        <v>340</v>
      </c>
      <c r="F51" s="354"/>
      <c r="G51" s="355"/>
      <c r="H51" s="356"/>
      <c r="I51" s="357"/>
      <c r="J51" s="15" t="s">
        <v>1</v>
      </c>
      <c r="K51" s="16"/>
      <c r="L51" s="16"/>
      <c r="M51" s="17"/>
      <c r="N51" s="2"/>
    </row>
    <row r="52" spans="1:19" ht="13" thickBot="1">
      <c r="A52" s="348"/>
      <c r="B52" s="11"/>
      <c r="C52" s="11"/>
      <c r="D52" s="12"/>
      <c r="E52" s="13" t="s">
        <v>4</v>
      </c>
      <c r="F52" s="14"/>
      <c r="G52" s="358"/>
      <c r="H52" s="359"/>
      <c r="I52" s="360"/>
      <c r="J52" s="15" t="s">
        <v>0</v>
      </c>
      <c r="K52" s="16"/>
      <c r="L52" s="16"/>
      <c r="M52" s="17"/>
      <c r="N52" s="3"/>
      <c r="O52" s="1"/>
      <c r="R52" s="1"/>
      <c r="S52" s="1"/>
    </row>
    <row r="53" spans="1:19" ht="43" thickTop="1" thickBot="1">
      <c r="A53" s="346">
        <f t="shared" ref="A53" si="7">A49+1</f>
        <v>11</v>
      </c>
      <c r="B53" s="60" t="s">
        <v>335</v>
      </c>
      <c r="C53" s="60" t="s">
        <v>337</v>
      </c>
      <c r="D53" s="60" t="s">
        <v>24</v>
      </c>
      <c r="E53" s="349" t="s">
        <v>339</v>
      </c>
      <c r="F53" s="349"/>
      <c r="G53" s="349" t="s">
        <v>330</v>
      </c>
      <c r="H53" s="350"/>
      <c r="I53" s="66"/>
      <c r="J53" s="63" t="s">
        <v>2</v>
      </c>
      <c r="K53" s="64"/>
      <c r="L53" s="64"/>
      <c r="M53" s="65"/>
      <c r="N53" s="2"/>
    </row>
    <row r="54" spans="1:19" ht="13" thickBot="1">
      <c r="A54" s="347"/>
      <c r="B54" s="10"/>
      <c r="C54" s="10"/>
      <c r="D54" s="4"/>
      <c r="E54" s="10"/>
      <c r="F54" s="10"/>
      <c r="G54" s="351"/>
      <c r="H54" s="352"/>
      <c r="I54" s="353"/>
      <c r="J54" s="61" t="s">
        <v>2</v>
      </c>
      <c r="K54" s="61"/>
      <c r="L54" s="61"/>
      <c r="M54" s="62"/>
      <c r="N54" s="2"/>
    </row>
    <row r="55" spans="1:19" ht="42.5" thickBot="1">
      <c r="A55" s="347"/>
      <c r="B55" s="44" t="s">
        <v>336</v>
      </c>
      <c r="C55" s="44" t="s">
        <v>338</v>
      </c>
      <c r="D55" s="44" t="s">
        <v>23</v>
      </c>
      <c r="E55" s="354" t="s">
        <v>340</v>
      </c>
      <c r="F55" s="354"/>
      <c r="G55" s="355"/>
      <c r="H55" s="356"/>
      <c r="I55" s="357"/>
      <c r="J55" s="15" t="s">
        <v>1</v>
      </c>
      <c r="K55" s="16"/>
      <c r="L55" s="16"/>
      <c r="M55" s="17"/>
      <c r="N55" s="2"/>
    </row>
    <row r="56" spans="1:19" ht="13" thickBot="1">
      <c r="A56" s="348"/>
      <c r="B56" s="11"/>
      <c r="C56" s="11"/>
      <c r="D56" s="12"/>
      <c r="E56" s="13" t="s">
        <v>4</v>
      </c>
      <c r="F56" s="14"/>
      <c r="G56" s="358"/>
      <c r="H56" s="359"/>
      <c r="I56" s="360"/>
      <c r="J56" s="15" t="s">
        <v>0</v>
      </c>
      <c r="K56" s="16"/>
      <c r="L56" s="16"/>
      <c r="M56" s="17"/>
      <c r="N56" s="2"/>
    </row>
    <row r="57" spans="1:19" ht="43" thickTop="1" thickBot="1">
      <c r="A57" s="346">
        <f t="shared" ref="A57" si="8">A53+1</f>
        <v>12</v>
      </c>
      <c r="B57" s="60" t="s">
        <v>335</v>
      </c>
      <c r="C57" s="60" t="s">
        <v>337</v>
      </c>
      <c r="D57" s="60" t="s">
        <v>24</v>
      </c>
      <c r="E57" s="349" t="s">
        <v>339</v>
      </c>
      <c r="F57" s="349"/>
      <c r="G57" s="349" t="s">
        <v>330</v>
      </c>
      <c r="H57" s="350"/>
      <c r="I57" s="66"/>
      <c r="J57" s="63" t="s">
        <v>2</v>
      </c>
      <c r="K57" s="64"/>
      <c r="L57" s="64"/>
      <c r="M57" s="65"/>
      <c r="N57" s="2"/>
    </row>
    <row r="58" spans="1:19" ht="13" thickBot="1">
      <c r="A58" s="347"/>
      <c r="B58" s="10"/>
      <c r="C58" s="10"/>
      <c r="D58" s="4"/>
      <c r="E58" s="10"/>
      <c r="F58" s="10"/>
      <c r="G58" s="351"/>
      <c r="H58" s="352"/>
      <c r="I58" s="353"/>
      <c r="J58" s="61" t="s">
        <v>2</v>
      </c>
      <c r="K58" s="61"/>
      <c r="L58" s="61"/>
      <c r="M58" s="62"/>
      <c r="N58" s="2"/>
    </row>
    <row r="59" spans="1:19" ht="42.5" thickBot="1">
      <c r="A59" s="347"/>
      <c r="B59" s="44" t="s">
        <v>336</v>
      </c>
      <c r="C59" s="44" t="s">
        <v>338</v>
      </c>
      <c r="D59" s="44" t="s">
        <v>23</v>
      </c>
      <c r="E59" s="354" t="s">
        <v>340</v>
      </c>
      <c r="F59" s="354"/>
      <c r="G59" s="355"/>
      <c r="H59" s="356"/>
      <c r="I59" s="357"/>
      <c r="J59" s="15" t="s">
        <v>1</v>
      </c>
      <c r="K59" s="16"/>
      <c r="L59" s="16"/>
      <c r="M59" s="17"/>
      <c r="N59" s="2"/>
    </row>
    <row r="60" spans="1:19" ht="13" thickBot="1">
      <c r="A60" s="348"/>
      <c r="B60" s="11"/>
      <c r="C60" s="11"/>
      <c r="D60" s="12"/>
      <c r="E60" s="13" t="s">
        <v>4</v>
      </c>
      <c r="F60" s="14"/>
      <c r="G60" s="358"/>
      <c r="H60" s="359"/>
      <c r="I60" s="360"/>
      <c r="J60" s="15" t="s">
        <v>0</v>
      </c>
      <c r="K60" s="16"/>
      <c r="L60" s="16"/>
      <c r="M60" s="17"/>
      <c r="N60" s="2"/>
    </row>
    <row r="61" spans="1:19" ht="43" thickTop="1" thickBot="1">
      <c r="A61" s="346">
        <f t="shared" ref="A61" si="9">A57+1</f>
        <v>13</v>
      </c>
      <c r="B61" s="60" t="s">
        <v>335</v>
      </c>
      <c r="C61" s="60" t="s">
        <v>337</v>
      </c>
      <c r="D61" s="60" t="s">
        <v>24</v>
      </c>
      <c r="E61" s="349" t="s">
        <v>339</v>
      </c>
      <c r="F61" s="349"/>
      <c r="G61" s="349" t="s">
        <v>330</v>
      </c>
      <c r="H61" s="350"/>
      <c r="I61" s="66"/>
      <c r="J61" s="63" t="s">
        <v>2</v>
      </c>
      <c r="K61" s="64"/>
      <c r="L61" s="64"/>
      <c r="M61" s="65"/>
      <c r="N61" s="2"/>
    </row>
    <row r="62" spans="1:19" ht="13" thickBot="1">
      <c r="A62" s="347"/>
      <c r="B62" s="10"/>
      <c r="C62" s="10"/>
      <c r="D62" s="4"/>
      <c r="E62" s="10"/>
      <c r="F62" s="10"/>
      <c r="G62" s="351"/>
      <c r="H62" s="352"/>
      <c r="I62" s="353"/>
      <c r="J62" s="61" t="s">
        <v>2</v>
      </c>
      <c r="K62" s="61"/>
      <c r="L62" s="61"/>
      <c r="M62" s="62"/>
      <c r="N62" s="2"/>
    </row>
    <row r="63" spans="1:19" ht="42.5" thickBot="1">
      <c r="A63" s="347"/>
      <c r="B63" s="44" t="s">
        <v>336</v>
      </c>
      <c r="C63" s="44" t="s">
        <v>338</v>
      </c>
      <c r="D63" s="44" t="s">
        <v>23</v>
      </c>
      <c r="E63" s="354" t="s">
        <v>340</v>
      </c>
      <c r="F63" s="354"/>
      <c r="G63" s="355"/>
      <c r="H63" s="356"/>
      <c r="I63" s="357"/>
      <c r="J63" s="15" t="s">
        <v>1</v>
      </c>
      <c r="K63" s="16"/>
      <c r="L63" s="16"/>
      <c r="M63" s="17"/>
      <c r="N63" s="2"/>
    </row>
    <row r="64" spans="1:19" ht="13" thickBot="1">
      <c r="A64" s="348"/>
      <c r="B64" s="11"/>
      <c r="C64" s="11"/>
      <c r="D64" s="12"/>
      <c r="E64" s="13" t="s">
        <v>4</v>
      </c>
      <c r="F64" s="14"/>
      <c r="G64" s="358"/>
      <c r="H64" s="359"/>
      <c r="I64" s="360"/>
      <c r="J64" s="15" t="s">
        <v>0</v>
      </c>
      <c r="K64" s="16"/>
      <c r="L64" s="16"/>
      <c r="M64" s="17"/>
      <c r="N64" s="2"/>
    </row>
    <row r="65" spans="1:14" ht="43" thickTop="1" thickBot="1">
      <c r="A65" s="346">
        <f t="shared" ref="A65" si="10">A61+1</f>
        <v>14</v>
      </c>
      <c r="B65" s="60" t="s">
        <v>335</v>
      </c>
      <c r="C65" s="60" t="s">
        <v>337</v>
      </c>
      <c r="D65" s="60" t="s">
        <v>24</v>
      </c>
      <c r="E65" s="349" t="s">
        <v>339</v>
      </c>
      <c r="F65" s="349"/>
      <c r="G65" s="349" t="s">
        <v>330</v>
      </c>
      <c r="H65" s="350"/>
      <c r="I65" s="66"/>
      <c r="J65" s="63" t="s">
        <v>2</v>
      </c>
      <c r="K65" s="64"/>
      <c r="L65" s="64"/>
      <c r="M65" s="65"/>
      <c r="N65" s="2"/>
    </row>
    <row r="66" spans="1:14" ht="13" thickBot="1">
      <c r="A66" s="347"/>
      <c r="B66" s="10"/>
      <c r="C66" s="10"/>
      <c r="D66" s="4"/>
      <c r="E66" s="10"/>
      <c r="F66" s="10"/>
      <c r="G66" s="351"/>
      <c r="H66" s="352"/>
      <c r="I66" s="353"/>
      <c r="J66" s="61" t="s">
        <v>2</v>
      </c>
      <c r="K66" s="61"/>
      <c r="L66" s="61"/>
      <c r="M66" s="62"/>
      <c r="N66" s="2"/>
    </row>
    <row r="67" spans="1:14" ht="42.5" thickBot="1">
      <c r="A67" s="347"/>
      <c r="B67" s="44" t="s">
        <v>336</v>
      </c>
      <c r="C67" s="44" t="s">
        <v>338</v>
      </c>
      <c r="D67" s="44" t="s">
        <v>23</v>
      </c>
      <c r="E67" s="354" t="s">
        <v>340</v>
      </c>
      <c r="F67" s="354"/>
      <c r="G67" s="355"/>
      <c r="H67" s="356"/>
      <c r="I67" s="357"/>
      <c r="J67" s="15" t="s">
        <v>1</v>
      </c>
      <c r="K67" s="16"/>
      <c r="L67" s="16"/>
      <c r="M67" s="17"/>
      <c r="N67" s="2"/>
    </row>
    <row r="68" spans="1:14" ht="13" thickBot="1">
      <c r="A68" s="348"/>
      <c r="B68" s="11"/>
      <c r="C68" s="11"/>
      <c r="D68" s="12"/>
      <c r="E68" s="13" t="s">
        <v>4</v>
      </c>
      <c r="F68" s="14"/>
      <c r="G68" s="358"/>
      <c r="H68" s="359"/>
      <c r="I68" s="360"/>
      <c r="J68" s="15" t="s">
        <v>0</v>
      </c>
      <c r="K68" s="16"/>
      <c r="L68" s="16"/>
      <c r="M68" s="17"/>
      <c r="N68" s="2"/>
    </row>
    <row r="69" spans="1:14" ht="43" thickTop="1" thickBot="1">
      <c r="A69" s="346">
        <f t="shared" ref="A69" si="11">A65+1</f>
        <v>15</v>
      </c>
      <c r="B69" s="60" t="s">
        <v>335</v>
      </c>
      <c r="C69" s="60" t="s">
        <v>337</v>
      </c>
      <c r="D69" s="60" t="s">
        <v>24</v>
      </c>
      <c r="E69" s="349" t="s">
        <v>339</v>
      </c>
      <c r="F69" s="349"/>
      <c r="G69" s="349" t="s">
        <v>330</v>
      </c>
      <c r="H69" s="350"/>
      <c r="I69" s="66"/>
      <c r="J69" s="63" t="s">
        <v>2</v>
      </c>
      <c r="K69" s="64"/>
      <c r="L69" s="64"/>
      <c r="M69" s="65"/>
      <c r="N69" s="2"/>
    </row>
    <row r="70" spans="1:14" ht="13" thickBot="1">
      <c r="A70" s="347"/>
      <c r="B70" s="10"/>
      <c r="C70" s="10"/>
      <c r="D70" s="4"/>
      <c r="E70" s="10"/>
      <c r="F70" s="10"/>
      <c r="G70" s="351"/>
      <c r="H70" s="352"/>
      <c r="I70" s="353"/>
      <c r="J70" s="61" t="s">
        <v>2</v>
      </c>
      <c r="K70" s="61"/>
      <c r="L70" s="61"/>
      <c r="M70" s="62"/>
      <c r="N70" s="2"/>
    </row>
    <row r="71" spans="1:14" ht="42.5" thickBot="1">
      <c r="A71" s="347"/>
      <c r="B71" s="44" t="s">
        <v>336</v>
      </c>
      <c r="C71" s="44" t="s">
        <v>338</v>
      </c>
      <c r="D71" s="44" t="s">
        <v>23</v>
      </c>
      <c r="E71" s="354" t="s">
        <v>340</v>
      </c>
      <c r="F71" s="354"/>
      <c r="G71" s="355"/>
      <c r="H71" s="356"/>
      <c r="I71" s="357"/>
      <c r="J71" s="15" t="s">
        <v>1</v>
      </c>
      <c r="K71" s="16"/>
      <c r="L71" s="16"/>
      <c r="M71" s="17"/>
      <c r="N71" s="2"/>
    </row>
    <row r="72" spans="1:14" ht="13" thickBot="1">
      <c r="A72" s="348"/>
      <c r="B72" s="11"/>
      <c r="C72" s="11"/>
      <c r="D72" s="12"/>
      <c r="E72" s="13" t="s">
        <v>4</v>
      </c>
      <c r="F72" s="14"/>
      <c r="G72" s="358"/>
      <c r="H72" s="359"/>
      <c r="I72" s="360"/>
      <c r="J72" s="15" t="s">
        <v>0</v>
      </c>
      <c r="K72" s="16"/>
      <c r="L72" s="16"/>
      <c r="M72" s="17"/>
      <c r="N72" s="2"/>
    </row>
    <row r="73" spans="1:14" ht="43" thickTop="1" thickBot="1">
      <c r="A73" s="346">
        <f t="shared" ref="A73" si="12">A69+1</f>
        <v>16</v>
      </c>
      <c r="B73" s="60" t="s">
        <v>335</v>
      </c>
      <c r="C73" s="60" t="s">
        <v>337</v>
      </c>
      <c r="D73" s="60" t="s">
        <v>24</v>
      </c>
      <c r="E73" s="349" t="s">
        <v>339</v>
      </c>
      <c r="F73" s="349"/>
      <c r="G73" s="349" t="s">
        <v>330</v>
      </c>
      <c r="H73" s="350"/>
      <c r="I73" s="66"/>
      <c r="J73" s="63" t="s">
        <v>2</v>
      </c>
      <c r="K73" s="64"/>
      <c r="L73" s="64"/>
      <c r="M73" s="65"/>
      <c r="N73" s="2"/>
    </row>
    <row r="74" spans="1:14" ht="13" thickBot="1">
      <c r="A74" s="347"/>
      <c r="B74" s="10"/>
      <c r="C74" s="10"/>
      <c r="D74" s="4"/>
      <c r="E74" s="10"/>
      <c r="F74" s="10"/>
      <c r="G74" s="351"/>
      <c r="H74" s="352"/>
      <c r="I74" s="353"/>
      <c r="J74" s="61" t="s">
        <v>2</v>
      </c>
      <c r="K74" s="61"/>
      <c r="L74" s="61"/>
      <c r="M74" s="62"/>
      <c r="N74" s="2"/>
    </row>
    <row r="75" spans="1:14" ht="42.5" thickBot="1">
      <c r="A75" s="347"/>
      <c r="B75" s="44" t="s">
        <v>336</v>
      </c>
      <c r="C75" s="44" t="s">
        <v>338</v>
      </c>
      <c r="D75" s="44" t="s">
        <v>23</v>
      </c>
      <c r="E75" s="354" t="s">
        <v>340</v>
      </c>
      <c r="F75" s="354"/>
      <c r="G75" s="355"/>
      <c r="H75" s="356"/>
      <c r="I75" s="357"/>
      <c r="J75" s="15" t="s">
        <v>1</v>
      </c>
      <c r="K75" s="16"/>
      <c r="L75" s="16"/>
      <c r="M75" s="17"/>
      <c r="N75" s="2"/>
    </row>
    <row r="76" spans="1:14" ht="13" thickBot="1">
      <c r="A76" s="348"/>
      <c r="B76" s="11"/>
      <c r="C76" s="11"/>
      <c r="D76" s="12"/>
      <c r="E76" s="13" t="s">
        <v>4</v>
      </c>
      <c r="F76" s="14"/>
      <c r="G76" s="358"/>
      <c r="H76" s="359"/>
      <c r="I76" s="360"/>
      <c r="J76" s="15" t="s">
        <v>0</v>
      </c>
      <c r="K76" s="16"/>
      <c r="L76" s="16"/>
      <c r="M76" s="17"/>
      <c r="N76" s="2"/>
    </row>
    <row r="77" spans="1:14" ht="43" thickTop="1" thickBot="1">
      <c r="A77" s="346">
        <f t="shared" ref="A77" si="13">A73+1</f>
        <v>17</v>
      </c>
      <c r="B77" s="60" t="s">
        <v>335</v>
      </c>
      <c r="C77" s="60" t="s">
        <v>337</v>
      </c>
      <c r="D77" s="60" t="s">
        <v>24</v>
      </c>
      <c r="E77" s="349" t="s">
        <v>339</v>
      </c>
      <c r="F77" s="349"/>
      <c r="G77" s="349" t="s">
        <v>330</v>
      </c>
      <c r="H77" s="350"/>
      <c r="I77" s="66"/>
      <c r="J77" s="63" t="s">
        <v>2</v>
      </c>
      <c r="K77" s="64"/>
      <c r="L77" s="64"/>
      <c r="M77" s="65"/>
      <c r="N77" s="2"/>
    </row>
    <row r="78" spans="1:14" ht="13" thickBot="1">
      <c r="A78" s="347"/>
      <c r="B78" s="10"/>
      <c r="C78" s="10"/>
      <c r="D78" s="4"/>
      <c r="E78" s="10"/>
      <c r="F78" s="10"/>
      <c r="G78" s="351"/>
      <c r="H78" s="352"/>
      <c r="I78" s="353"/>
      <c r="J78" s="61" t="s">
        <v>2</v>
      </c>
      <c r="K78" s="61"/>
      <c r="L78" s="61"/>
      <c r="M78" s="62"/>
      <c r="N78" s="2"/>
    </row>
    <row r="79" spans="1:14" ht="42.5" thickBot="1">
      <c r="A79" s="347"/>
      <c r="B79" s="44" t="s">
        <v>336</v>
      </c>
      <c r="C79" s="44" t="s">
        <v>338</v>
      </c>
      <c r="D79" s="44" t="s">
        <v>23</v>
      </c>
      <c r="E79" s="354" t="s">
        <v>340</v>
      </c>
      <c r="F79" s="354"/>
      <c r="G79" s="355"/>
      <c r="H79" s="356"/>
      <c r="I79" s="357"/>
      <c r="J79" s="15" t="s">
        <v>1</v>
      </c>
      <c r="K79" s="16"/>
      <c r="L79" s="16"/>
      <c r="M79" s="17"/>
      <c r="N79" s="2"/>
    </row>
    <row r="80" spans="1:14" ht="13" thickBot="1">
      <c r="A80" s="348"/>
      <c r="B80" s="11"/>
      <c r="C80" s="11"/>
      <c r="D80" s="12"/>
      <c r="E80" s="13" t="s">
        <v>4</v>
      </c>
      <c r="F80" s="14"/>
      <c r="G80" s="358"/>
      <c r="H80" s="359"/>
      <c r="I80" s="360"/>
      <c r="J80" s="15" t="s">
        <v>0</v>
      </c>
      <c r="K80" s="16"/>
      <c r="L80" s="16"/>
      <c r="M80" s="17"/>
      <c r="N80" s="2"/>
    </row>
    <row r="81" spans="1:14" ht="43" thickTop="1" thickBot="1">
      <c r="A81" s="346">
        <f t="shared" ref="A81" si="14">A77+1</f>
        <v>18</v>
      </c>
      <c r="B81" s="60" t="s">
        <v>335</v>
      </c>
      <c r="C81" s="60" t="s">
        <v>337</v>
      </c>
      <c r="D81" s="60" t="s">
        <v>24</v>
      </c>
      <c r="E81" s="349" t="s">
        <v>339</v>
      </c>
      <c r="F81" s="349"/>
      <c r="G81" s="349" t="s">
        <v>330</v>
      </c>
      <c r="H81" s="350"/>
      <c r="I81" s="66"/>
      <c r="J81" s="63" t="s">
        <v>2</v>
      </c>
      <c r="K81" s="64"/>
      <c r="L81" s="64"/>
      <c r="M81" s="65"/>
      <c r="N81" s="2"/>
    </row>
    <row r="82" spans="1:14" ht="13" thickBot="1">
      <c r="A82" s="347"/>
      <c r="B82" s="10"/>
      <c r="C82" s="10"/>
      <c r="D82" s="4"/>
      <c r="E82" s="10"/>
      <c r="F82" s="10"/>
      <c r="G82" s="351"/>
      <c r="H82" s="352"/>
      <c r="I82" s="353"/>
      <c r="J82" s="61" t="s">
        <v>2</v>
      </c>
      <c r="K82" s="61"/>
      <c r="L82" s="61"/>
      <c r="M82" s="62"/>
      <c r="N82" s="2"/>
    </row>
    <row r="83" spans="1:14" ht="42.5" thickBot="1">
      <c r="A83" s="347"/>
      <c r="B83" s="44" t="s">
        <v>336</v>
      </c>
      <c r="C83" s="44" t="s">
        <v>338</v>
      </c>
      <c r="D83" s="44" t="s">
        <v>23</v>
      </c>
      <c r="E83" s="354" t="s">
        <v>340</v>
      </c>
      <c r="F83" s="354"/>
      <c r="G83" s="355"/>
      <c r="H83" s="356"/>
      <c r="I83" s="357"/>
      <c r="J83" s="15" t="s">
        <v>1</v>
      </c>
      <c r="K83" s="16"/>
      <c r="L83" s="16"/>
      <c r="M83" s="17"/>
      <c r="N83" s="2"/>
    </row>
    <row r="84" spans="1:14" ht="13" thickBot="1">
      <c r="A84" s="348"/>
      <c r="B84" s="11"/>
      <c r="C84" s="11"/>
      <c r="D84" s="12"/>
      <c r="E84" s="13" t="s">
        <v>4</v>
      </c>
      <c r="F84" s="14"/>
      <c r="G84" s="358"/>
      <c r="H84" s="359"/>
      <c r="I84" s="360"/>
      <c r="J84" s="15" t="s">
        <v>0</v>
      </c>
      <c r="K84" s="16"/>
      <c r="L84" s="16"/>
      <c r="M84" s="17"/>
      <c r="N84" s="2"/>
    </row>
    <row r="85" spans="1:14" ht="43" thickTop="1" thickBot="1">
      <c r="A85" s="346">
        <f t="shared" ref="A85" si="15">A81+1</f>
        <v>19</v>
      </c>
      <c r="B85" s="60" t="s">
        <v>335</v>
      </c>
      <c r="C85" s="60" t="s">
        <v>337</v>
      </c>
      <c r="D85" s="60" t="s">
        <v>24</v>
      </c>
      <c r="E85" s="349" t="s">
        <v>339</v>
      </c>
      <c r="F85" s="349"/>
      <c r="G85" s="349" t="s">
        <v>330</v>
      </c>
      <c r="H85" s="350"/>
      <c r="I85" s="66"/>
      <c r="J85" s="63" t="s">
        <v>2</v>
      </c>
      <c r="K85" s="64"/>
      <c r="L85" s="64"/>
      <c r="M85" s="65"/>
      <c r="N85" s="2"/>
    </row>
    <row r="86" spans="1:14" ht="13" thickBot="1">
      <c r="A86" s="347"/>
      <c r="B86" s="10"/>
      <c r="C86" s="10"/>
      <c r="D86" s="4"/>
      <c r="E86" s="10"/>
      <c r="F86" s="10"/>
      <c r="G86" s="351"/>
      <c r="H86" s="352"/>
      <c r="I86" s="353"/>
      <c r="J86" s="61" t="s">
        <v>2</v>
      </c>
      <c r="K86" s="61"/>
      <c r="L86" s="61"/>
      <c r="M86" s="62"/>
      <c r="N86" s="2"/>
    </row>
    <row r="87" spans="1:14" ht="42.5" thickBot="1">
      <c r="A87" s="347"/>
      <c r="B87" s="44" t="s">
        <v>336</v>
      </c>
      <c r="C87" s="44" t="s">
        <v>338</v>
      </c>
      <c r="D87" s="44" t="s">
        <v>23</v>
      </c>
      <c r="E87" s="354" t="s">
        <v>340</v>
      </c>
      <c r="F87" s="354"/>
      <c r="G87" s="355"/>
      <c r="H87" s="356"/>
      <c r="I87" s="357"/>
      <c r="J87" s="15" t="s">
        <v>1</v>
      </c>
      <c r="K87" s="16"/>
      <c r="L87" s="16"/>
      <c r="M87" s="17"/>
      <c r="N87" s="2"/>
    </row>
    <row r="88" spans="1:14" ht="13" thickBot="1">
      <c r="A88" s="348"/>
      <c r="B88" s="11"/>
      <c r="C88" s="11"/>
      <c r="D88" s="12"/>
      <c r="E88" s="13" t="s">
        <v>4</v>
      </c>
      <c r="F88" s="14"/>
      <c r="G88" s="358"/>
      <c r="H88" s="359"/>
      <c r="I88" s="360"/>
      <c r="J88" s="15" t="s">
        <v>0</v>
      </c>
      <c r="K88" s="16"/>
      <c r="L88" s="16"/>
      <c r="M88" s="17"/>
      <c r="N88" s="2"/>
    </row>
    <row r="89" spans="1:14" ht="43" thickTop="1" thickBot="1">
      <c r="A89" s="346">
        <f t="shared" ref="A89" si="16">A85+1</f>
        <v>20</v>
      </c>
      <c r="B89" s="60" t="s">
        <v>335</v>
      </c>
      <c r="C89" s="60" t="s">
        <v>337</v>
      </c>
      <c r="D89" s="60" t="s">
        <v>24</v>
      </c>
      <c r="E89" s="349" t="s">
        <v>339</v>
      </c>
      <c r="F89" s="349"/>
      <c r="G89" s="349" t="s">
        <v>330</v>
      </c>
      <c r="H89" s="350"/>
      <c r="I89" s="66"/>
      <c r="J89" s="63" t="s">
        <v>2</v>
      </c>
      <c r="K89" s="64"/>
      <c r="L89" s="64"/>
      <c r="M89" s="65"/>
      <c r="N89" s="2"/>
    </row>
    <row r="90" spans="1:14" ht="13" thickBot="1">
      <c r="A90" s="347"/>
      <c r="B90" s="10"/>
      <c r="C90" s="10"/>
      <c r="D90" s="4"/>
      <c r="E90" s="10"/>
      <c r="F90" s="10"/>
      <c r="G90" s="351"/>
      <c r="H90" s="352"/>
      <c r="I90" s="353"/>
      <c r="J90" s="61" t="s">
        <v>2</v>
      </c>
      <c r="K90" s="61"/>
      <c r="L90" s="61"/>
      <c r="M90" s="62"/>
      <c r="N90" s="2"/>
    </row>
    <row r="91" spans="1:14" ht="42.5" thickBot="1">
      <c r="A91" s="347"/>
      <c r="B91" s="44" t="s">
        <v>336</v>
      </c>
      <c r="C91" s="44" t="s">
        <v>338</v>
      </c>
      <c r="D91" s="44" t="s">
        <v>23</v>
      </c>
      <c r="E91" s="354" t="s">
        <v>340</v>
      </c>
      <c r="F91" s="354"/>
      <c r="G91" s="355"/>
      <c r="H91" s="356"/>
      <c r="I91" s="357"/>
      <c r="J91" s="15" t="s">
        <v>1</v>
      </c>
      <c r="K91" s="16"/>
      <c r="L91" s="16"/>
      <c r="M91" s="17"/>
      <c r="N91" s="2"/>
    </row>
    <row r="92" spans="1:14" ht="13" thickBot="1">
      <c r="A92" s="348"/>
      <c r="B92" s="11"/>
      <c r="C92" s="11"/>
      <c r="D92" s="12"/>
      <c r="E92" s="13" t="s">
        <v>4</v>
      </c>
      <c r="F92" s="14"/>
      <c r="G92" s="358"/>
      <c r="H92" s="359"/>
      <c r="I92" s="360"/>
      <c r="J92" s="15" t="s">
        <v>0</v>
      </c>
      <c r="K92" s="16"/>
      <c r="L92" s="16"/>
      <c r="M92" s="17"/>
      <c r="N92" s="2"/>
    </row>
    <row r="93" spans="1:14" ht="43" thickTop="1" thickBot="1">
      <c r="A93" s="346">
        <f t="shared" ref="A93" si="17">A89+1</f>
        <v>21</v>
      </c>
      <c r="B93" s="60" t="s">
        <v>335</v>
      </c>
      <c r="C93" s="60" t="s">
        <v>337</v>
      </c>
      <c r="D93" s="60" t="s">
        <v>24</v>
      </c>
      <c r="E93" s="349" t="s">
        <v>339</v>
      </c>
      <c r="F93" s="349"/>
      <c r="G93" s="349" t="s">
        <v>330</v>
      </c>
      <c r="H93" s="350"/>
      <c r="I93" s="66"/>
      <c r="J93" s="63" t="s">
        <v>2</v>
      </c>
      <c r="K93" s="64"/>
      <c r="L93" s="64"/>
      <c r="M93" s="65"/>
      <c r="N93" s="2"/>
    </row>
    <row r="94" spans="1:14" ht="13" thickBot="1">
      <c r="A94" s="347"/>
      <c r="B94" s="10"/>
      <c r="C94" s="10"/>
      <c r="D94" s="4"/>
      <c r="E94" s="10"/>
      <c r="F94" s="10"/>
      <c r="G94" s="351"/>
      <c r="H94" s="352"/>
      <c r="I94" s="353"/>
      <c r="J94" s="61" t="s">
        <v>2</v>
      </c>
      <c r="K94" s="61"/>
      <c r="L94" s="61"/>
      <c r="M94" s="62"/>
      <c r="N94" s="2"/>
    </row>
    <row r="95" spans="1:14" ht="42.5" thickBot="1">
      <c r="A95" s="347"/>
      <c r="B95" s="44" t="s">
        <v>336</v>
      </c>
      <c r="C95" s="44" t="s">
        <v>338</v>
      </c>
      <c r="D95" s="44" t="s">
        <v>23</v>
      </c>
      <c r="E95" s="354" t="s">
        <v>340</v>
      </c>
      <c r="F95" s="354"/>
      <c r="G95" s="355"/>
      <c r="H95" s="356"/>
      <c r="I95" s="357"/>
      <c r="J95" s="15" t="s">
        <v>1</v>
      </c>
      <c r="K95" s="16"/>
      <c r="L95" s="16"/>
      <c r="M95" s="17"/>
      <c r="N95" s="2"/>
    </row>
    <row r="96" spans="1:14" ht="13" thickBot="1">
      <c r="A96" s="348"/>
      <c r="B96" s="11"/>
      <c r="C96" s="11"/>
      <c r="D96" s="12"/>
      <c r="E96" s="13" t="s">
        <v>4</v>
      </c>
      <c r="F96" s="14"/>
      <c r="G96" s="358"/>
      <c r="H96" s="359"/>
      <c r="I96" s="360"/>
      <c r="J96" s="15" t="s">
        <v>0</v>
      </c>
      <c r="K96" s="16"/>
      <c r="L96" s="16"/>
      <c r="M96" s="17"/>
      <c r="N96" s="2"/>
    </row>
    <row r="97" spans="1:14" ht="43" thickTop="1" thickBot="1">
      <c r="A97" s="346">
        <f t="shared" ref="A97" si="18">A93+1</f>
        <v>22</v>
      </c>
      <c r="B97" s="60" t="s">
        <v>335</v>
      </c>
      <c r="C97" s="60" t="s">
        <v>337</v>
      </c>
      <c r="D97" s="60" t="s">
        <v>24</v>
      </c>
      <c r="E97" s="349" t="s">
        <v>339</v>
      </c>
      <c r="F97" s="349"/>
      <c r="G97" s="349" t="s">
        <v>330</v>
      </c>
      <c r="H97" s="350"/>
      <c r="I97" s="66"/>
      <c r="J97" s="63" t="s">
        <v>2</v>
      </c>
      <c r="K97" s="64"/>
      <c r="L97" s="64"/>
      <c r="M97" s="65"/>
      <c r="N97" s="2"/>
    </row>
    <row r="98" spans="1:14" ht="13" thickBot="1">
      <c r="A98" s="347"/>
      <c r="B98" s="10"/>
      <c r="C98" s="10"/>
      <c r="D98" s="4"/>
      <c r="E98" s="10"/>
      <c r="F98" s="10"/>
      <c r="G98" s="351"/>
      <c r="H98" s="352"/>
      <c r="I98" s="353"/>
      <c r="J98" s="61" t="s">
        <v>2</v>
      </c>
      <c r="K98" s="61"/>
      <c r="L98" s="61"/>
      <c r="M98" s="62"/>
      <c r="N98" s="2"/>
    </row>
    <row r="99" spans="1:14" ht="42.5" thickBot="1">
      <c r="A99" s="347"/>
      <c r="B99" s="44" t="s">
        <v>336</v>
      </c>
      <c r="C99" s="44" t="s">
        <v>338</v>
      </c>
      <c r="D99" s="44" t="s">
        <v>23</v>
      </c>
      <c r="E99" s="354" t="s">
        <v>340</v>
      </c>
      <c r="F99" s="354"/>
      <c r="G99" s="355"/>
      <c r="H99" s="356"/>
      <c r="I99" s="357"/>
      <c r="J99" s="15" t="s">
        <v>1</v>
      </c>
      <c r="K99" s="16"/>
      <c r="L99" s="16"/>
      <c r="M99" s="17"/>
      <c r="N99" s="2"/>
    </row>
    <row r="100" spans="1:14" ht="13" thickBot="1">
      <c r="A100" s="348"/>
      <c r="B100" s="11"/>
      <c r="C100" s="11"/>
      <c r="D100" s="12"/>
      <c r="E100" s="13" t="s">
        <v>4</v>
      </c>
      <c r="F100" s="14"/>
      <c r="G100" s="358"/>
      <c r="H100" s="359"/>
      <c r="I100" s="360"/>
      <c r="J100" s="15" t="s">
        <v>0</v>
      </c>
      <c r="K100" s="16"/>
      <c r="L100" s="16"/>
      <c r="M100" s="17"/>
      <c r="N100" s="2"/>
    </row>
    <row r="101" spans="1:14" ht="43" thickTop="1" thickBot="1">
      <c r="A101" s="346">
        <f t="shared" ref="A101" si="19">A97+1</f>
        <v>23</v>
      </c>
      <c r="B101" s="60" t="s">
        <v>335</v>
      </c>
      <c r="C101" s="60" t="s">
        <v>337</v>
      </c>
      <c r="D101" s="60" t="s">
        <v>24</v>
      </c>
      <c r="E101" s="349" t="s">
        <v>339</v>
      </c>
      <c r="F101" s="349"/>
      <c r="G101" s="349" t="s">
        <v>330</v>
      </c>
      <c r="H101" s="350"/>
      <c r="I101" s="66"/>
      <c r="J101" s="63" t="s">
        <v>2</v>
      </c>
      <c r="K101" s="64"/>
      <c r="L101" s="64"/>
      <c r="M101" s="65"/>
      <c r="N101" s="2"/>
    </row>
    <row r="102" spans="1:14" ht="13" thickBot="1">
      <c r="A102" s="347"/>
      <c r="B102" s="10"/>
      <c r="C102" s="10"/>
      <c r="D102" s="4"/>
      <c r="E102" s="10"/>
      <c r="F102" s="10"/>
      <c r="G102" s="351"/>
      <c r="H102" s="352"/>
      <c r="I102" s="353"/>
      <c r="J102" s="61" t="s">
        <v>2</v>
      </c>
      <c r="K102" s="61"/>
      <c r="L102" s="61"/>
      <c r="M102" s="62"/>
      <c r="N102" s="2"/>
    </row>
    <row r="103" spans="1:14" ht="42.5" thickBot="1">
      <c r="A103" s="347"/>
      <c r="B103" s="44" t="s">
        <v>336</v>
      </c>
      <c r="C103" s="44" t="s">
        <v>338</v>
      </c>
      <c r="D103" s="44" t="s">
        <v>23</v>
      </c>
      <c r="E103" s="354" t="s">
        <v>340</v>
      </c>
      <c r="F103" s="354"/>
      <c r="G103" s="355"/>
      <c r="H103" s="356"/>
      <c r="I103" s="357"/>
      <c r="J103" s="15" t="s">
        <v>1</v>
      </c>
      <c r="K103" s="16"/>
      <c r="L103" s="16"/>
      <c r="M103" s="17"/>
      <c r="N103" s="2"/>
    </row>
    <row r="104" spans="1:14" ht="13" thickBot="1">
      <c r="A104" s="348"/>
      <c r="B104" s="11"/>
      <c r="C104" s="11"/>
      <c r="D104" s="12"/>
      <c r="E104" s="13" t="s">
        <v>4</v>
      </c>
      <c r="F104" s="14"/>
      <c r="G104" s="358"/>
      <c r="H104" s="359"/>
      <c r="I104" s="360"/>
      <c r="J104" s="15" t="s">
        <v>0</v>
      </c>
      <c r="K104" s="16"/>
      <c r="L104" s="16"/>
      <c r="M104" s="17"/>
      <c r="N104" s="2"/>
    </row>
    <row r="105" spans="1:14" ht="43" thickTop="1" thickBot="1">
      <c r="A105" s="346">
        <f t="shared" ref="A105" si="20">A101+1</f>
        <v>24</v>
      </c>
      <c r="B105" s="60" t="s">
        <v>335</v>
      </c>
      <c r="C105" s="60" t="s">
        <v>337</v>
      </c>
      <c r="D105" s="60" t="s">
        <v>24</v>
      </c>
      <c r="E105" s="349" t="s">
        <v>339</v>
      </c>
      <c r="F105" s="349"/>
      <c r="G105" s="349" t="s">
        <v>330</v>
      </c>
      <c r="H105" s="350"/>
      <c r="I105" s="66"/>
      <c r="J105" s="63" t="s">
        <v>2</v>
      </c>
      <c r="K105" s="64"/>
      <c r="L105" s="64"/>
      <c r="M105" s="65"/>
      <c r="N105" s="2"/>
    </row>
    <row r="106" spans="1:14" ht="13" thickBot="1">
      <c r="A106" s="347"/>
      <c r="B106" s="10"/>
      <c r="C106" s="10"/>
      <c r="D106" s="4"/>
      <c r="E106" s="10"/>
      <c r="F106" s="10"/>
      <c r="G106" s="351"/>
      <c r="H106" s="352"/>
      <c r="I106" s="353"/>
      <c r="J106" s="61" t="s">
        <v>2</v>
      </c>
      <c r="K106" s="61"/>
      <c r="L106" s="61"/>
      <c r="M106" s="62"/>
      <c r="N106" s="2"/>
    </row>
    <row r="107" spans="1:14" ht="42.5" thickBot="1">
      <c r="A107" s="347"/>
      <c r="B107" s="44" t="s">
        <v>336</v>
      </c>
      <c r="C107" s="44" t="s">
        <v>338</v>
      </c>
      <c r="D107" s="44" t="s">
        <v>23</v>
      </c>
      <c r="E107" s="354" t="s">
        <v>340</v>
      </c>
      <c r="F107" s="354"/>
      <c r="G107" s="355"/>
      <c r="H107" s="356"/>
      <c r="I107" s="357"/>
      <c r="J107" s="15" t="s">
        <v>1</v>
      </c>
      <c r="K107" s="16"/>
      <c r="L107" s="16"/>
      <c r="M107" s="17"/>
      <c r="N107" s="2"/>
    </row>
    <row r="108" spans="1:14" ht="13" thickBot="1">
      <c r="A108" s="348"/>
      <c r="B108" s="11"/>
      <c r="C108" s="11"/>
      <c r="D108" s="12"/>
      <c r="E108" s="13" t="s">
        <v>4</v>
      </c>
      <c r="F108" s="14"/>
      <c r="G108" s="358"/>
      <c r="H108" s="359"/>
      <c r="I108" s="360"/>
      <c r="J108" s="15" t="s">
        <v>0</v>
      </c>
      <c r="K108" s="16"/>
      <c r="L108" s="16"/>
      <c r="M108" s="17"/>
      <c r="N108" s="2"/>
    </row>
    <row r="109" spans="1:14" ht="43" thickTop="1" thickBot="1">
      <c r="A109" s="346">
        <f t="shared" ref="A109" si="21">A105+1</f>
        <v>25</v>
      </c>
      <c r="B109" s="60" t="s">
        <v>335</v>
      </c>
      <c r="C109" s="60" t="s">
        <v>337</v>
      </c>
      <c r="D109" s="60" t="s">
        <v>24</v>
      </c>
      <c r="E109" s="349" t="s">
        <v>339</v>
      </c>
      <c r="F109" s="349"/>
      <c r="G109" s="349" t="s">
        <v>330</v>
      </c>
      <c r="H109" s="350"/>
      <c r="I109" s="66"/>
      <c r="J109" s="63" t="s">
        <v>2</v>
      </c>
      <c r="K109" s="64"/>
      <c r="L109" s="64"/>
      <c r="M109" s="65"/>
      <c r="N109" s="2"/>
    </row>
    <row r="110" spans="1:14" ht="13" thickBot="1">
      <c r="A110" s="347"/>
      <c r="B110" s="10"/>
      <c r="C110" s="10"/>
      <c r="D110" s="4"/>
      <c r="E110" s="10"/>
      <c r="F110" s="10"/>
      <c r="G110" s="351"/>
      <c r="H110" s="352"/>
      <c r="I110" s="353"/>
      <c r="J110" s="61" t="s">
        <v>2</v>
      </c>
      <c r="K110" s="61"/>
      <c r="L110" s="61"/>
      <c r="M110" s="62"/>
      <c r="N110" s="2"/>
    </row>
    <row r="111" spans="1:14" ht="42.5" thickBot="1">
      <c r="A111" s="347"/>
      <c r="B111" s="44" t="s">
        <v>336</v>
      </c>
      <c r="C111" s="44" t="s">
        <v>338</v>
      </c>
      <c r="D111" s="44" t="s">
        <v>23</v>
      </c>
      <c r="E111" s="354" t="s">
        <v>340</v>
      </c>
      <c r="F111" s="354"/>
      <c r="G111" s="355"/>
      <c r="H111" s="356"/>
      <c r="I111" s="357"/>
      <c r="J111" s="15" t="s">
        <v>1</v>
      </c>
      <c r="K111" s="16"/>
      <c r="L111" s="16"/>
      <c r="M111" s="17"/>
      <c r="N111" s="2"/>
    </row>
    <row r="112" spans="1:14" ht="13" thickBot="1">
      <c r="A112" s="348"/>
      <c r="B112" s="11"/>
      <c r="C112" s="11"/>
      <c r="D112" s="12"/>
      <c r="E112" s="13" t="s">
        <v>4</v>
      </c>
      <c r="F112" s="14"/>
      <c r="G112" s="358"/>
      <c r="H112" s="359"/>
      <c r="I112" s="360"/>
      <c r="J112" s="15" t="s">
        <v>0</v>
      </c>
      <c r="K112" s="16"/>
      <c r="L112" s="16"/>
      <c r="M112" s="17"/>
      <c r="N112" s="2"/>
    </row>
    <row r="113" spans="1:14" ht="43" thickTop="1" thickBot="1">
      <c r="A113" s="346">
        <f t="shared" ref="A113" si="22">A109+1</f>
        <v>26</v>
      </c>
      <c r="B113" s="60" t="s">
        <v>335</v>
      </c>
      <c r="C113" s="60" t="s">
        <v>337</v>
      </c>
      <c r="D113" s="60" t="s">
        <v>24</v>
      </c>
      <c r="E113" s="349" t="s">
        <v>339</v>
      </c>
      <c r="F113" s="349"/>
      <c r="G113" s="349" t="s">
        <v>330</v>
      </c>
      <c r="H113" s="350"/>
      <c r="I113" s="66"/>
      <c r="J113" s="63" t="s">
        <v>2</v>
      </c>
      <c r="K113" s="64"/>
      <c r="L113" s="64"/>
      <c r="M113" s="65"/>
      <c r="N113" s="2"/>
    </row>
    <row r="114" spans="1:14" ht="13" thickBot="1">
      <c r="A114" s="347"/>
      <c r="B114" s="10"/>
      <c r="C114" s="10"/>
      <c r="D114" s="4"/>
      <c r="E114" s="10"/>
      <c r="F114" s="10"/>
      <c r="G114" s="351"/>
      <c r="H114" s="352"/>
      <c r="I114" s="353"/>
      <c r="J114" s="61" t="s">
        <v>2</v>
      </c>
      <c r="K114" s="61"/>
      <c r="L114" s="61"/>
      <c r="M114" s="62"/>
      <c r="N114" s="2"/>
    </row>
    <row r="115" spans="1:14" ht="42.5" thickBot="1">
      <c r="A115" s="347"/>
      <c r="B115" s="44" t="s">
        <v>336</v>
      </c>
      <c r="C115" s="44" t="s">
        <v>338</v>
      </c>
      <c r="D115" s="44" t="s">
        <v>23</v>
      </c>
      <c r="E115" s="354" t="s">
        <v>340</v>
      </c>
      <c r="F115" s="354"/>
      <c r="G115" s="355"/>
      <c r="H115" s="356"/>
      <c r="I115" s="357"/>
      <c r="J115" s="15" t="s">
        <v>1</v>
      </c>
      <c r="K115" s="16"/>
      <c r="L115" s="16"/>
      <c r="M115" s="17"/>
      <c r="N115" s="2"/>
    </row>
    <row r="116" spans="1:14" ht="13" thickBot="1">
      <c r="A116" s="348"/>
      <c r="B116" s="11"/>
      <c r="C116" s="11"/>
      <c r="D116" s="12"/>
      <c r="E116" s="13" t="s">
        <v>4</v>
      </c>
      <c r="F116" s="14"/>
      <c r="G116" s="358"/>
      <c r="H116" s="359"/>
      <c r="I116" s="360"/>
      <c r="J116" s="15" t="s">
        <v>0</v>
      </c>
      <c r="K116" s="16"/>
      <c r="L116" s="16"/>
      <c r="M116" s="17"/>
      <c r="N116" s="2"/>
    </row>
    <row r="117" spans="1:14" ht="43" thickTop="1" thickBot="1">
      <c r="A117" s="346">
        <f t="shared" ref="A117" si="23">A113+1</f>
        <v>27</v>
      </c>
      <c r="B117" s="60" t="s">
        <v>335</v>
      </c>
      <c r="C117" s="60" t="s">
        <v>337</v>
      </c>
      <c r="D117" s="60" t="s">
        <v>24</v>
      </c>
      <c r="E117" s="349" t="s">
        <v>339</v>
      </c>
      <c r="F117" s="349"/>
      <c r="G117" s="349" t="s">
        <v>330</v>
      </c>
      <c r="H117" s="350"/>
      <c r="I117" s="66"/>
      <c r="J117" s="63" t="s">
        <v>2</v>
      </c>
      <c r="K117" s="64"/>
      <c r="L117" s="64"/>
      <c r="M117" s="65"/>
      <c r="N117" s="2"/>
    </row>
    <row r="118" spans="1:14" ht="13" thickBot="1">
      <c r="A118" s="347"/>
      <c r="B118" s="10"/>
      <c r="C118" s="10"/>
      <c r="D118" s="4"/>
      <c r="E118" s="10"/>
      <c r="F118" s="10"/>
      <c r="G118" s="351"/>
      <c r="H118" s="352"/>
      <c r="I118" s="353"/>
      <c r="J118" s="61" t="s">
        <v>2</v>
      </c>
      <c r="K118" s="61"/>
      <c r="L118" s="61"/>
      <c r="M118" s="62"/>
      <c r="N118" s="2"/>
    </row>
    <row r="119" spans="1:14" ht="42.5" thickBot="1">
      <c r="A119" s="347"/>
      <c r="B119" s="44" t="s">
        <v>336</v>
      </c>
      <c r="C119" s="44" t="s">
        <v>338</v>
      </c>
      <c r="D119" s="44" t="s">
        <v>23</v>
      </c>
      <c r="E119" s="354" t="s">
        <v>340</v>
      </c>
      <c r="F119" s="354"/>
      <c r="G119" s="355"/>
      <c r="H119" s="356"/>
      <c r="I119" s="357"/>
      <c r="J119" s="15" t="s">
        <v>1</v>
      </c>
      <c r="K119" s="16"/>
      <c r="L119" s="16"/>
      <c r="M119" s="17"/>
      <c r="N119" s="2"/>
    </row>
    <row r="120" spans="1:14" ht="13" thickBot="1">
      <c r="A120" s="348"/>
      <c r="B120" s="11"/>
      <c r="C120" s="11"/>
      <c r="D120" s="12"/>
      <c r="E120" s="13" t="s">
        <v>4</v>
      </c>
      <c r="F120" s="14"/>
      <c r="G120" s="358"/>
      <c r="H120" s="359"/>
      <c r="I120" s="360"/>
      <c r="J120" s="15" t="s">
        <v>0</v>
      </c>
      <c r="K120" s="16"/>
      <c r="L120" s="16"/>
      <c r="M120" s="17"/>
      <c r="N120" s="2"/>
    </row>
    <row r="121" spans="1:14" ht="43" thickTop="1" thickBot="1">
      <c r="A121" s="346">
        <f t="shared" ref="A121" si="24">A117+1</f>
        <v>28</v>
      </c>
      <c r="B121" s="60" t="s">
        <v>335</v>
      </c>
      <c r="C121" s="60" t="s">
        <v>337</v>
      </c>
      <c r="D121" s="60" t="s">
        <v>24</v>
      </c>
      <c r="E121" s="349" t="s">
        <v>339</v>
      </c>
      <c r="F121" s="349"/>
      <c r="G121" s="349" t="s">
        <v>330</v>
      </c>
      <c r="H121" s="350"/>
      <c r="I121" s="66"/>
      <c r="J121" s="63" t="s">
        <v>2</v>
      </c>
      <c r="K121" s="64"/>
      <c r="L121" s="64"/>
      <c r="M121" s="65"/>
      <c r="N121" s="2"/>
    </row>
    <row r="122" spans="1:14" ht="13" thickBot="1">
      <c r="A122" s="347"/>
      <c r="B122" s="10"/>
      <c r="C122" s="10"/>
      <c r="D122" s="4"/>
      <c r="E122" s="10"/>
      <c r="F122" s="10"/>
      <c r="G122" s="351"/>
      <c r="H122" s="352"/>
      <c r="I122" s="353"/>
      <c r="J122" s="61" t="s">
        <v>2</v>
      </c>
      <c r="K122" s="61"/>
      <c r="L122" s="61"/>
      <c r="M122" s="62"/>
      <c r="N122" s="2"/>
    </row>
    <row r="123" spans="1:14" ht="42.5" thickBot="1">
      <c r="A123" s="347"/>
      <c r="B123" s="44" t="s">
        <v>336</v>
      </c>
      <c r="C123" s="44" t="s">
        <v>338</v>
      </c>
      <c r="D123" s="44" t="s">
        <v>23</v>
      </c>
      <c r="E123" s="354" t="s">
        <v>340</v>
      </c>
      <c r="F123" s="354"/>
      <c r="G123" s="355"/>
      <c r="H123" s="356"/>
      <c r="I123" s="357"/>
      <c r="J123" s="15" t="s">
        <v>1</v>
      </c>
      <c r="K123" s="16"/>
      <c r="L123" s="16"/>
      <c r="M123" s="17"/>
      <c r="N123" s="2"/>
    </row>
    <row r="124" spans="1:14" ht="13" thickBot="1">
      <c r="A124" s="348"/>
      <c r="B124" s="11"/>
      <c r="C124" s="11"/>
      <c r="D124" s="12"/>
      <c r="E124" s="13" t="s">
        <v>4</v>
      </c>
      <c r="F124" s="14"/>
      <c r="G124" s="358"/>
      <c r="H124" s="359"/>
      <c r="I124" s="360"/>
      <c r="J124" s="15" t="s">
        <v>0</v>
      </c>
      <c r="K124" s="16"/>
      <c r="L124" s="16"/>
      <c r="M124" s="17"/>
      <c r="N124" s="2"/>
    </row>
    <row r="125" spans="1:14" ht="43" thickTop="1" thickBot="1">
      <c r="A125" s="346">
        <f t="shared" ref="A125" si="25">A121+1</f>
        <v>29</v>
      </c>
      <c r="B125" s="60" t="s">
        <v>335</v>
      </c>
      <c r="C125" s="60" t="s">
        <v>337</v>
      </c>
      <c r="D125" s="60" t="s">
        <v>24</v>
      </c>
      <c r="E125" s="349" t="s">
        <v>339</v>
      </c>
      <c r="F125" s="349"/>
      <c r="G125" s="349" t="s">
        <v>330</v>
      </c>
      <c r="H125" s="350"/>
      <c r="I125" s="66"/>
      <c r="J125" s="63" t="s">
        <v>2</v>
      </c>
      <c r="K125" s="64"/>
      <c r="L125" s="64"/>
      <c r="M125" s="65"/>
      <c r="N125" s="2"/>
    </row>
    <row r="126" spans="1:14" ht="13" thickBot="1">
      <c r="A126" s="347"/>
      <c r="B126" s="10"/>
      <c r="C126" s="10"/>
      <c r="D126" s="4"/>
      <c r="E126" s="10"/>
      <c r="F126" s="10"/>
      <c r="G126" s="351"/>
      <c r="H126" s="352"/>
      <c r="I126" s="353"/>
      <c r="J126" s="61" t="s">
        <v>2</v>
      </c>
      <c r="K126" s="61"/>
      <c r="L126" s="61"/>
      <c r="M126" s="62"/>
      <c r="N126" s="2"/>
    </row>
    <row r="127" spans="1:14" ht="42.5" thickBot="1">
      <c r="A127" s="347"/>
      <c r="B127" s="44" t="s">
        <v>336</v>
      </c>
      <c r="C127" s="44" t="s">
        <v>338</v>
      </c>
      <c r="D127" s="44" t="s">
        <v>23</v>
      </c>
      <c r="E127" s="354" t="s">
        <v>340</v>
      </c>
      <c r="F127" s="354"/>
      <c r="G127" s="355"/>
      <c r="H127" s="356"/>
      <c r="I127" s="357"/>
      <c r="J127" s="15" t="s">
        <v>1</v>
      </c>
      <c r="K127" s="16"/>
      <c r="L127" s="16"/>
      <c r="M127" s="17"/>
      <c r="N127" s="2"/>
    </row>
    <row r="128" spans="1:14" ht="13" thickBot="1">
      <c r="A128" s="348"/>
      <c r="B128" s="11"/>
      <c r="C128" s="11"/>
      <c r="D128" s="12"/>
      <c r="E128" s="13" t="s">
        <v>4</v>
      </c>
      <c r="F128" s="14"/>
      <c r="G128" s="358"/>
      <c r="H128" s="359"/>
      <c r="I128" s="360"/>
      <c r="J128" s="15" t="s">
        <v>0</v>
      </c>
      <c r="K128" s="16"/>
      <c r="L128" s="16"/>
      <c r="M128" s="17"/>
      <c r="N128" s="2"/>
    </row>
    <row r="129" spans="1:14" ht="43" thickTop="1" thickBot="1">
      <c r="A129" s="346">
        <f t="shared" ref="A129" si="26">A125+1</f>
        <v>30</v>
      </c>
      <c r="B129" s="60" t="s">
        <v>335</v>
      </c>
      <c r="C129" s="60" t="s">
        <v>337</v>
      </c>
      <c r="D129" s="60" t="s">
        <v>24</v>
      </c>
      <c r="E129" s="349" t="s">
        <v>339</v>
      </c>
      <c r="F129" s="349"/>
      <c r="G129" s="349" t="s">
        <v>330</v>
      </c>
      <c r="H129" s="350"/>
      <c r="I129" s="66"/>
      <c r="J129" s="63" t="s">
        <v>2</v>
      </c>
      <c r="K129" s="64"/>
      <c r="L129" s="64"/>
      <c r="M129" s="65"/>
      <c r="N129" s="2"/>
    </row>
    <row r="130" spans="1:14" ht="13" thickBot="1">
      <c r="A130" s="347"/>
      <c r="B130" s="10"/>
      <c r="C130" s="10"/>
      <c r="D130" s="4"/>
      <c r="E130" s="10"/>
      <c r="F130" s="10"/>
      <c r="G130" s="351"/>
      <c r="H130" s="352"/>
      <c r="I130" s="353"/>
      <c r="J130" s="61" t="s">
        <v>2</v>
      </c>
      <c r="K130" s="61"/>
      <c r="L130" s="61"/>
      <c r="M130" s="62"/>
      <c r="N130" s="2"/>
    </row>
    <row r="131" spans="1:14" ht="42.5" thickBot="1">
      <c r="A131" s="347"/>
      <c r="B131" s="44" t="s">
        <v>336</v>
      </c>
      <c r="C131" s="44" t="s">
        <v>338</v>
      </c>
      <c r="D131" s="44" t="s">
        <v>23</v>
      </c>
      <c r="E131" s="354" t="s">
        <v>340</v>
      </c>
      <c r="F131" s="354"/>
      <c r="G131" s="355"/>
      <c r="H131" s="356"/>
      <c r="I131" s="357"/>
      <c r="J131" s="15" t="s">
        <v>1</v>
      </c>
      <c r="K131" s="16"/>
      <c r="L131" s="16"/>
      <c r="M131" s="17"/>
      <c r="N131" s="2"/>
    </row>
    <row r="132" spans="1:14" ht="13" thickBot="1">
      <c r="A132" s="348"/>
      <c r="B132" s="11"/>
      <c r="C132" s="11"/>
      <c r="D132" s="12"/>
      <c r="E132" s="13" t="s">
        <v>4</v>
      </c>
      <c r="F132" s="14"/>
      <c r="G132" s="358"/>
      <c r="H132" s="359"/>
      <c r="I132" s="360"/>
      <c r="J132" s="15" t="s">
        <v>0</v>
      </c>
      <c r="K132" s="16"/>
      <c r="L132" s="16"/>
      <c r="M132" s="17"/>
      <c r="N132" s="2"/>
    </row>
    <row r="133" spans="1:14" ht="43" thickTop="1" thickBot="1">
      <c r="A133" s="346">
        <f t="shared" ref="A133" si="27">A129+1</f>
        <v>31</v>
      </c>
      <c r="B133" s="60" t="s">
        <v>335</v>
      </c>
      <c r="C133" s="60" t="s">
        <v>337</v>
      </c>
      <c r="D133" s="60" t="s">
        <v>24</v>
      </c>
      <c r="E133" s="349" t="s">
        <v>339</v>
      </c>
      <c r="F133" s="349"/>
      <c r="G133" s="349" t="s">
        <v>330</v>
      </c>
      <c r="H133" s="350"/>
      <c r="I133" s="66"/>
      <c r="J133" s="63" t="s">
        <v>2</v>
      </c>
      <c r="K133" s="64"/>
      <c r="L133" s="64"/>
      <c r="M133" s="65"/>
      <c r="N133" s="2"/>
    </row>
    <row r="134" spans="1:14" ht="13" thickBot="1">
      <c r="A134" s="347"/>
      <c r="B134" s="10"/>
      <c r="C134" s="10"/>
      <c r="D134" s="4"/>
      <c r="E134" s="10"/>
      <c r="F134" s="10"/>
      <c r="G134" s="351"/>
      <c r="H134" s="352"/>
      <c r="I134" s="353"/>
      <c r="J134" s="61" t="s">
        <v>2</v>
      </c>
      <c r="K134" s="61"/>
      <c r="L134" s="61"/>
      <c r="M134" s="62"/>
      <c r="N134" s="2"/>
    </row>
    <row r="135" spans="1:14" ht="42.5" thickBot="1">
      <c r="A135" s="347"/>
      <c r="B135" s="44" t="s">
        <v>336</v>
      </c>
      <c r="C135" s="44" t="s">
        <v>338</v>
      </c>
      <c r="D135" s="44" t="s">
        <v>23</v>
      </c>
      <c r="E135" s="354" t="s">
        <v>340</v>
      </c>
      <c r="F135" s="354"/>
      <c r="G135" s="355"/>
      <c r="H135" s="356"/>
      <c r="I135" s="357"/>
      <c r="J135" s="15" t="s">
        <v>1</v>
      </c>
      <c r="K135" s="16"/>
      <c r="L135" s="16"/>
      <c r="M135" s="17"/>
      <c r="N135" s="2"/>
    </row>
    <row r="136" spans="1:14" ht="13" thickBot="1">
      <c r="A136" s="348"/>
      <c r="B136" s="11"/>
      <c r="C136" s="11"/>
      <c r="D136" s="12"/>
      <c r="E136" s="13" t="s">
        <v>4</v>
      </c>
      <c r="F136" s="14"/>
      <c r="G136" s="358"/>
      <c r="H136" s="359"/>
      <c r="I136" s="360"/>
      <c r="J136" s="15" t="s">
        <v>0</v>
      </c>
      <c r="K136" s="16"/>
      <c r="L136" s="16"/>
      <c r="M136" s="17"/>
      <c r="N136" s="2"/>
    </row>
    <row r="137" spans="1:14" ht="43" thickTop="1" thickBot="1">
      <c r="A137" s="346">
        <f t="shared" ref="A137" si="28">A133+1</f>
        <v>32</v>
      </c>
      <c r="B137" s="60" t="s">
        <v>335</v>
      </c>
      <c r="C137" s="60" t="s">
        <v>337</v>
      </c>
      <c r="D137" s="60" t="s">
        <v>24</v>
      </c>
      <c r="E137" s="349" t="s">
        <v>339</v>
      </c>
      <c r="F137" s="349"/>
      <c r="G137" s="349" t="s">
        <v>330</v>
      </c>
      <c r="H137" s="350"/>
      <c r="I137" s="66"/>
      <c r="J137" s="63" t="s">
        <v>2</v>
      </c>
      <c r="K137" s="64"/>
      <c r="L137" s="64"/>
      <c r="M137" s="65"/>
      <c r="N137" s="2"/>
    </row>
    <row r="138" spans="1:14" ht="13" thickBot="1">
      <c r="A138" s="347"/>
      <c r="B138" s="10"/>
      <c r="C138" s="10"/>
      <c r="D138" s="4"/>
      <c r="E138" s="10"/>
      <c r="F138" s="10"/>
      <c r="G138" s="351"/>
      <c r="H138" s="352"/>
      <c r="I138" s="353"/>
      <c r="J138" s="61" t="s">
        <v>2</v>
      </c>
      <c r="K138" s="61"/>
      <c r="L138" s="61"/>
      <c r="M138" s="62"/>
      <c r="N138" s="2"/>
    </row>
    <row r="139" spans="1:14" ht="42.5" thickBot="1">
      <c r="A139" s="347"/>
      <c r="B139" s="44" t="s">
        <v>336</v>
      </c>
      <c r="C139" s="44" t="s">
        <v>338</v>
      </c>
      <c r="D139" s="44" t="s">
        <v>23</v>
      </c>
      <c r="E139" s="354" t="s">
        <v>340</v>
      </c>
      <c r="F139" s="354"/>
      <c r="G139" s="355"/>
      <c r="H139" s="356"/>
      <c r="I139" s="357"/>
      <c r="J139" s="15" t="s">
        <v>1</v>
      </c>
      <c r="K139" s="16"/>
      <c r="L139" s="16"/>
      <c r="M139" s="17"/>
      <c r="N139" s="2"/>
    </row>
    <row r="140" spans="1:14" ht="13" thickBot="1">
      <c r="A140" s="348"/>
      <c r="B140" s="11"/>
      <c r="C140" s="11"/>
      <c r="D140" s="12"/>
      <c r="E140" s="13" t="s">
        <v>4</v>
      </c>
      <c r="F140" s="14"/>
      <c r="G140" s="358"/>
      <c r="H140" s="359"/>
      <c r="I140" s="360"/>
      <c r="J140" s="15" t="s">
        <v>0</v>
      </c>
      <c r="K140" s="16"/>
      <c r="L140" s="16"/>
      <c r="M140" s="17"/>
      <c r="N140" s="2"/>
    </row>
    <row r="141" spans="1:14" ht="43" thickTop="1" thickBot="1">
      <c r="A141" s="346">
        <f t="shared" ref="A141" si="29">A137+1</f>
        <v>33</v>
      </c>
      <c r="B141" s="60" t="s">
        <v>335</v>
      </c>
      <c r="C141" s="60" t="s">
        <v>337</v>
      </c>
      <c r="D141" s="60" t="s">
        <v>24</v>
      </c>
      <c r="E141" s="349" t="s">
        <v>339</v>
      </c>
      <c r="F141" s="349"/>
      <c r="G141" s="349" t="s">
        <v>330</v>
      </c>
      <c r="H141" s="350"/>
      <c r="I141" s="66"/>
      <c r="J141" s="63" t="s">
        <v>2</v>
      </c>
      <c r="K141" s="64"/>
      <c r="L141" s="64"/>
      <c r="M141" s="65"/>
      <c r="N141" s="2"/>
    </row>
    <row r="142" spans="1:14" ht="13" thickBot="1">
      <c r="A142" s="347"/>
      <c r="B142" s="10"/>
      <c r="C142" s="10"/>
      <c r="D142" s="4"/>
      <c r="E142" s="10"/>
      <c r="F142" s="10"/>
      <c r="G142" s="351"/>
      <c r="H142" s="352"/>
      <c r="I142" s="353"/>
      <c r="J142" s="61" t="s">
        <v>2</v>
      </c>
      <c r="K142" s="61"/>
      <c r="L142" s="61"/>
      <c r="M142" s="62"/>
      <c r="N142" s="2"/>
    </row>
    <row r="143" spans="1:14" ht="42.5" thickBot="1">
      <c r="A143" s="347"/>
      <c r="B143" s="44" t="s">
        <v>336</v>
      </c>
      <c r="C143" s="44" t="s">
        <v>338</v>
      </c>
      <c r="D143" s="44" t="s">
        <v>23</v>
      </c>
      <c r="E143" s="354" t="s">
        <v>340</v>
      </c>
      <c r="F143" s="354"/>
      <c r="G143" s="355"/>
      <c r="H143" s="356"/>
      <c r="I143" s="357"/>
      <c r="J143" s="15" t="s">
        <v>1</v>
      </c>
      <c r="K143" s="16"/>
      <c r="L143" s="16"/>
      <c r="M143" s="17"/>
      <c r="N143" s="2"/>
    </row>
    <row r="144" spans="1:14" ht="13" thickBot="1">
      <c r="A144" s="348"/>
      <c r="B144" s="11"/>
      <c r="C144" s="11"/>
      <c r="D144" s="12"/>
      <c r="E144" s="13" t="s">
        <v>4</v>
      </c>
      <c r="F144" s="14"/>
      <c r="G144" s="358"/>
      <c r="H144" s="359"/>
      <c r="I144" s="360"/>
      <c r="J144" s="15" t="s">
        <v>0</v>
      </c>
      <c r="K144" s="16"/>
      <c r="L144" s="16"/>
      <c r="M144" s="17"/>
      <c r="N144" s="2"/>
    </row>
    <row r="145" spans="1:14" ht="43" thickTop="1" thickBot="1">
      <c r="A145" s="346">
        <f t="shared" ref="A145" si="30">A141+1</f>
        <v>34</v>
      </c>
      <c r="B145" s="60" t="s">
        <v>335</v>
      </c>
      <c r="C145" s="60" t="s">
        <v>337</v>
      </c>
      <c r="D145" s="60" t="s">
        <v>24</v>
      </c>
      <c r="E145" s="349" t="s">
        <v>339</v>
      </c>
      <c r="F145" s="349"/>
      <c r="G145" s="349" t="s">
        <v>330</v>
      </c>
      <c r="H145" s="350"/>
      <c r="I145" s="66"/>
      <c r="J145" s="63" t="s">
        <v>2</v>
      </c>
      <c r="K145" s="64"/>
      <c r="L145" s="64"/>
      <c r="M145" s="65"/>
      <c r="N145" s="2"/>
    </row>
    <row r="146" spans="1:14" ht="13" thickBot="1">
      <c r="A146" s="347"/>
      <c r="B146" s="10"/>
      <c r="C146" s="10"/>
      <c r="D146" s="4"/>
      <c r="E146" s="10"/>
      <c r="F146" s="10"/>
      <c r="G146" s="351"/>
      <c r="H146" s="352"/>
      <c r="I146" s="353"/>
      <c r="J146" s="61" t="s">
        <v>2</v>
      </c>
      <c r="K146" s="61"/>
      <c r="L146" s="61"/>
      <c r="M146" s="62"/>
      <c r="N146" s="2"/>
    </row>
    <row r="147" spans="1:14" ht="42.5" thickBot="1">
      <c r="A147" s="347"/>
      <c r="B147" s="44" t="s">
        <v>336</v>
      </c>
      <c r="C147" s="44" t="s">
        <v>338</v>
      </c>
      <c r="D147" s="44" t="s">
        <v>23</v>
      </c>
      <c r="E147" s="354" t="s">
        <v>340</v>
      </c>
      <c r="F147" s="354"/>
      <c r="G147" s="355"/>
      <c r="H147" s="356"/>
      <c r="I147" s="357"/>
      <c r="J147" s="15" t="s">
        <v>1</v>
      </c>
      <c r="K147" s="16"/>
      <c r="L147" s="16"/>
      <c r="M147" s="17"/>
      <c r="N147" s="2"/>
    </row>
    <row r="148" spans="1:14" ht="13" thickBot="1">
      <c r="A148" s="348"/>
      <c r="B148" s="11"/>
      <c r="C148" s="11"/>
      <c r="D148" s="12"/>
      <c r="E148" s="13" t="s">
        <v>4</v>
      </c>
      <c r="F148" s="14"/>
      <c r="G148" s="358"/>
      <c r="H148" s="359"/>
      <c r="I148" s="360"/>
      <c r="J148" s="15" t="s">
        <v>0</v>
      </c>
      <c r="K148" s="16"/>
      <c r="L148" s="16"/>
      <c r="M148" s="17"/>
      <c r="N148" s="2"/>
    </row>
    <row r="149" spans="1:14" ht="43" thickTop="1" thickBot="1">
      <c r="A149" s="346">
        <f t="shared" ref="A149" si="31">A145+1</f>
        <v>35</v>
      </c>
      <c r="B149" s="60" t="s">
        <v>335</v>
      </c>
      <c r="C149" s="60" t="s">
        <v>337</v>
      </c>
      <c r="D149" s="60" t="s">
        <v>24</v>
      </c>
      <c r="E149" s="349" t="s">
        <v>339</v>
      </c>
      <c r="F149" s="349"/>
      <c r="G149" s="349" t="s">
        <v>330</v>
      </c>
      <c r="H149" s="350"/>
      <c r="I149" s="66"/>
      <c r="J149" s="63" t="s">
        <v>2</v>
      </c>
      <c r="K149" s="64"/>
      <c r="L149" s="64"/>
      <c r="M149" s="65"/>
      <c r="N149" s="2"/>
    </row>
    <row r="150" spans="1:14" ht="13" thickBot="1">
      <c r="A150" s="347"/>
      <c r="B150" s="10"/>
      <c r="C150" s="10"/>
      <c r="D150" s="4"/>
      <c r="E150" s="10"/>
      <c r="F150" s="10"/>
      <c r="G150" s="351"/>
      <c r="H150" s="352"/>
      <c r="I150" s="353"/>
      <c r="J150" s="61" t="s">
        <v>2</v>
      </c>
      <c r="K150" s="61"/>
      <c r="L150" s="61"/>
      <c r="M150" s="62"/>
      <c r="N150" s="2"/>
    </row>
    <row r="151" spans="1:14" ht="42.5" thickBot="1">
      <c r="A151" s="347"/>
      <c r="B151" s="44" t="s">
        <v>336</v>
      </c>
      <c r="C151" s="44" t="s">
        <v>338</v>
      </c>
      <c r="D151" s="44" t="s">
        <v>23</v>
      </c>
      <c r="E151" s="354" t="s">
        <v>340</v>
      </c>
      <c r="F151" s="354"/>
      <c r="G151" s="355"/>
      <c r="H151" s="356"/>
      <c r="I151" s="357"/>
      <c r="J151" s="15" t="s">
        <v>1</v>
      </c>
      <c r="K151" s="16"/>
      <c r="L151" s="16"/>
      <c r="M151" s="17"/>
      <c r="N151" s="2"/>
    </row>
    <row r="152" spans="1:14" ht="13" thickBot="1">
      <c r="A152" s="348"/>
      <c r="B152" s="11"/>
      <c r="C152" s="11"/>
      <c r="D152" s="12"/>
      <c r="E152" s="13" t="s">
        <v>4</v>
      </c>
      <c r="F152" s="14"/>
      <c r="G152" s="358"/>
      <c r="H152" s="359"/>
      <c r="I152" s="360"/>
      <c r="J152" s="15" t="s">
        <v>0</v>
      </c>
      <c r="K152" s="16"/>
      <c r="L152" s="16"/>
      <c r="M152" s="17"/>
      <c r="N152" s="2"/>
    </row>
    <row r="153" spans="1:14" ht="43" thickTop="1" thickBot="1">
      <c r="A153" s="346">
        <f t="shared" ref="A153" si="32">A149+1</f>
        <v>36</v>
      </c>
      <c r="B153" s="60" t="s">
        <v>335</v>
      </c>
      <c r="C153" s="60" t="s">
        <v>337</v>
      </c>
      <c r="D153" s="60" t="s">
        <v>24</v>
      </c>
      <c r="E153" s="349" t="s">
        <v>339</v>
      </c>
      <c r="F153" s="349"/>
      <c r="G153" s="349" t="s">
        <v>330</v>
      </c>
      <c r="H153" s="350"/>
      <c r="I153" s="66"/>
      <c r="J153" s="63" t="s">
        <v>2</v>
      </c>
      <c r="K153" s="64"/>
      <c r="L153" s="64"/>
      <c r="M153" s="65"/>
      <c r="N153" s="2"/>
    </row>
    <row r="154" spans="1:14" ht="13" thickBot="1">
      <c r="A154" s="347"/>
      <c r="B154" s="10"/>
      <c r="C154" s="10"/>
      <c r="D154" s="4"/>
      <c r="E154" s="10"/>
      <c r="F154" s="10"/>
      <c r="G154" s="351"/>
      <c r="H154" s="352"/>
      <c r="I154" s="353"/>
      <c r="J154" s="61" t="s">
        <v>2</v>
      </c>
      <c r="K154" s="61"/>
      <c r="L154" s="61"/>
      <c r="M154" s="62"/>
      <c r="N154" s="2"/>
    </row>
    <row r="155" spans="1:14" ht="42.5" thickBot="1">
      <c r="A155" s="347"/>
      <c r="B155" s="44" t="s">
        <v>336</v>
      </c>
      <c r="C155" s="44" t="s">
        <v>338</v>
      </c>
      <c r="D155" s="44" t="s">
        <v>23</v>
      </c>
      <c r="E155" s="354" t="s">
        <v>340</v>
      </c>
      <c r="F155" s="354"/>
      <c r="G155" s="355"/>
      <c r="H155" s="356"/>
      <c r="I155" s="357"/>
      <c r="J155" s="15" t="s">
        <v>1</v>
      </c>
      <c r="K155" s="16"/>
      <c r="L155" s="16"/>
      <c r="M155" s="17"/>
      <c r="N155" s="2"/>
    </row>
    <row r="156" spans="1:14" ht="13" thickBot="1">
      <c r="A156" s="348"/>
      <c r="B156" s="11"/>
      <c r="C156" s="11"/>
      <c r="D156" s="12"/>
      <c r="E156" s="13" t="s">
        <v>4</v>
      </c>
      <c r="F156" s="14"/>
      <c r="G156" s="358"/>
      <c r="H156" s="359"/>
      <c r="I156" s="360"/>
      <c r="J156" s="15" t="s">
        <v>0</v>
      </c>
      <c r="K156" s="16"/>
      <c r="L156" s="16"/>
      <c r="M156" s="17"/>
      <c r="N156" s="2"/>
    </row>
    <row r="157" spans="1:14" ht="43" thickTop="1" thickBot="1">
      <c r="A157" s="346">
        <f t="shared" ref="A157" si="33">A153+1</f>
        <v>37</v>
      </c>
      <c r="B157" s="60" t="s">
        <v>335</v>
      </c>
      <c r="C157" s="60" t="s">
        <v>337</v>
      </c>
      <c r="D157" s="60" t="s">
        <v>24</v>
      </c>
      <c r="E157" s="349" t="s">
        <v>339</v>
      </c>
      <c r="F157" s="349"/>
      <c r="G157" s="349" t="s">
        <v>330</v>
      </c>
      <c r="H157" s="350"/>
      <c r="I157" s="66"/>
      <c r="J157" s="63" t="s">
        <v>2</v>
      </c>
      <c r="K157" s="64"/>
      <c r="L157" s="64"/>
      <c r="M157" s="65"/>
      <c r="N157" s="2"/>
    </row>
    <row r="158" spans="1:14" ht="13" thickBot="1">
      <c r="A158" s="347"/>
      <c r="B158" s="10"/>
      <c r="C158" s="10"/>
      <c r="D158" s="4"/>
      <c r="E158" s="10"/>
      <c r="F158" s="10"/>
      <c r="G158" s="351"/>
      <c r="H158" s="352"/>
      <c r="I158" s="353"/>
      <c r="J158" s="61" t="s">
        <v>2</v>
      </c>
      <c r="K158" s="61"/>
      <c r="L158" s="61"/>
      <c r="M158" s="62"/>
      <c r="N158" s="2"/>
    </row>
    <row r="159" spans="1:14" ht="42.5" thickBot="1">
      <c r="A159" s="347"/>
      <c r="B159" s="44" t="s">
        <v>336</v>
      </c>
      <c r="C159" s="44" t="s">
        <v>338</v>
      </c>
      <c r="D159" s="44" t="s">
        <v>23</v>
      </c>
      <c r="E159" s="354" t="s">
        <v>340</v>
      </c>
      <c r="F159" s="354"/>
      <c r="G159" s="355"/>
      <c r="H159" s="356"/>
      <c r="I159" s="357"/>
      <c r="J159" s="15" t="s">
        <v>1</v>
      </c>
      <c r="K159" s="16"/>
      <c r="L159" s="16"/>
      <c r="M159" s="17"/>
      <c r="N159" s="2"/>
    </row>
    <row r="160" spans="1:14" ht="13" thickBot="1">
      <c r="A160" s="348"/>
      <c r="B160" s="11"/>
      <c r="C160" s="11"/>
      <c r="D160" s="12"/>
      <c r="E160" s="13" t="s">
        <v>4</v>
      </c>
      <c r="F160" s="14"/>
      <c r="G160" s="358"/>
      <c r="H160" s="359"/>
      <c r="I160" s="360"/>
      <c r="J160" s="15" t="s">
        <v>0</v>
      </c>
      <c r="K160" s="16"/>
      <c r="L160" s="16"/>
      <c r="M160" s="17"/>
      <c r="N160" s="2"/>
    </row>
    <row r="161" spans="1:14" ht="43" thickTop="1" thickBot="1">
      <c r="A161" s="346">
        <f t="shared" ref="A161" si="34">A157+1</f>
        <v>38</v>
      </c>
      <c r="B161" s="60" t="s">
        <v>335</v>
      </c>
      <c r="C161" s="60" t="s">
        <v>337</v>
      </c>
      <c r="D161" s="60" t="s">
        <v>24</v>
      </c>
      <c r="E161" s="349" t="s">
        <v>339</v>
      </c>
      <c r="F161" s="349"/>
      <c r="G161" s="349" t="s">
        <v>330</v>
      </c>
      <c r="H161" s="350"/>
      <c r="I161" s="66"/>
      <c r="J161" s="63" t="s">
        <v>2</v>
      </c>
      <c r="K161" s="64"/>
      <c r="L161" s="64"/>
      <c r="M161" s="65"/>
      <c r="N161" s="2"/>
    </row>
    <row r="162" spans="1:14" ht="13" thickBot="1">
      <c r="A162" s="347"/>
      <c r="B162" s="10"/>
      <c r="C162" s="10"/>
      <c r="D162" s="4"/>
      <c r="E162" s="10"/>
      <c r="F162" s="10"/>
      <c r="G162" s="351"/>
      <c r="H162" s="352"/>
      <c r="I162" s="353"/>
      <c r="J162" s="61" t="s">
        <v>2</v>
      </c>
      <c r="K162" s="61"/>
      <c r="L162" s="61"/>
      <c r="M162" s="62"/>
      <c r="N162" s="2"/>
    </row>
    <row r="163" spans="1:14" ht="42.5" thickBot="1">
      <c r="A163" s="347"/>
      <c r="B163" s="44" t="s">
        <v>336</v>
      </c>
      <c r="C163" s="44" t="s">
        <v>338</v>
      </c>
      <c r="D163" s="44" t="s">
        <v>23</v>
      </c>
      <c r="E163" s="354" t="s">
        <v>340</v>
      </c>
      <c r="F163" s="354"/>
      <c r="G163" s="355"/>
      <c r="H163" s="356"/>
      <c r="I163" s="357"/>
      <c r="J163" s="15" t="s">
        <v>1</v>
      </c>
      <c r="K163" s="16"/>
      <c r="L163" s="16"/>
      <c r="M163" s="17"/>
      <c r="N163" s="2"/>
    </row>
    <row r="164" spans="1:14" ht="13" thickBot="1">
      <c r="A164" s="348"/>
      <c r="B164" s="11"/>
      <c r="C164" s="11"/>
      <c r="D164" s="12"/>
      <c r="E164" s="13" t="s">
        <v>4</v>
      </c>
      <c r="F164" s="14"/>
      <c r="G164" s="358"/>
      <c r="H164" s="359"/>
      <c r="I164" s="360"/>
      <c r="J164" s="15" t="s">
        <v>0</v>
      </c>
      <c r="K164" s="16"/>
      <c r="L164" s="16"/>
      <c r="M164" s="17"/>
      <c r="N164" s="2"/>
    </row>
    <row r="165" spans="1:14" ht="43" thickTop="1" thickBot="1">
      <c r="A165" s="346">
        <f t="shared" ref="A165" si="35">A161+1</f>
        <v>39</v>
      </c>
      <c r="B165" s="60" t="s">
        <v>335</v>
      </c>
      <c r="C165" s="60" t="s">
        <v>337</v>
      </c>
      <c r="D165" s="60" t="s">
        <v>24</v>
      </c>
      <c r="E165" s="349" t="s">
        <v>339</v>
      </c>
      <c r="F165" s="349"/>
      <c r="G165" s="349" t="s">
        <v>330</v>
      </c>
      <c r="H165" s="350"/>
      <c r="I165" s="66"/>
      <c r="J165" s="63" t="s">
        <v>2</v>
      </c>
      <c r="K165" s="64"/>
      <c r="L165" s="64"/>
      <c r="M165" s="65"/>
      <c r="N165" s="2"/>
    </row>
    <row r="166" spans="1:14" ht="13" thickBot="1">
      <c r="A166" s="347"/>
      <c r="B166" s="10"/>
      <c r="C166" s="10"/>
      <c r="D166" s="4"/>
      <c r="E166" s="10"/>
      <c r="F166" s="10"/>
      <c r="G166" s="351"/>
      <c r="H166" s="352"/>
      <c r="I166" s="353"/>
      <c r="J166" s="61" t="s">
        <v>2</v>
      </c>
      <c r="K166" s="61"/>
      <c r="L166" s="61"/>
      <c r="M166" s="62"/>
      <c r="N166" s="2"/>
    </row>
    <row r="167" spans="1:14" ht="42.5" thickBot="1">
      <c r="A167" s="347"/>
      <c r="B167" s="44" t="s">
        <v>336</v>
      </c>
      <c r="C167" s="44" t="s">
        <v>338</v>
      </c>
      <c r="D167" s="44" t="s">
        <v>23</v>
      </c>
      <c r="E167" s="354" t="s">
        <v>340</v>
      </c>
      <c r="F167" s="354"/>
      <c r="G167" s="355"/>
      <c r="H167" s="356"/>
      <c r="I167" s="357"/>
      <c r="J167" s="15" t="s">
        <v>1</v>
      </c>
      <c r="K167" s="16"/>
      <c r="L167" s="16"/>
      <c r="M167" s="17"/>
      <c r="N167" s="2"/>
    </row>
    <row r="168" spans="1:14" ht="13" thickBot="1">
      <c r="A168" s="348"/>
      <c r="B168" s="11"/>
      <c r="C168" s="11"/>
      <c r="D168" s="12"/>
      <c r="E168" s="13" t="s">
        <v>4</v>
      </c>
      <c r="F168" s="14"/>
      <c r="G168" s="358"/>
      <c r="H168" s="359"/>
      <c r="I168" s="360"/>
      <c r="J168" s="15" t="s">
        <v>0</v>
      </c>
      <c r="K168" s="16"/>
      <c r="L168" s="16"/>
      <c r="M168" s="17"/>
      <c r="N168" s="2"/>
    </row>
    <row r="169" spans="1:14" ht="43" thickTop="1" thickBot="1">
      <c r="A169" s="346">
        <f t="shared" ref="A169" si="36">A165+1</f>
        <v>40</v>
      </c>
      <c r="B169" s="60" t="s">
        <v>335</v>
      </c>
      <c r="C169" s="60" t="s">
        <v>337</v>
      </c>
      <c r="D169" s="60" t="s">
        <v>24</v>
      </c>
      <c r="E169" s="349" t="s">
        <v>339</v>
      </c>
      <c r="F169" s="349"/>
      <c r="G169" s="349" t="s">
        <v>330</v>
      </c>
      <c r="H169" s="350"/>
      <c r="I169" s="66"/>
      <c r="J169" s="63" t="s">
        <v>2</v>
      </c>
      <c r="K169" s="64"/>
      <c r="L169" s="64"/>
      <c r="M169" s="65"/>
      <c r="N169" s="2"/>
    </row>
    <row r="170" spans="1:14" ht="13" thickBot="1">
      <c r="A170" s="347"/>
      <c r="B170" s="10"/>
      <c r="C170" s="10"/>
      <c r="D170" s="4"/>
      <c r="E170" s="10"/>
      <c r="F170" s="10"/>
      <c r="G170" s="351"/>
      <c r="H170" s="352"/>
      <c r="I170" s="353"/>
      <c r="J170" s="61" t="s">
        <v>2</v>
      </c>
      <c r="K170" s="61"/>
      <c r="L170" s="61"/>
      <c r="M170" s="62"/>
      <c r="N170" s="2"/>
    </row>
    <row r="171" spans="1:14" ht="42.5" thickBot="1">
      <c r="A171" s="347"/>
      <c r="B171" s="44" t="s">
        <v>336</v>
      </c>
      <c r="C171" s="44" t="s">
        <v>338</v>
      </c>
      <c r="D171" s="44" t="s">
        <v>23</v>
      </c>
      <c r="E171" s="354" t="s">
        <v>340</v>
      </c>
      <c r="F171" s="354"/>
      <c r="G171" s="355"/>
      <c r="H171" s="356"/>
      <c r="I171" s="357"/>
      <c r="J171" s="15" t="s">
        <v>1</v>
      </c>
      <c r="K171" s="16"/>
      <c r="L171" s="16"/>
      <c r="M171" s="17"/>
      <c r="N171" s="2"/>
    </row>
    <row r="172" spans="1:14" ht="13" thickBot="1">
      <c r="A172" s="348"/>
      <c r="B172" s="11"/>
      <c r="C172" s="11"/>
      <c r="D172" s="12"/>
      <c r="E172" s="13" t="s">
        <v>4</v>
      </c>
      <c r="F172" s="14"/>
      <c r="G172" s="358"/>
      <c r="H172" s="359"/>
      <c r="I172" s="360"/>
      <c r="J172" s="15" t="s">
        <v>0</v>
      </c>
      <c r="K172" s="16"/>
      <c r="L172" s="16"/>
      <c r="M172" s="17"/>
      <c r="N172" s="2"/>
    </row>
    <row r="173" spans="1:14" ht="43" thickTop="1" thickBot="1">
      <c r="A173" s="346">
        <f t="shared" ref="A173" si="37">A169+1</f>
        <v>41</v>
      </c>
      <c r="B173" s="60" t="s">
        <v>335</v>
      </c>
      <c r="C173" s="60" t="s">
        <v>337</v>
      </c>
      <c r="D173" s="60" t="s">
        <v>24</v>
      </c>
      <c r="E173" s="349" t="s">
        <v>339</v>
      </c>
      <c r="F173" s="349"/>
      <c r="G173" s="349" t="s">
        <v>330</v>
      </c>
      <c r="H173" s="350"/>
      <c r="I173" s="66"/>
      <c r="J173" s="63" t="s">
        <v>2</v>
      </c>
      <c r="K173" s="64"/>
      <c r="L173" s="64"/>
      <c r="M173" s="65"/>
      <c r="N173" s="2"/>
    </row>
    <row r="174" spans="1:14" ht="13" thickBot="1">
      <c r="A174" s="347"/>
      <c r="B174" s="10"/>
      <c r="C174" s="10"/>
      <c r="D174" s="4"/>
      <c r="E174" s="10"/>
      <c r="F174" s="10"/>
      <c r="G174" s="351"/>
      <c r="H174" s="352"/>
      <c r="I174" s="353"/>
      <c r="J174" s="61" t="s">
        <v>2</v>
      </c>
      <c r="K174" s="61"/>
      <c r="L174" s="61"/>
      <c r="M174" s="62"/>
      <c r="N174" s="2"/>
    </row>
    <row r="175" spans="1:14" ht="42.5" thickBot="1">
      <c r="A175" s="347"/>
      <c r="B175" s="44" t="s">
        <v>336</v>
      </c>
      <c r="C175" s="44" t="s">
        <v>338</v>
      </c>
      <c r="D175" s="44" t="s">
        <v>23</v>
      </c>
      <c r="E175" s="354" t="s">
        <v>340</v>
      </c>
      <c r="F175" s="354"/>
      <c r="G175" s="355"/>
      <c r="H175" s="356"/>
      <c r="I175" s="357"/>
      <c r="J175" s="15" t="s">
        <v>1</v>
      </c>
      <c r="K175" s="16"/>
      <c r="L175" s="16"/>
      <c r="M175" s="17"/>
      <c r="N175" s="2"/>
    </row>
    <row r="176" spans="1:14" ht="13" thickBot="1">
      <c r="A176" s="348"/>
      <c r="B176" s="11"/>
      <c r="C176" s="11"/>
      <c r="D176" s="12"/>
      <c r="E176" s="13" t="s">
        <v>4</v>
      </c>
      <c r="F176" s="14"/>
      <c r="G176" s="358"/>
      <c r="H176" s="359"/>
      <c r="I176" s="360"/>
      <c r="J176" s="15" t="s">
        <v>0</v>
      </c>
      <c r="K176" s="16"/>
      <c r="L176" s="16"/>
      <c r="M176" s="17"/>
      <c r="N176" s="2"/>
    </row>
    <row r="177" spans="1:14" ht="43" thickTop="1" thickBot="1">
      <c r="A177" s="346">
        <f t="shared" ref="A177" si="38">A173+1</f>
        <v>42</v>
      </c>
      <c r="B177" s="60" t="s">
        <v>335</v>
      </c>
      <c r="C177" s="60" t="s">
        <v>337</v>
      </c>
      <c r="D177" s="60" t="s">
        <v>24</v>
      </c>
      <c r="E177" s="349" t="s">
        <v>339</v>
      </c>
      <c r="F177" s="349"/>
      <c r="G177" s="349" t="s">
        <v>330</v>
      </c>
      <c r="H177" s="350"/>
      <c r="I177" s="66"/>
      <c r="J177" s="63" t="s">
        <v>2</v>
      </c>
      <c r="K177" s="64"/>
      <c r="L177" s="64"/>
      <c r="M177" s="65"/>
      <c r="N177" s="2"/>
    </row>
    <row r="178" spans="1:14" ht="13" thickBot="1">
      <c r="A178" s="347"/>
      <c r="B178" s="10"/>
      <c r="C178" s="10"/>
      <c r="D178" s="4"/>
      <c r="E178" s="10"/>
      <c r="F178" s="10"/>
      <c r="G178" s="351"/>
      <c r="H178" s="352"/>
      <c r="I178" s="353"/>
      <c r="J178" s="61" t="s">
        <v>2</v>
      </c>
      <c r="K178" s="61"/>
      <c r="L178" s="61"/>
      <c r="M178" s="62"/>
      <c r="N178" s="2"/>
    </row>
    <row r="179" spans="1:14" ht="42.5" thickBot="1">
      <c r="A179" s="347"/>
      <c r="B179" s="44" t="s">
        <v>336</v>
      </c>
      <c r="C179" s="44" t="s">
        <v>338</v>
      </c>
      <c r="D179" s="44" t="s">
        <v>23</v>
      </c>
      <c r="E179" s="354" t="s">
        <v>340</v>
      </c>
      <c r="F179" s="354"/>
      <c r="G179" s="355"/>
      <c r="H179" s="356"/>
      <c r="I179" s="357"/>
      <c r="J179" s="15" t="s">
        <v>1</v>
      </c>
      <c r="K179" s="16"/>
      <c r="L179" s="16"/>
      <c r="M179" s="17"/>
      <c r="N179" s="2"/>
    </row>
    <row r="180" spans="1:14" ht="13" thickBot="1">
      <c r="A180" s="348"/>
      <c r="B180" s="11"/>
      <c r="C180" s="11"/>
      <c r="D180" s="12"/>
      <c r="E180" s="13" t="s">
        <v>4</v>
      </c>
      <c r="F180" s="14"/>
      <c r="G180" s="358"/>
      <c r="H180" s="359"/>
      <c r="I180" s="360"/>
      <c r="J180" s="15" t="s">
        <v>0</v>
      </c>
      <c r="K180" s="16"/>
      <c r="L180" s="16"/>
      <c r="M180" s="17"/>
      <c r="N180" s="2"/>
    </row>
    <row r="181" spans="1:14" ht="43" thickTop="1" thickBot="1">
      <c r="A181" s="346">
        <f t="shared" ref="A181" si="39">A177+1</f>
        <v>43</v>
      </c>
      <c r="B181" s="60" t="s">
        <v>335</v>
      </c>
      <c r="C181" s="60" t="s">
        <v>337</v>
      </c>
      <c r="D181" s="60" t="s">
        <v>24</v>
      </c>
      <c r="E181" s="349" t="s">
        <v>339</v>
      </c>
      <c r="F181" s="349"/>
      <c r="G181" s="349" t="s">
        <v>330</v>
      </c>
      <c r="H181" s="350"/>
      <c r="I181" s="66"/>
      <c r="J181" s="63" t="s">
        <v>2</v>
      </c>
      <c r="K181" s="64"/>
      <c r="L181" s="64"/>
      <c r="M181" s="65"/>
      <c r="N181" s="2"/>
    </row>
    <row r="182" spans="1:14" ht="13" thickBot="1">
      <c r="A182" s="347"/>
      <c r="B182" s="10"/>
      <c r="C182" s="10"/>
      <c r="D182" s="4"/>
      <c r="E182" s="10"/>
      <c r="F182" s="10"/>
      <c r="G182" s="351"/>
      <c r="H182" s="352"/>
      <c r="I182" s="353"/>
      <c r="J182" s="61" t="s">
        <v>2</v>
      </c>
      <c r="K182" s="61"/>
      <c r="L182" s="61"/>
      <c r="M182" s="62"/>
      <c r="N182" s="2"/>
    </row>
    <row r="183" spans="1:14" ht="42.5" thickBot="1">
      <c r="A183" s="347"/>
      <c r="B183" s="44" t="s">
        <v>336</v>
      </c>
      <c r="C183" s="44" t="s">
        <v>338</v>
      </c>
      <c r="D183" s="44" t="s">
        <v>23</v>
      </c>
      <c r="E183" s="354" t="s">
        <v>340</v>
      </c>
      <c r="F183" s="354"/>
      <c r="G183" s="355"/>
      <c r="H183" s="356"/>
      <c r="I183" s="357"/>
      <c r="J183" s="15" t="s">
        <v>1</v>
      </c>
      <c r="K183" s="16"/>
      <c r="L183" s="16"/>
      <c r="M183" s="17"/>
      <c r="N183" s="2"/>
    </row>
    <row r="184" spans="1:14" ht="13" thickBot="1">
      <c r="A184" s="348"/>
      <c r="B184" s="11"/>
      <c r="C184" s="11"/>
      <c r="D184" s="12"/>
      <c r="E184" s="13" t="s">
        <v>4</v>
      </c>
      <c r="F184" s="14"/>
      <c r="G184" s="358"/>
      <c r="H184" s="359"/>
      <c r="I184" s="360"/>
      <c r="J184" s="15" t="s">
        <v>0</v>
      </c>
      <c r="K184" s="16"/>
      <c r="L184" s="16"/>
      <c r="M184" s="17"/>
      <c r="N184" s="2"/>
    </row>
    <row r="185" spans="1:14" ht="43" thickTop="1" thickBot="1">
      <c r="A185" s="346">
        <f t="shared" ref="A185" si="40">A181+1</f>
        <v>44</v>
      </c>
      <c r="B185" s="60" t="s">
        <v>335</v>
      </c>
      <c r="C185" s="60" t="s">
        <v>337</v>
      </c>
      <c r="D185" s="60" t="s">
        <v>24</v>
      </c>
      <c r="E185" s="349" t="s">
        <v>339</v>
      </c>
      <c r="F185" s="349"/>
      <c r="G185" s="349" t="s">
        <v>330</v>
      </c>
      <c r="H185" s="350"/>
      <c r="I185" s="66"/>
      <c r="J185" s="63" t="s">
        <v>2</v>
      </c>
      <c r="K185" s="64"/>
      <c r="L185" s="64"/>
      <c r="M185" s="65"/>
      <c r="N185" s="2"/>
    </row>
    <row r="186" spans="1:14" ht="13" thickBot="1">
      <c r="A186" s="347"/>
      <c r="B186" s="10"/>
      <c r="C186" s="10"/>
      <c r="D186" s="4"/>
      <c r="E186" s="10"/>
      <c r="F186" s="10"/>
      <c r="G186" s="351"/>
      <c r="H186" s="352"/>
      <c r="I186" s="353"/>
      <c r="J186" s="61" t="s">
        <v>2</v>
      </c>
      <c r="K186" s="61"/>
      <c r="L186" s="61"/>
      <c r="M186" s="62"/>
      <c r="N186" s="2"/>
    </row>
    <row r="187" spans="1:14" ht="42.5" thickBot="1">
      <c r="A187" s="347"/>
      <c r="B187" s="44" t="s">
        <v>336</v>
      </c>
      <c r="C187" s="44" t="s">
        <v>338</v>
      </c>
      <c r="D187" s="44" t="s">
        <v>23</v>
      </c>
      <c r="E187" s="354" t="s">
        <v>340</v>
      </c>
      <c r="F187" s="354"/>
      <c r="G187" s="355"/>
      <c r="H187" s="356"/>
      <c r="I187" s="357"/>
      <c r="J187" s="15" t="s">
        <v>1</v>
      </c>
      <c r="K187" s="16"/>
      <c r="L187" s="16"/>
      <c r="M187" s="17"/>
      <c r="N187" s="2"/>
    </row>
    <row r="188" spans="1:14" ht="13" thickBot="1">
      <c r="A188" s="348"/>
      <c r="B188" s="11"/>
      <c r="C188" s="11"/>
      <c r="D188" s="12"/>
      <c r="E188" s="13" t="s">
        <v>4</v>
      </c>
      <c r="F188" s="14"/>
      <c r="G188" s="358"/>
      <c r="H188" s="359"/>
      <c r="I188" s="360"/>
      <c r="J188" s="15" t="s">
        <v>0</v>
      </c>
      <c r="K188" s="16"/>
      <c r="L188" s="16"/>
      <c r="M188" s="17"/>
      <c r="N188" s="2"/>
    </row>
    <row r="189" spans="1:14" ht="43" thickTop="1" thickBot="1">
      <c r="A189" s="346">
        <f t="shared" ref="A189" si="41">A185+1</f>
        <v>45</v>
      </c>
      <c r="B189" s="60" t="s">
        <v>335</v>
      </c>
      <c r="C189" s="60" t="s">
        <v>337</v>
      </c>
      <c r="D189" s="60" t="s">
        <v>24</v>
      </c>
      <c r="E189" s="349" t="s">
        <v>339</v>
      </c>
      <c r="F189" s="349"/>
      <c r="G189" s="349" t="s">
        <v>330</v>
      </c>
      <c r="H189" s="350"/>
      <c r="I189" s="66"/>
      <c r="J189" s="63" t="s">
        <v>2</v>
      </c>
      <c r="K189" s="64"/>
      <c r="L189" s="64"/>
      <c r="M189" s="65"/>
      <c r="N189" s="2"/>
    </row>
    <row r="190" spans="1:14" ht="13" thickBot="1">
      <c r="A190" s="347"/>
      <c r="B190" s="10"/>
      <c r="C190" s="10"/>
      <c r="D190" s="4"/>
      <c r="E190" s="10"/>
      <c r="F190" s="10"/>
      <c r="G190" s="351"/>
      <c r="H190" s="352"/>
      <c r="I190" s="353"/>
      <c r="J190" s="61" t="s">
        <v>2</v>
      </c>
      <c r="K190" s="61"/>
      <c r="L190" s="61"/>
      <c r="M190" s="62"/>
      <c r="N190" s="2"/>
    </row>
    <row r="191" spans="1:14" ht="42.5" thickBot="1">
      <c r="A191" s="347"/>
      <c r="B191" s="44" t="s">
        <v>336</v>
      </c>
      <c r="C191" s="44" t="s">
        <v>338</v>
      </c>
      <c r="D191" s="44" t="s">
        <v>23</v>
      </c>
      <c r="E191" s="354" t="s">
        <v>340</v>
      </c>
      <c r="F191" s="354"/>
      <c r="G191" s="355"/>
      <c r="H191" s="356"/>
      <c r="I191" s="357"/>
      <c r="J191" s="15" t="s">
        <v>1</v>
      </c>
      <c r="K191" s="16"/>
      <c r="L191" s="16"/>
      <c r="M191" s="17"/>
      <c r="N191" s="2"/>
    </row>
    <row r="192" spans="1:14" ht="13" thickBot="1">
      <c r="A192" s="348"/>
      <c r="B192" s="11"/>
      <c r="C192" s="11"/>
      <c r="D192" s="12"/>
      <c r="E192" s="13" t="s">
        <v>4</v>
      </c>
      <c r="F192" s="14"/>
      <c r="G192" s="358"/>
      <c r="H192" s="359"/>
      <c r="I192" s="360"/>
      <c r="J192" s="15" t="s">
        <v>0</v>
      </c>
      <c r="K192" s="16"/>
      <c r="L192" s="16"/>
      <c r="M192" s="17"/>
      <c r="N192" s="2"/>
    </row>
    <row r="193" spans="1:14" ht="43" thickTop="1" thickBot="1">
      <c r="A193" s="346">
        <f t="shared" ref="A193" si="42">A189+1</f>
        <v>46</v>
      </c>
      <c r="B193" s="60" t="s">
        <v>335</v>
      </c>
      <c r="C193" s="60" t="s">
        <v>337</v>
      </c>
      <c r="D193" s="60" t="s">
        <v>24</v>
      </c>
      <c r="E193" s="349" t="s">
        <v>339</v>
      </c>
      <c r="F193" s="349"/>
      <c r="G193" s="349" t="s">
        <v>330</v>
      </c>
      <c r="H193" s="350"/>
      <c r="I193" s="66"/>
      <c r="J193" s="63" t="s">
        <v>2</v>
      </c>
      <c r="K193" s="64"/>
      <c r="L193" s="64"/>
      <c r="M193" s="65"/>
      <c r="N193" s="2"/>
    </row>
    <row r="194" spans="1:14" ht="13" thickBot="1">
      <c r="A194" s="347"/>
      <c r="B194" s="10"/>
      <c r="C194" s="10"/>
      <c r="D194" s="4"/>
      <c r="E194" s="10"/>
      <c r="F194" s="10"/>
      <c r="G194" s="351"/>
      <c r="H194" s="352"/>
      <c r="I194" s="353"/>
      <c r="J194" s="61" t="s">
        <v>2</v>
      </c>
      <c r="K194" s="61"/>
      <c r="L194" s="61"/>
      <c r="M194" s="62"/>
      <c r="N194" s="2"/>
    </row>
    <row r="195" spans="1:14" ht="42.5" thickBot="1">
      <c r="A195" s="347"/>
      <c r="B195" s="44" t="s">
        <v>336</v>
      </c>
      <c r="C195" s="44" t="s">
        <v>338</v>
      </c>
      <c r="D195" s="44" t="s">
        <v>23</v>
      </c>
      <c r="E195" s="354" t="s">
        <v>340</v>
      </c>
      <c r="F195" s="354"/>
      <c r="G195" s="355"/>
      <c r="H195" s="356"/>
      <c r="I195" s="357"/>
      <c r="J195" s="15" t="s">
        <v>1</v>
      </c>
      <c r="K195" s="16"/>
      <c r="L195" s="16"/>
      <c r="M195" s="17"/>
      <c r="N195" s="2"/>
    </row>
    <row r="196" spans="1:14" ht="13" thickBot="1">
      <c r="A196" s="348"/>
      <c r="B196" s="11"/>
      <c r="C196" s="11"/>
      <c r="D196" s="12"/>
      <c r="E196" s="13" t="s">
        <v>4</v>
      </c>
      <c r="F196" s="14"/>
      <c r="G196" s="358"/>
      <c r="H196" s="359"/>
      <c r="I196" s="360"/>
      <c r="J196" s="15" t="s">
        <v>0</v>
      </c>
      <c r="K196" s="16"/>
      <c r="L196" s="16"/>
      <c r="M196" s="17"/>
      <c r="N196" s="2"/>
    </row>
    <row r="197" spans="1:14" ht="43" thickTop="1" thickBot="1">
      <c r="A197" s="346">
        <f t="shared" ref="A197" si="43">A193+1</f>
        <v>47</v>
      </c>
      <c r="B197" s="60" t="s">
        <v>335</v>
      </c>
      <c r="C197" s="60" t="s">
        <v>337</v>
      </c>
      <c r="D197" s="60" t="s">
        <v>24</v>
      </c>
      <c r="E197" s="349" t="s">
        <v>339</v>
      </c>
      <c r="F197" s="349"/>
      <c r="G197" s="349" t="s">
        <v>330</v>
      </c>
      <c r="H197" s="350"/>
      <c r="I197" s="66"/>
      <c r="J197" s="63" t="s">
        <v>2</v>
      </c>
      <c r="K197" s="64"/>
      <c r="L197" s="64"/>
      <c r="M197" s="65"/>
      <c r="N197" s="2"/>
    </row>
    <row r="198" spans="1:14" ht="13" thickBot="1">
      <c r="A198" s="347"/>
      <c r="B198" s="10"/>
      <c r="C198" s="10"/>
      <c r="D198" s="4"/>
      <c r="E198" s="10"/>
      <c r="F198" s="10"/>
      <c r="G198" s="351"/>
      <c r="H198" s="352"/>
      <c r="I198" s="353"/>
      <c r="J198" s="61" t="s">
        <v>2</v>
      </c>
      <c r="K198" s="61"/>
      <c r="L198" s="61"/>
      <c r="M198" s="62"/>
      <c r="N198" s="2"/>
    </row>
    <row r="199" spans="1:14" ht="42.5" thickBot="1">
      <c r="A199" s="347"/>
      <c r="B199" s="44" t="s">
        <v>336</v>
      </c>
      <c r="C199" s="44" t="s">
        <v>338</v>
      </c>
      <c r="D199" s="44" t="s">
        <v>23</v>
      </c>
      <c r="E199" s="354" t="s">
        <v>340</v>
      </c>
      <c r="F199" s="354"/>
      <c r="G199" s="355"/>
      <c r="H199" s="356"/>
      <c r="I199" s="357"/>
      <c r="J199" s="15" t="s">
        <v>1</v>
      </c>
      <c r="K199" s="16"/>
      <c r="L199" s="16"/>
      <c r="M199" s="17"/>
      <c r="N199" s="2"/>
    </row>
    <row r="200" spans="1:14" ht="13" thickBot="1">
      <c r="A200" s="348"/>
      <c r="B200" s="11"/>
      <c r="C200" s="11"/>
      <c r="D200" s="12"/>
      <c r="E200" s="13" t="s">
        <v>4</v>
      </c>
      <c r="F200" s="14"/>
      <c r="G200" s="358"/>
      <c r="H200" s="359"/>
      <c r="I200" s="360"/>
      <c r="J200" s="15" t="s">
        <v>0</v>
      </c>
      <c r="K200" s="16"/>
      <c r="L200" s="16"/>
      <c r="M200" s="17"/>
      <c r="N200" s="2"/>
    </row>
    <row r="201" spans="1:14" ht="43" thickTop="1" thickBot="1">
      <c r="A201" s="346">
        <f t="shared" ref="A201" si="44">A197+1</f>
        <v>48</v>
      </c>
      <c r="B201" s="60" t="s">
        <v>335</v>
      </c>
      <c r="C201" s="60" t="s">
        <v>337</v>
      </c>
      <c r="D201" s="60" t="s">
        <v>24</v>
      </c>
      <c r="E201" s="349" t="s">
        <v>339</v>
      </c>
      <c r="F201" s="349"/>
      <c r="G201" s="349" t="s">
        <v>330</v>
      </c>
      <c r="H201" s="350"/>
      <c r="I201" s="66"/>
      <c r="J201" s="63" t="s">
        <v>2</v>
      </c>
      <c r="K201" s="64"/>
      <c r="L201" s="64"/>
      <c r="M201" s="65"/>
      <c r="N201" s="2"/>
    </row>
    <row r="202" spans="1:14" ht="13" thickBot="1">
      <c r="A202" s="347"/>
      <c r="B202" s="10"/>
      <c r="C202" s="10"/>
      <c r="D202" s="4"/>
      <c r="E202" s="10"/>
      <c r="F202" s="10"/>
      <c r="G202" s="351"/>
      <c r="H202" s="352"/>
      <c r="I202" s="353"/>
      <c r="J202" s="61" t="s">
        <v>2</v>
      </c>
      <c r="K202" s="61"/>
      <c r="L202" s="61"/>
      <c r="M202" s="62"/>
      <c r="N202" s="2"/>
    </row>
    <row r="203" spans="1:14" ht="42.5" thickBot="1">
      <c r="A203" s="347"/>
      <c r="B203" s="44" t="s">
        <v>336</v>
      </c>
      <c r="C203" s="44" t="s">
        <v>338</v>
      </c>
      <c r="D203" s="44" t="s">
        <v>23</v>
      </c>
      <c r="E203" s="354" t="s">
        <v>340</v>
      </c>
      <c r="F203" s="354"/>
      <c r="G203" s="355"/>
      <c r="H203" s="356"/>
      <c r="I203" s="357"/>
      <c r="J203" s="15" t="s">
        <v>1</v>
      </c>
      <c r="K203" s="16"/>
      <c r="L203" s="16"/>
      <c r="M203" s="17"/>
      <c r="N203" s="2"/>
    </row>
    <row r="204" spans="1:14" ht="13" thickBot="1">
      <c r="A204" s="348"/>
      <c r="B204" s="11"/>
      <c r="C204" s="11"/>
      <c r="D204" s="12"/>
      <c r="E204" s="13" t="s">
        <v>4</v>
      </c>
      <c r="F204" s="14"/>
      <c r="G204" s="358"/>
      <c r="H204" s="359"/>
      <c r="I204" s="360"/>
      <c r="J204" s="15" t="s">
        <v>0</v>
      </c>
      <c r="K204" s="16"/>
      <c r="L204" s="16"/>
      <c r="M204" s="17"/>
      <c r="N204" s="2"/>
    </row>
    <row r="205" spans="1:14" ht="43" thickTop="1" thickBot="1">
      <c r="A205" s="346">
        <f t="shared" ref="A205" si="45">A201+1</f>
        <v>49</v>
      </c>
      <c r="B205" s="60" t="s">
        <v>335</v>
      </c>
      <c r="C205" s="60" t="s">
        <v>337</v>
      </c>
      <c r="D205" s="60" t="s">
        <v>24</v>
      </c>
      <c r="E205" s="349" t="s">
        <v>339</v>
      </c>
      <c r="F205" s="349"/>
      <c r="G205" s="349" t="s">
        <v>330</v>
      </c>
      <c r="H205" s="350"/>
      <c r="I205" s="66"/>
      <c r="J205" s="63" t="s">
        <v>2</v>
      </c>
      <c r="K205" s="64"/>
      <c r="L205" s="64"/>
      <c r="M205" s="65"/>
      <c r="N205" s="2"/>
    </row>
    <row r="206" spans="1:14" ht="13" thickBot="1">
      <c r="A206" s="347"/>
      <c r="B206" s="10"/>
      <c r="C206" s="10"/>
      <c r="D206" s="4"/>
      <c r="E206" s="10"/>
      <c r="F206" s="10"/>
      <c r="G206" s="351"/>
      <c r="H206" s="352"/>
      <c r="I206" s="353"/>
      <c r="J206" s="61" t="s">
        <v>2</v>
      </c>
      <c r="K206" s="61"/>
      <c r="L206" s="61"/>
      <c r="M206" s="62"/>
      <c r="N206" s="2"/>
    </row>
    <row r="207" spans="1:14" ht="42.5" thickBot="1">
      <c r="A207" s="347"/>
      <c r="B207" s="44" t="s">
        <v>336</v>
      </c>
      <c r="C207" s="44" t="s">
        <v>338</v>
      </c>
      <c r="D207" s="44" t="s">
        <v>23</v>
      </c>
      <c r="E207" s="354" t="s">
        <v>340</v>
      </c>
      <c r="F207" s="354"/>
      <c r="G207" s="355"/>
      <c r="H207" s="356"/>
      <c r="I207" s="357"/>
      <c r="J207" s="15" t="s">
        <v>1</v>
      </c>
      <c r="K207" s="16"/>
      <c r="L207" s="16"/>
      <c r="M207" s="17"/>
      <c r="N207" s="2"/>
    </row>
    <row r="208" spans="1:14" ht="13" thickBot="1">
      <c r="A208" s="348"/>
      <c r="B208" s="11"/>
      <c r="C208" s="11"/>
      <c r="D208" s="12"/>
      <c r="E208" s="13" t="s">
        <v>4</v>
      </c>
      <c r="F208" s="14"/>
      <c r="G208" s="358"/>
      <c r="H208" s="359"/>
      <c r="I208" s="360"/>
      <c r="J208" s="15" t="s">
        <v>0</v>
      </c>
      <c r="K208" s="16"/>
      <c r="L208" s="16"/>
      <c r="M208" s="17"/>
      <c r="N208" s="2"/>
    </row>
    <row r="209" spans="1:14" ht="43" thickTop="1" thickBot="1">
      <c r="A209" s="346">
        <f t="shared" ref="A209" si="46">A205+1</f>
        <v>50</v>
      </c>
      <c r="B209" s="60" t="s">
        <v>335</v>
      </c>
      <c r="C209" s="60" t="s">
        <v>337</v>
      </c>
      <c r="D209" s="60" t="s">
        <v>24</v>
      </c>
      <c r="E209" s="349" t="s">
        <v>339</v>
      </c>
      <c r="F209" s="349"/>
      <c r="G209" s="349" t="s">
        <v>330</v>
      </c>
      <c r="H209" s="350"/>
      <c r="I209" s="66"/>
      <c r="J209" s="63" t="s">
        <v>2</v>
      </c>
      <c r="K209" s="64"/>
      <c r="L209" s="64"/>
      <c r="M209" s="65"/>
      <c r="N209" s="2"/>
    </row>
    <row r="210" spans="1:14" ht="13" thickBot="1">
      <c r="A210" s="347"/>
      <c r="B210" s="10"/>
      <c r="C210" s="10"/>
      <c r="D210" s="4"/>
      <c r="E210" s="10"/>
      <c r="F210" s="10"/>
      <c r="G210" s="351"/>
      <c r="H210" s="352"/>
      <c r="I210" s="353"/>
      <c r="J210" s="61" t="s">
        <v>2</v>
      </c>
      <c r="K210" s="61"/>
      <c r="L210" s="61"/>
      <c r="M210" s="62"/>
      <c r="N210" s="2"/>
    </row>
    <row r="211" spans="1:14" ht="42.5" thickBot="1">
      <c r="A211" s="347"/>
      <c r="B211" s="44" t="s">
        <v>336</v>
      </c>
      <c r="C211" s="44" t="s">
        <v>338</v>
      </c>
      <c r="D211" s="44" t="s">
        <v>23</v>
      </c>
      <c r="E211" s="354" t="s">
        <v>340</v>
      </c>
      <c r="F211" s="354"/>
      <c r="G211" s="355"/>
      <c r="H211" s="356"/>
      <c r="I211" s="357"/>
      <c r="J211" s="15" t="s">
        <v>1</v>
      </c>
      <c r="K211" s="16"/>
      <c r="L211" s="16"/>
      <c r="M211" s="17"/>
      <c r="N211" s="2"/>
    </row>
    <row r="212" spans="1:14" ht="13" thickBot="1">
      <c r="A212" s="348"/>
      <c r="B212" s="11"/>
      <c r="C212" s="11"/>
      <c r="D212" s="12"/>
      <c r="E212" s="13" t="s">
        <v>4</v>
      </c>
      <c r="F212" s="14"/>
      <c r="G212" s="358"/>
      <c r="H212" s="359"/>
      <c r="I212" s="360"/>
      <c r="J212" s="15" t="s">
        <v>0</v>
      </c>
      <c r="K212" s="16"/>
      <c r="L212" s="16"/>
      <c r="M212" s="17"/>
      <c r="N212" s="2"/>
    </row>
    <row r="213" spans="1:14" ht="43" thickTop="1" thickBot="1">
      <c r="A213" s="346">
        <f t="shared" ref="A213" si="47">A209+1</f>
        <v>51</v>
      </c>
      <c r="B213" s="60" t="s">
        <v>335</v>
      </c>
      <c r="C213" s="60" t="s">
        <v>337</v>
      </c>
      <c r="D213" s="60" t="s">
        <v>24</v>
      </c>
      <c r="E213" s="349" t="s">
        <v>339</v>
      </c>
      <c r="F213" s="349"/>
      <c r="G213" s="349" t="s">
        <v>330</v>
      </c>
      <c r="H213" s="350"/>
      <c r="I213" s="66"/>
      <c r="J213" s="63" t="s">
        <v>2</v>
      </c>
      <c r="K213" s="64"/>
      <c r="L213" s="64"/>
      <c r="M213" s="65"/>
      <c r="N213" s="2"/>
    </row>
    <row r="214" spans="1:14" ht="13" thickBot="1">
      <c r="A214" s="347"/>
      <c r="B214" s="10"/>
      <c r="C214" s="10"/>
      <c r="D214" s="4"/>
      <c r="E214" s="10"/>
      <c r="F214" s="10"/>
      <c r="G214" s="351"/>
      <c r="H214" s="352"/>
      <c r="I214" s="353"/>
      <c r="J214" s="61" t="s">
        <v>2</v>
      </c>
      <c r="K214" s="61"/>
      <c r="L214" s="61"/>
      <c r="M214" s="62"/>
      <c r="N214" s="2"/>
    </row>
    <row r="215" spans="1:14" ht="42.5" thickBot="1">
      <c r="A215" s="347"/>
      <c r="B215" s="44" t="s">
        <v>336</v>
      </c>
      <c r="C215" s="44" t="s">
        <v>338</v>
      </c>
      <c r="D215" s="44" t="s">
        <v>23</v>
      </c>
      <c r="E215" s="354" t="s">
        <v>340</v>
      </c>
      <c r="F215" s="354"/>
      <c r="G215" s="355"/>
      <c r="H215" s="356"/>
      <c r="I215" s="357"/>
      <c r="J215" s="15" t="s">
        <v>1</v>
      </c>
      <c r="K215" s="16"/>
      <c r="L215" s="16"/>
      <c r="M215" s="17"/>
      <c r="N215" s="2"/>
    </row>
    <row r="216" spans="1:14" ht="13" thickBot="1">
      <c r="A216" s="348"/>
      <c r="B216" s="11"/>
      <c r="C216" s="11"/>
      <c r="D216" s="12"/>
      <c r="E216" s="13" t="s">
        <v>4</v>
      </c>
      <c r="F216" s="14"/>
      <c r="G216" s="358"/>
      <c r="H216" s="359"/>
      <c r="I216" s="360"/>
      <c r="J216" s="15" t="s">
        <v>0</v>
      </c>
      <c r="K216" s="16"/>
      <c r="L216" s="16"/>
      <c r="M216" s="17"/>
      <c r="N216" s="2"/>
    </row>
    <row r="217" spans="1:14" ht="43" thickTop="1" thickBot="1">
      <c r="A217" s="346">
        <f t="shared" ref="A217" si="48">A213+1</f>
        <v>52</v>
      </c>
      <c r="B217" s="60" t="s">
        <v>335</v>
      </c>
      <c r="C217" s="60" t="s">
        <v>337</v>
      </c>
      <c r="D217" s="60" t="s">
        <v>24</v>
      </c>
      <c r="E217" s="349" t="s">
        <v>339</v>
      </c>
      <c r="F217" s="349"/>
      <c r="G217" s="349" t="s">
        <v>330</v>
      </c>
      <c r="H217" s="350"/>
      <c r="I217" s="66"/>
      <c r="J217" s="63" t="s">
        <v>2</v>
      </c>
      <c r="K217" s="64"/>
      <c r="L217" s="64"/>
      <c r="M217" s="65"/>
      <c r="N217" s="2"/>
    </row>
    <row r="218" spans="1:14" ht="13" thickBot="1">
      <c r="A218" s="347"/>
      <c r="B218" s="10"/>
      <c r="C218" s="10"/>
      <c r="D218" s="4"/>
      <c r="E218" s="10"/>
      <c r="F218" s="10"/>
      <c r="G218" s="351"/>
      <c r="H218" s="352"/>
      <c r="I218" s="353"/>
      <c r="J218" s="61" t="s">
        <v>2</v>
      </c>
      <c r="K218" s="61"/>
      <c r="L218" s="61"/>
      <c r="M218" s="62"/>
      <c r="N218" s="2"/>
    </row>
    <row r="219" spans="1:14" ht="42.5" thickBot="1">
      <c r="A219" s="347"/>
      <c r="B219" s="44" t="s">
        <v>336</v>
      </c>
      <c r="C219" s="44" t="s">
        <v>338</v>
      </c>
      <c r="D219" s="44" t="s">
        <v>23</v>
      </c>
      <c r="E219" s="354" t="s">
        <v>340</v>
      </c>
      <c r="F219" s="354"/>
      <c r="G219" s="355"/>
      <c r="H219" s="356"/>
      <c r="I219" s="357"/>
      <c r="J219" s="15" t="s">
        <v>1</v>
      </c>
      <c r="K219" s="16"/>
      <c r="L219" s="16"/>
      <c r="M219" s="17"/>
      <c r="N219" s="2"/>
    </row>
    <row r="220" spans="1:14" ht="13" thickBot="1">
      <c r="A220" s="348"/>
      <c r="B220" s="11"/>
      <c r="C220" s="11"/>
      <c r="D220" s="12"/>
      <c r="E220" s="13" t="s">
        <v>4</v>
      </c>
      <c r="F220" s="14"/>
      <c r="G220" s="358"/>
      <c r="H220" s="359"/>
      <c r="I220" s="360"/>
      <c r="J220" s="15" t="s">
        <v>0</v>
      </c>
      <c r="K220" s="16"/>
      <c r="L220" s="16"/>
      <c r="M220" s="17"/>
      <c r="N220" s="2"/>
    </row>
    <row r="221" spans="1:14" ht="43" thickTop="1" thickBot="1">
      <c r="A221" s="346">
        <f t="shared" ref="A221" si="49">A217+1</f>
        <v>53</v>
      </c>
      <c r="B221" s="60" t="s">
        <v>335</v>
      </c>
      <c r="C221" s="60" t="s">
        <v>337</v>
      </c>
      <c r="D221" s="60" t="s">
        <v>24</v>
      </c>
      <c r="E221" s="349" t="s">
        <v>339</v>
      </c>
      <c r="F221" s="349"/>
      <c r="G221" s="349" t="s">
        <v>330</v>
      </c>
      <c r="H221" s="350"/>
      <c r="I221" s="66"/>
      <c r="J221" s="63" t="s">
        <v>2</v>
      </c>
      <c r="K221" s="64"/>
      <c r="L221" s="64"/>
      <c r="M221" s="65"/>
      <c r="N221" s="2"/>
    </row>
    <row r="222" spans="1:14" ht="13" thickBot="1">
      <c r="A222" s="347"/>
      <c r="B222" s="10"/>
      <c r="C222" s="10"/>
      <c r="D222" s="4"/>
      <c r="E222" s="10"/>
      <c r="F222" s="10"/>
      <c r="G222" s="351"/>
      <c r="H222" s="352"/>
      <c r="I222" s="353"/>
      <c r="J222" s="61" t="s">
        <v>2</v>
      </c>
      <c r="K222" s="61"/>
      <c r="L222" s="61"/>
      <c r="M222" s="62"/>
      <c r="N222" s="2"/>
    </row>
    <row r="223" spans="1:14" ht="42.5" thickBot="1">
      <c r="A223" s="347"/>
      <c r="B223" s="44" t="s">
        <v>336</v>
      </c>
      <c r="C223" s="44" t="s">
        <v>338</v>
      </c>
      <c r="D223" s="44" t="s">
        <v>23</v>
      </c>
      <c r="E223" s="354" t="s">
        <v>340</v>
      </c>
      <c r="F223" s="354"/>
      <c r="G223" s="355"/>
      <c r="H223" s="356"/>
      <c r="I223" s="357"/>
      <c r="J223" s="15" t="s">
        <v>1</v>
      </c>
      <c r="K223" s="16"/>
      <c r="L223" s="16"/>
      <c r="M223" s="17"/>
      <c r="N223" s="2"/>
    </row>
    <row r="224" spans="1:14" ht="13" thickBot="1">
      <c r="A224" s="348"/>
      <c r="B224" s="11"/>
      <c r="C224" s="11"/>
      <c r="D224" s="12"/>
      <c r="E224" s="13" t="s">
        <v>4</v>
      </c>
      <c r="F224" s="14"/>
      <c r="G224" s="358"/>
      <c r="H224" s="359"/>
      <c r="I224" s="360"/>
      <c r="J224" s="15" t="s">
        <v>0</v>
      </c>
      <c r="K224" s="16"/>
      <c r="L224" s="16"/>
      <c r="M224" s="17"/>
      <c r="N224" s="2"/>
    </row>
    <row r="225" spans="1:14" ht="43" thickTop="1" thickBot="1">
      <c r="A225" s="346">
        <f t="shared" ref="A225" si="50">A221+1</f>
        <v>54</v>
      </c>
      <c r="B225" s="60" t="s">
        <v>335</v>
      </c>
      <c r="C225" s="60" t="s">
        <v>337</v>
      </c>
      <c r="D225" s="60" t="s">
        <v>24</v>
      </c>
      <c r="E225" s="349" t="s">
        <v>339</v>
      </c>
      <c r="F225" s="349"/>
      <c r="G225" s="349" t="s">
        <v>330</v>
      </c>
      <c r="H225" s="350"/>
      <c r="I225" s="66"/>
      <c r="J225" s="63" t="s">
        <v>2</v>
      </c>
      <c r="K225" s="64"/>
      <c r="L225" s="64"/>
      <c r="M225" s="65"/>
      <c r="N225" s="2"/>
    </row>
    <row r="226" spans="1:14" ht="13" thickBot="1">
      <c r="A226" s="347"/>
      <c r="B226" s="10"/>
      <c r="C226" s="10"/>
      <c r="D226" s="4"/>
      <c r="E226" s="10"/>
      <c r="F226" s="10"/>
      <c r="G226" s="351"/>
      <c r="H226" s="352"/>
      <c r="I226" s="353"/>
      <c r="J226" s="61" t="s">
        <v>2</v>
      </c>
      <c r="K226" s="61"/>
      <c r="L226" s="61"/>
      <c r="M226" s="62"/>
      <c r="N226" s="2"/>
    </row>
    <row r="227" spans="1:14" ht="42.5" thickBot="1">
      <c r="A227" s="347"/>
      <c r="B227" s="44" t="s">
        <v>336</v>
      </c>
      <c r="C227" s="44" t="s">
        <v>338</v>
      </c>
      <c r="D227" s="44" t="s">
        <v>23</v>
      </c>
      <c r="E227" s="354" t="s">
        <v>340</v>
      </c>
      <c r="F227" s="354"/>
      <c r="G227" s="355"/>
      <c r="H227" s="356"/>
      <c r="I227" s="357"/>
      <c r="J227" s="15" t="s">
        <v>1</v>
      </c>
      <c r="K227" s="16"/>
      <c r="L227" s="16"/>
      <c r="M227" s="17"/>
      <c r="N227" s="2"/>
    </row>
    <row r="228" spans="1:14" ht="13" thickBot="1">
      <c r="A228" s="348"/>
      <c r="B228" s="11"/>
      <c r="C228" s="11"/>
      <c r="D228" s="12"/>
      <c r="E228" s="13" t="s">
        <v>4</v>
      </c>
      <c r="F228" s="14"/>
      <c r="G228" s="358"/>
      <c r="H228" s="359"/>
      <c r="I228" s="360"/>
      <c r="J228" s="15" t="s">
        <v>0</v>
      </c>
      <c r="K228" s="16"/>
      <c r="L228" s="16"/>
      <c r="M228" s="17"/>
      <c r="N228" s="2"/>
    </row>
    <row r="229" spans="1:14" ht="43" thickTop="1" thickBot="1">
      <c r="A229" s="346">
        <f t="shared" ref="A229" si="51">A225+1</f>
        <v>55</v>
      </c>
      <c r="B229" s="60" t="s">
        <v>335</v>
      </c>
      <c r="C229" s="60" t="s">
        <v>337</v>
      </c>
      <c r="D229" s="60" t="s">
        <v>24</v>
      </c>
      <c r="E229" s="349" t="s">
        <v>339</v>
      </c>
      <c r="F229" s="349"/>
      <c r="G229" s="349" t="s">
        <v>330</v>
      </c>
      <c r="H229" s="350"/>
      <c r="I229" s="66"/>
      <c r="J229" s="63" t="s">
        <v>2</v>
      </c>
      <c r="K229" s="64"/>
      <c r="L229" s="64"/>
      <c r="M229" s="65"/>
      <c r="N229" s="2"/>
    </row>
    <row r="230" spans="1:14" ht="13" thickBot="1">
      <c r="A230" s="347"/>
      <c r="B230" s="10"/>
      <c r="C230" s="10"/>
      <c r="D230" s="4"/>
      <c r="E230" s="10"/>
      <c r="F230" s="10"/>
      <c r="G230" s="351"/>
      <c r="H230" s="352"/>
      <c r="I230" s="353"/>
      <c r="J230" s="61" t="s">
        <v>2</v>
      </c>
      <c r="K230" s="61"/>
      <c r="L230" s="61"/>
      <c r="M230" s="62"/>
      <c r="N230" s="2"/>
    </row>
    <row r="231" spans="1:14" ht="42.5" thickBot="1">
      <c r="A231" s="347"/>
      <c r="B231" s="44" t="s">
        <v>336</v>
      </c>
      <c r="C231" s="44" t="s">
        <v>338</v>
      </c>
      <c r="D231" s="44" t="s">
        <v>23</v>
      </c>
      <c r="E231" s="354" t="s">
        <v>340</v>
      </c>
      <c r="F231" s="354"/>
      <c r="G231" s="355"/>
      <c r="H231" s="356"/>
      <c r="I231" s="357"/>
      <c r="J231" s="15" t="s">
        <v>1</v>
      </c>
      <c r="K231" s="16"/>
      <c r="L231" s="16"/>
      <c r="M231" s="17"/>
      <c r="N231" s="2"/>
    </row>
    <row r="232" spans="1:14" ht="13" thickBot="1">
      <c r="A232" s="348"/>
      <c r="B232" s="11"/>
      <c r="C232" s="11"/>
      <c r="D232" s="12"/>
      <c r="E232" s="13" t="s">
        <v>4</v>
      </c>
      <c r="F232" s="14"/>
      <c r="G232" s="358"/>
      <c r="H232" s="359"/>
      <c r="I232" s="360"/>
      <c r="J232" s="15" t="s">
        <v>0</v>
      </c>
      <c r="K232" s="16"/>
      <c r="L232" s="16"/>
      <c r="M232" s="17"/>
      <c r="N232" s="2"/>
    </row>
    <row r="233" spans="1:14" ht="43" thickTop="1" thickBot="1">
      <c r="A233" s="346">
        <f t="shared" ref="A233" si="52">A229+1</f>
        <v>56</v>
      </c>
      <c r="B233" s="60" t="s">
        <v>335</v>
      </c>
      <c r="C233" s="60" t="s">
        <v>337</v>
      </c>
      <c r="D233" s="60" t="s">
        <v>24</v>
      </c>
      <c r="E233" s="349" t="s">
        <v>339</v>
      </c>
      <c r="F233" s="349"/>
      <c r="G233" s="349" t="s">
        <v>330</v>
      </c>
      <c r="H233" s="350"/>
      <c r="I233" s="66"/>
      <c r="J233" s="63" t="s">
        <v>2</v>
      </c>
      <c r="K233" s="64"/>
      <c r="L233" s="64"/>
      <c r="M233" s="65"/>
      <c r="N233" s="2"/>
    </row>
    <row r="234" spans="1:14" ht="13" thickBot="1">
      <c r="A234" s="347"/>
      <c r="B234" s="10"/>
      <c r="C234" s="10"/>
      <c r="D234" s="4"/>
      <c r="E234" s="10"/>
      <c r="F234" s="10"/>
      <c r="G234" s="351"/>
      <c r="H234" s="352"/>
      <c r="I234" s="353"/>
      <c r="J234" s="61" t="s">
        <v>2</v>
      </c>
      <c r="K234" s="61"/>
      <c r="L234" s="61"/>
      <c r="M234" s="62"/>
      <c r="N234" s="2"/>
    </row>
    <row r="235" spans="1:14" ht="42.5" thickBot="1">
      <c r="A235" s="347"/>
      <c r="B235" s="44" t="s">
        <v>336</v>
      </c>
      <c r="C235" s="44" t="s">
        <v>338</v>
      </c>
      <c r="D235" s="44" t="s">
        <v>23</v>
      </c>
      <c r="E235" s="354" t="s">
        <v>340</v>
      </c>
      <c r="F235" s="354"/>
      <c r="G235" s="355"/>
      <c r="H235" s="356"/>
      <c r="I235" s="357"/>
      <c r="J235" s="15" t="s">
        <v>1</v>
      </c>
      <c r="K235" s="16"/>
      <c r="L235" s="16"/>
      <c r="M235" s="17"/>
      <c r="N235" s="2"/>
    </row>
    <row r="236" spans="1:14" ht="13" thickBot="1">
      <c r="A236" s="348"/>
      <c r="B236" s="11"/>
      <c r="C236" s="11"/>
      <c r="D236" s="12"/>
      <c r="E236" s="13" t="s">
        <v>4</v>
      </c>
      <c r="F236" s="14"/>
      <c r="G236" s="358"/>
      <c r="H236" s="359"/>
      <c r="I236" s="360"/>
      <c r="J236" s="15" t="s">
        <v>0</v>
      </c>
      <c r="K236" s="16"/>
      <c r="L236" s="16"/>
      <c r="M236" s="17"/>
      <c r="N236" s="2"/>
    </row>
    <row r="237" spans="1:14" ht="43" thickTop="1" thickBot="1">
      <c r="A237" s="346">
        <f t="shared" ref="A237" si="53">A233+1</f>
        <v>57</v>
      </c>
      <c r="B237" s="60" t="s">
        <v>335</v>
      </c>
      <c r="C237" s="60" t="s">
        <v>337</v>
      </c>
      <c r="D237" s="60" t="s">
        <v>24</v>
      </c>
      <c r="E237" s="349" t="s">
        <v>339</v>
      </c>
      <c r="F237" s="349"/>
      <c r="G237" s="349" t="s">
        <v>330</v>
      </c>
      <c r="H237" s="350"/>
      <c r="I237" s="66"/>
      <c r="J237" s="63" t="s">
        <v>2</v>
      </c>
      <c r="K237" s="64"/>
      <c r="L237" s="64"/>
      <c r="M237" s="65"/>
      <c r="N237" s="2"/>
    </row>
    <row r="238" spans="1:14" ht="13" thickBot="1">
      <c r="A238" s="347"/>
      <c r="B238" s="10"/>
      <c r="C238" s="10"/>
      <c r="D238" s="4"/>
      <c r="E238" s="10"/>
      <c r="F238" s="10"/>
      <c r="G238" s="351"/>
      <c r="H238" s="352"/>
      <c r="I238" s="353"/>
      <c r="J238" s="61" t="s">
        <v>2</v>
      </c>
      <c r="K238" s="61"/>
      <c r="L238" s="61"/>
      <c r="M238" s="62"/>
      <c r="N238" s="2"/>
    </row>
    <row r="239" spans="1:14" ht="42.5" thickBot="1">
      <c r="A239" s="347"/>
      <c r="B239" s="44" t="s">
        <v>336</v>
      </c>
      <c r="C239" s="44" t="s">
        <v>338</v>
      </c>
      <c r="D239" s="44" t="s">
        <v>23</v>
      </c>
      <c r="E239" s="354" t="s">
        <v>340</v>
      </c>
      <c r="F239" s="354"/>
      <c r="G239" s="355"/>
      <c r="H239" s="356"/>
      <c r="I239" s="357"/>
      <c r="J239" s="15" t="s">
        <v>1</v>
      </c>
      <c r="K239" s="16"/>
      <c r="L239" s="16"/>
      <c r="M239" s="17"/>
      <c r="N239" s="2"/>
    </row>
    <row r="240" spans="1:14" ht="13" thickBot="1">
      <c r="A240" s="348"/>
      <c r="B240" s="11"/>
      <c r="C240" s="11"/>
      <c r="D240" s="12"/>
      <c r="E240" s="13" t="s">
        <v>4</v>
      </c>
      <c r="F240" s="14"/>
      <c r="G240" s="358"/>
      <c r="H240" s="359"/>
      <c r="I240" s="360"/>
      <c r="J240" s="15" t="s">
        <v>0</v>
      </c>
      <c r="K240" s="16"/>
      <c r="L240" s="16"/>
      <c r="M240" s="17"/>
      <c r="N240" s="2"/>
    </row>
    <row r="241" spans="1:14" ht="43" thickTop="1" thickBot="1">
      <c r="A241" s="346">
        <f t="shared" ref="A241" si="54">A237+1</f>
        <v>58</v>
      </c>
      <c r="B241" s="60" t="s">
        <v>335</v>
      </c>
      <c r="C241" s="60" t="s">
        <v>337</v>
      </c>
      <c r="D241" s="60" t="s">
        <v>24</v>
      </c>
      <c r="E241" s="349" t="s">
        <v>339</v>
      </c>
      <c r="F241" s="349"/>
      <c r="G241" s="349" t="s">
        <v>330</v>
      </c>
      <c r="H241" s="350"/>
      <c r="I241" s="66"/>
      <c r="J241" s="63" t="s">
        <v>2</v>
      </c>
      <c r="K241" s="64"/>
      <c r="L241" s="64"/>
      <c r="M241" s="65"/>
      <c r="N241" s="2"/>
    </row>
    <row r="242" spans="1:14" ht="13" thickBot="1">
      <c r="A242" s="347"/>
      <c r="B242" s="10"/>
      <c r="C242" s="10"/>
      <c r="D242" s="4"/>
      <c r="E242" s="10"/>
      <c r="F242" s="10"/>
      <c r="G242" s="351"/>
      <c r="H242" s="352"/>
      <c r="I242" s="353"/>
      <c r="J242" s="61" t="s">
        <v>2</v>
      </c>
      <c r="K242" s="61"/>
      <c r="L242" s="61"/>
      <c r="M242" s="62"/>
      <c r="N242" s="2"/>
    </row>
    <row r="243" spans="1:14" ht="42.5" thickBot="1">
      <c r="A243" s="347"/>
      <c r="B243" s="44" t="s">
        <v>336</v>
      </c>
      <c r="C243" s="44" t="s">
        <v>338</v>
      </c>
      <c r="D243" s="44" t="s">
        <v>23</v>
      </c>
      <c r="E243" s="354" t="s">
        <v>340</v>
      </c>
      <c r="F243" s="354"/>
      <c r="G243" s="355"/>
      <c r="H243" s="356"/>
      <c r="I243" s="357"/>
      <c r="J243" s="15" t="s">
        <v>1</v>
      </c>
      <c r="K243" s="16"/>
      <c r="L243" s="16"/>
      <c r="M243" s="17"/>
      <c r="N243" s="2"/>
    </row>
    <row r="244" spans="1:14" ht="13" thickBot="1">
      <c r="A244" s="348"/>
      <c r="B244" s="11"/>
      <c r="C244" s="11"/>
      <c r="D244" s="12"/>
      <c r="E244" s="13" t="s">
        <v>4</v>
      </c>
      <c r="F244" s="14"/>
      <c r="G244" s="358"/>
      <c r="H244" s="359"/>
      <c r="I244" s="360"/>
      <c r="J244" s="15" t="s">
        <v>0</v>
      </c>
      <c r="K244" s="16"/>
      <c r="L244" s="16"/>
      <c r="M244" s="17"/>
      <c r="N244" s="2"/>
    </row>
    <row r="245" spans="1:14" ht="43" thickTop="1" thickBot="1">
      <c r="A245" s="346">
        <f t="shared" ref="A245" si="55">A241+1</f>
        <v>59</v>
      </c>
      <c r="B245" s="60" t="s">
        <v>335</v>
      </c>
      <c r="C245" s="60" t="s">
        <v>337</v>
      </c>
      <c r="D245" s="60" t="s">
        <v>24</v>
      </c>
      <c r="E245" s="349" t="s">
        <v>339</v>
      </c>
      <c r="F245" s="349"/>
      <c r="G245" s="349" t="s">
        <v>330</v>
      </c>
      <c r="H245" s="350"/>
      <c r="I245" s="66"/>
      <c r="J245" s="63" t="s">
        <v>2</v>
      </c>
      <c r="K245" s="64"/>
      <c r="L245" s="64"/>
      <c r="M245" s="65"/>
      <c r="N245" s="2"/>
    </row>
    <row r="246" spans="1:14" ht="13" thickBot="1">
      <c r="A246" s="347"/>
      <c r="B246" s="10"/>
      <c r="C246" s="10"/>
      <c r="D246" s="4"/>
      <c r="E246" s="10"/>
      <c r="F246" s="10"/>
      <c r="G246" s="351"/>
      <c r="H246" s="352"/>
      <c r="I246" s="353"/>
      <c r="J246" s="61" t="s">
        <v>2</v>
      </c>
      <c r="K246" s="61"/>
      <c r="L246" s="61"/>
      <c r="M246" s="62"/>
      <c r="N246" s="2"/>
    </row>
    <row r="247" spans="1:14" ht="42.5" thickBot="1">
      <c r="A247" s="347"/>
      <c r="B247" s="44" t="s">
        <v>336</v>
      </c>
      <c r="C247" s="44" t="s">
        <v>338</v>
      </c>
      <c r="D247" s="44" t="s">
        <v>23</v>
      </c>
      <c r="E247" s="354" t="s">
        <v>340</v>
      </c>
      <c r="F247" s="354"/>
      <c r="G247" s="355"/>
      <c r="H247" s="356"/>
      <c r="I247" s="357"/>
      <c r="J247" s="15" t="s">
        <v>1</v>
      </c>
      <c r="K247" s="16"/>
      <c r="L247" s="16"/>
      <c r="M247" s="17"/>
      <c r="N247" s="2"/>
    </row>
    <row r="248" spans="1:14" ht="13" thickBot="1">
      <c r="A248" s="348"/>
      <c r="B248" s="11"/>
      <c r="C248" s="11"/>
      <c r="D248" s="12"/>
      <c r="E248" s="13" t="s">
        <v>4</v>
      </c>
      <c r="F248" s="14"/>
      <c r="G248" s="358"/>
      <c r="H248" s="359"/>
      <c r="I248" s="360"/>
      <c r="J248" s="15" t="s">
        <v>0</v>
      </c>
      <c r="K248" s="16"/>
      <c r="L248" s="16"/>
      <c r="M248" s="17"/>
      <c r="N248" s="2"/>
    </row>
    <row r="249" spans="1:14" ht="43" thickTop="1" thickBot="1">
      <c r="A249" s="346">
        <f t="shared" ref="A249" si="56">A245+1</f>
        <v>60</v>
      </c>
      <c r="B249" s="60" t="s">
        <v>335</v>
      </c>
      <c r="C249" s="60" t="s">
        <v>337</v>
      </c>
      <c r="D249" s="60" t="s">
        <v>24</v>
      </c>
      <c r="E249" s="349" t="s">
        <v>339</v>
      </c>
      <c r="F249" s="349"/>
      <c r="G249" s="349" t="s">
        <v>330</v>
      </c>
      <c r="H249" s="350"/>
      <c r="I249" s="66"/>
      <c r="J249" s="63" t="s">
        <v>2</v>
      </c>
      <c r="K249" s="64"/>
      <c r="L249" s="64"/>
      <c r="M249" s="65"/>
      <c r="N249" s="2"/>
    </row>
    <row r="250" spans="1:14" ht="13" thickBot="1">
      <c r="A250" s="347"/>
      <c r="B250" s="10"/>
      <c r="C250" s="10"/>
      <c r="D250" s="4"/>
      <c r="E250" s="10"/>
      <c r="F250" s="10"/>
      <c r="G250" s="351"/>
      <c r="H250" s="352"/>
      <c r="I250" s="353"/>
      <c r="J250" s="61" t="s">
        <v>2</v>
      </c>
      <c r="K250" s="61"/>
      <c r="L250" s="61"/>
      <c r="M250" s="62"/>
      <c r="N250" s="2"/>
    </row>
    <row r="251" spans="1:14" ht="42.5" thickBot="1">
      <c r="A251" s="347"/>
      <c r="B251" s="44" t="s">
        <v>336</v>
      </c>
      <c r="C251" s="44" t="s">
        <v>338</v>
      </c>
      <c r="D251" s="44" t="s">
        <v>23</v>
      </c>
      <c r="E251" s="354" t="s">
        <v>340</v>
      </c>
      <c r="F251" s="354"/>
      <c r="G251" s="355"/>
      <c r="H251" s="356"/>
      <c r="I251" s="357"/>
      <c r="J251" s="15" t="s">
        <v>1</v>
      </c>
      <c r="K251" s="16"/>
      <c r="L251" s="16"/>
      <c r="M251" s="17"/>
      <c r="N251" s="2"/>
    </row>
    <row r="252" spans="1:14" ht="13" thickBot="1">
      <c r="A252" s="348"/>
      <c r="B252" s="11"/>
      <c r="C252" s="11"/>
      <c r="D252" s="12"/>
      <c r="E252" s="13" t="s">
        <v>4</v>
      </c>
      <c r="F252" s="14"/>
      <c r="G252" s="358"/>
      <c r="H252" s="359"/>
      <c r="I252" s="360"/>
      <c r="J252" s="15" t="s">
        <v>0</v>
      </c>
      <c r="K252" s="16"/>
      <c r="L252" s="16"/>
      <c r="M252" s="17"/>
      <c r="N252" s="2"/>
    </row>
    <row r="253" spans="1:14" ht="43" thickTop="1" thickBot="1">
      <c r="A253" s="346">
        <f t="shared" ref="A253" si="57">A249+1</f>
        <v>61</v>
      </c>
      <c r="B253" s="60" t="s">
        <v>335</v>
      </c>
      <c r="C253" s="60" t="s">
        <v>337</v>
      </c>
      <c r="D253" s="60" t="s">
        <v>24</v>
      </c>
      <c r="E253" s="349" t="s">
        <v>339</v>
      </c>
      <c r="F253" s="349"/>
      <c r="G253" s="349" t="s">
        <v>330</v>
      </c>
      <c r="H253" s="350"/>
      <c r="I253" s="66"/>
      <c r="J253" s="63" t="s">
        <v>2</v>
      </c>
      <c r="K253" s="64"/>
      <c r="L253" s="64"/>
      <c r="M253" s="65"/>
      <c r="N253" s="2"/>
    </row>
    <row r="254" spans="1:14" ht="13" thickBot="1">
      <c r="A254" s="347"/>
      <c r="B254" s="10"/>
      <c r="C254" s="10"/>
      <c r="D254" s="4"/>
      <c r="E254" s="10"/>
      <c r="F254" s="10"/>
      <c r="G254" s="351"/>
      <c r="H254" s="352"/>
      <c r="I254" s="353"/>
      <c r="J254" s="61" t="s">
        <v>2</v>
      </c>
      <c r="K254" s="61"/>
      <c r="L254" s="61"/>
      <c r="M254" s="62"/>
      <c r="N254" s="2"/>
    </row>
    <row r="255" spans="1:14" ht="42.5" thickBot="1">
      <c r="A255" s="347"/>
      <c r="B255" s="44" t="s">
        <v>336</v>
      </c>
      <c r="C255" s="44" t="s">
        <v>338</v>
      </c>
      <c r="D255" s="44" t="s">
        <v>23</v>
      </c>
      <c r="E255" s="354" t="s">
        <v>340</v>
      </c>
      <c r="F255" s="354"/>
      <c r="G255" s="355"/>
      <c r="H255" s="356"/>
      <c r="I255" s="357"/>
      <c r="J255" s="15" t="s">
        <v>1</v>
      </c>
      <c r="K255" s="16"/>
      <c r="L255" s="16"/>
      <c r="M255" s="17"/>
      <c r="N255" s="2"/>
    </row>
    <row r="256" spans="1:14" ht="13" thickBot="1">
      <c r="A256" s="348"/>
      <c r="B256" s="11"/>
      <c r="C256" s="11"/>
      <c r="D256" s="12"/>
      <c r="E256" s="13" t="s">
        <v>4</v>
      </c>
      <c r="F256" s="14"/>
      <c r="G256" s="358"/>
      <c r="H256" s="359"/>
      <c r="I256" s="360"/>
      <c r="J256" s="15" t="s">
        <v>0</v>
      </c>
      <c r="K256" s="16"/>
      <c r="L256" s="16"/>
      <c r="M256" s="17"/>
      <c r="N256" s="2"/>
    </row>
    <row r="257" spans="1:14" ht="43" thickTop="1" thickBot="1">
      <c r="A257" s="346">
        <f t="shared" ref="A257" si="58">A253+1</f>
        <v>62</v>
      </c>
      <c r="B257" s="60" t="s">
        <v>335</v>
      </c>
      <c r="C257" s="60" t="s">
        <v>337</v>
      </c>
      <c r="D257" s="60" t="s">
        <v>24</v>
      </c>
      <c r="E257" s="349" t="s">
        <v>339</v>
      </c>
      <c r="F257" s="349"/>
      <c r="G257" s="349" t="s">
        <v>330</v>
      </c>
      <c r="H257" s="350"/>
      <c r="I257" s="66"/>
      <c r="J257" s="63" t="s">
        <v>2</v>
      </c>
      <c r="K257" s="64"/>
      <c r="L257" s="64"/>
      <c r="M257" s="65"/>
      <c r="N257" s="2"/>
    </row>
    <row r="258" spans="1:14" ht="13" thickBot="1">
      <c r="A258" s="347"/>
      <c r="B258" s="10"/>
      <c r="C258" s="10"/>
      <c r="D258" s="4"/>
      <c r="E258" s="10"/>
      <c r="F258" s="10"/>
      <c r="G258" s="351"/>
      <c r="H258" s="352"/>
      <c r="I258" s="353"/>
      <c r="J258" s="61" t="s">
        <v>2</v>
      </c>
      <c r="K258" s="61"/>
      <c r="L258" s="61"/>
      <c r="M258" s="62"/>
      <c r="N258" s="2"/>
    </row>
    <row r="259" spans="1:14" ht="42.5" thickBot="1">
      <c r="A259" s="347"/>
      <c r="B259" s="44" t="s">
        <v>336</v>
      </c>
      <c r="C259" s="44" t="s">
        <v>338</v>
      </c>
      <c r="D259" s="44" t="s">
        <v>23</v>
      </c>
      <c r="E259" s="354" t="s">
        <v>340</v>
      </c>
      <c r="F259" s="354"/>
      <c r="G259" s="355"/>
      <c r="H259" s="356"/>
      <c r="I259" s="357"/>
      <c r="J259" s="15" t="s">
        <v>1</v>
      </c>
      <c r="K259" s="16"/>
      <c r="L259" s="16"/>
      <c r="M259" s="17"/>
      <c r="N259" s="2"/>
    </row>
    <row r="260" spans="1:14" ht="13" thickBot="1">
      <c r="A260" s="348"/>
      <c r="B260" s="11"/>
      <c r="C260" s="11"/>
      <c r="D260" s="12"/>
      <c r="E260" s="13" t="s">
        <v>4</v>
      </c>
      <c r="F260" s="14"/>
      <c r="G260" s="358"/>
      <c r="H260" s="359"/>
      <c r="I260" s="360"/>
      <c r="J260" s="15" t="s">
        <v>0</v>
      </c>
      <c r="K260" s="16"/>
      <c r="L260" s="16"/>
      <c r="M260" s="17"/>
      <c r="N260" s="2"/>
    </row>
    <row r="261" spans="1:14" ht="43" thickTop="1" thickBot="1">
      <c r="A261" s="346">
        <f t="shared" ref="A261" si="59">A257+1</f>
        <v>63</v>
      </c>
      <c r="B261" s="60" t="s">
        <v>335</v>
      </c>
      <c r="C261" s="60" t="s">
        <v>337</v>
      </c>
      <c r="D261" s="60" t="s">
        <v>24</v>
      </c>
      <c r="E261" s="349" t="s">
        <v>339</v>
      </c>
      <c r="F261" s="349"/>
      <c r="G261" s="349" t="s">
        <v>330</v>
      </c>
      <c r="H261" s="350"/>
      <c r="I261" s="66"/>
      <c r="J261" s="63" t="s">
        <v>2</v>
      </c>
      <c r="K261" s="64"/>
      <c r="L261" s="64"/>
      <c r="M261" s="65"/>
      <c r="N261" s="2"/>
    </row>
    <row r="262" spans="1:14" ht="13" thickBot="1">
      <c r="A262" s="347"/>
      <c r="B262" s="10"/>
      <c r="C262" s="10"/>
      <c r="D262" s="4"/>
      <c r="E262" s="10"/>
      <c r="F262" s="10"/>
      <c r="G262" s="351"/>
      <c r="H262" s="352"/>
      <c r="I262" s="353"/>
      <c r="J262" s="61" t="s">
        <v>2</v>
      </c>
      <c r="K262" s="61"/>
      <c r="L262" s="61"/>
      <c r="M262" s="62"/>
      <c r="N262" s="2"/>
    </row>
    <row r="263" spans="1:14" ht="42.5" thickBot="1">
      <c r="A263" s="347"/>
      <c r="B263" s="44" t="s">
        <v>336</v>
      </c>
      <c r="C263" s="44" t="s">
        <v>338</v>
      </c>
      <c r="D263" s="44" t="s">
        <v>23</v>
      </c>
      <c r="E263" s="354" t="s">
        <v>340</v>
      </c>
      <c r="F263" s="354"/>
      <c r="G263" s="355"/>
      <c r="H263" s="356"/>
      <c r="I263" s="357"/>
      <c r="J263" s="15" t="s">
        <v>1</v>
      </c>
      <c r="K263" s="16"/>
      <c r="L263" s="16"/>
      <c r="M263" s="17"/>
      <c r="N263" s="2"/>
    </row>
    <row r="264" spans="1:14" ht="13" thickBot="1">
      <c r="A264" s="348"/>
      <c r="B264" s="11"/>
      <c r="C264" s="11"/>
      <c r="D264" s="12"/>
      <c r="E264" s="13" t="s">
        <v>4</v>
      </c>
      <c r="F264" s="14"/>
      <c r="G264" s="358"/>
      <c r="H264" s="359"/>
      <c r="I264" s="360"/>
      <c r="J264" s="15" t="s">
        <v>0</v>
      </c>
      <c r="K264" s="16"/>
      <c r="L264" s="16"/>
      <c r="M264" s="17"/>
      <c r="N264" s="2"/>
    </row>
    <row r="265" spans="1:14" ht="43" thickTop="1" thickBot="1">
      <c r="A265" s="346">
        <f t="shared" ref="A265" si="60">A261+1</f>
        <v>64</v>
      </c>
      <c r="B265" s="60" t="s">
        <v>335</v>
      </c>
      <c r="C265" s="60" t="s">
        <v>337</v>
      </c>
      <c r="D265" s="60" t="s">
        <v>24</v>
      </c>
      <c r="E265" s="349" t="s">
        <v>339</v>
      </c>
      <c r="F265" s="349"/>
      <c r="G265" s="349" t="s">
        <v>330</v>
      </c>
      <c r="H265" s="350"/>
      <c r="I265" s="66"/>
      <c r="J265" s="63" t="s">
        <v>2</v>
      </c>
      <c r="K265" s="64"/>
      <c r="L265" s="64"/>
      <c r="M265" s="65"/>
      <c r="N265" s="2"/>
    </row>
    <row r="266" spans="1:14" ht="13" thickBot="1">
      <c r="A266" s="347"/>
      <c r="B266" s="10"/>
      <c r="C266" s="10"/>
      <c r="D266" s="4"/>
      <c r="E266" s="10"/>
      <c r="F266" s="10"/>
      <c r="G266" s="351"/>
      <c r="H266" s="352"/>
      <c r="I266" s="353"/>
      <c r="J266" s="61" t="s">
        <v>2</v>
      </c>
      <c r="K266" s="61"/>
      <c r="L266" s="61"/>
      <c r="M266" s="62"/>
      <c r="N266" s="2"/>
    </row>
    <row r="267" spans="1:14" ht="42.5" thickBot="1">
      <c r="A267" s="347"/>
      <c r="B267" s="44" t="s">
        <v>336</v>
      </c>
      <c r="C267" s="44" t="s">
        <v>338</v>
      </c>
      <c r="D267" s="44" t="s">
        <v>23</v>
      </c>
      <c r="E267" s="354" t="s">
        <v>340</v>
      </c>
      <c r="F267" s="354"/>
      <c r="G267" s="355"/>
      <c r="H267" s="356"/>
      <c r="I267" s="357"/>
      <c r="J267" s="15" t="s">
        <v>1</v>
      </c>
      <c r="K267" s="16"/>
      <c r="L267" s="16"/>
      <c r="M267" s="17"/>
      <c r="N267" s="2"/>
    </row>
    <row r="268" spans="1:14" ht="13" thickBot="1">
      <c r="A268" s="348"/>
      <c r="B268" s="11"/>
      <c r="C268" s="11"/>
      <c r="D268" s="12"/>
      <c r="E268" s="13" t="s">
        <v>4</v>
      </c>
      <c r="F268" s="14"/>
      <c r="G268" s="358"/>
      <c r="H268" s="359"/>
      <c r="I268" s="360"/>
      <c r="J268" s="15" t="s">
        <v>0</v>
      </c>
      <c r="K268" s="16"/>
      <c r="L268" s="16"/>
      <c r="M268" s="17"/>
      <c r="N268" s="2"/>
    </row>
    <row r="269" spans="1:14" ht="43" thickTop="1" thickBot="1">
      <c r="A269" s="346">
        <f t="shared" ref="A269" si="61">A265+1</f>
        <v>65</v>
      </c>
      <c r="B269" s="60" t="s">
        <v>335</v>
      </c>
      <c r="C269" s="60" t="s">
        <v>337</v>
      </c>
      <c r="D269" s="60" t="s">
        <v>24</v>
      </c>
      <c r="E269" s="349" t="s">
        <v>339</v>
      </c>
      <c r="F269" s="349"/>
      <c r="G269" s="349" t="s">
        <v>330</v>
      </c>
      <c r="H269" s="350"/>
      <c r="I269" s="66"/>
      <c r="J269" s="63" t="s">
        <v>2</v>
      </c>
      <c r="K269" s="64"/>
      <c r="L269" s="64"/>
      <c r="M269" s="65"/>
      <c r="N269" s="2"/>
    </row>
    <row r="270" spans="1:14" ht="13" thickBot="1">
      <c r="A270" s="347"/>
      <c r="B270" s="10"/>
      <c r="C270" s="10"/>
      <c r="D270" s="4"/>
      <c r="E270" s="10"/>
      <c r="F270" s="10"/>
      <c r="G270" s="351"/>
      <c r="H270" s="352"/>
      <c r="I270" s="353"/>
      <c r="J270" s="61" t="s">
        <v>2</v>
      </c>
      <c r="K270" s="61"/>
      <c r="L270" s="61"/>
      <c r="M270" s="62"/>
      <c r="N270" s="2"/>
    </row>
    <row r="271" spans="1:14" ht="42.5" thickBot="1">
      <c r="A271" s="347"/>
      <c r="B271" s="44" t="s">
        <v>336</v>
      </c>
      <c r="C271" s="44" t="s">
        <v>338</v>
      </c>
      <c r="D271" s="44" t="s">
        <v>23</v>
      </c>
      <c r="E271" s="354" t="s">
        <v>340</v>
      </c>
      <c r="F271" s="354"/>
      <c r="G271" s="355"/>
      <c r="H271" s="356"/>
      <c r="I271" s="357"/>
      <c r="J271" s="15" t="s">
        <v>1</v>
      </c>
      <c r="K271" s="16"/>
      <c r="L271" s="16"/>
      <c r="M271" s="17"/>
      <c r="N271" s="2"/>
    </row>
    <row r="272" spans="1:14" ht="13" thickBot="1">
      <c r="A272" s="348"/>
      <c r="B272" s="11"/>
      <c r="C272" s="11"/>
      <c r="D272" s="12"/>
      <c r="E272" s="13" t="s">
        <v>4</v>
      </c>
      <c r="F272" s="14"/>
      <c r="G272" s="358"/>
      <c r="H272" s="359"/>
      <c r="I272" s="360"/>
      <c r="J272" s="15" t="s">
        <v>0</v>
      </c>
      <c r="K272" s="16"/>
      <c r="L272" s="16"/>
      <c r="M272" s="17"/>
      <c r="N272" s="2"/>
    </row>
    <row r="273" spans="1:14" ht="43" thickTop="1" thickBot="1">
      <c r="A273" s="346">
        <f t="shared" ref="A273" si="62">A269+1</f>
        <v>66</v>
      </c>
      <c r="B273" s="60" t="s">
        <v>335</v>
      </c>
      <c r="C273" s="60" t="s">
        <v>337</v>
      </c>
      <c r="D273" s="60" t="s">
        <v>24</v>
      </c>
      <c r="E273" s="349" t="s">
        <v>339</v>
      </c>
      <c r="F273" s="349"/>
      <c r="G273" s="349" t="s">
        <v>330</v>
      </c>
      <c r="H273" s="350"/>
      <c r="I273" s="66"/>
      <c r="J273" s="63" t="s">
        <v>2</v>
      </c>
      <c r="K273" s="64"/>
      <c r="L273" s="64"/>
      <c r="M273" s="65"/>
      <c r="N273" s="2"/>
    </row>
    <row r="274" spans="1:14" ht="13" thickBot="1">
      <c r="A274" s="347"/>
      <c r="B274" s="10"/>
      <c r="C274" s="10"/>
      <c r="D274" s="4"/>
      <c r="E274" s="10"/>
      <c r="F274" s="10"/>
      <c r="G274" s="351"/>
      <c r="H274" s="352"/>
      <c r="I274" s="353"/>
      <c r="J274" s="61" t="s">
        <v>2</v>
      </c>
      <c r="K274" s="61"/>
      <c r="L274" s="61"/>
      <c r="M274" s="62"/>
      <c r="N274" s="2"/>
    </row>
    <row r="275" spans="1:14" ht="42.5" thickBot="1">
      <c r="A275" s="347"/>
      <c r="B275" s="44" t="s">
        <v>336</v>
      </c>
      <c r="C275" s="44" t="s">
        <v>338</v>
      </c>
      <c r="D275" s="44" t="s">
        <v>23</v>
      </c>
      <c r="E275" s="354" t="s">
        <v>340</v>
      </c>
      <c r="F275" s="354"/>
      <c r="G275" s="355"/>
      <c r="H275" s="356"/>
      <c r="I275" s="357"/>
      <c r="J275" s="15" t="s">
        <v>1</v>
      </c>
      <c r="K275" s="16"/>
      <c r="L275" s="16"/>
      <c r="M275" s="17"/>
      <c r="N275" s="2"/>
    </row>
    <row r="276" spans="1:14" ht="13" thickBot="1">
      <c r="A276" s="348"/>
      <c r="B276" s="11"/>
      <c r="C276" s="11"/>
      <c r="D276" s="12"/>
      <c r="E276" s="13" t="s">
        <v>4</v>
      </c>
      <c r="F276" s="14"/>
      <c r="G276" s="358"/>
      <c r="H276" s="359"/>
      <c r="I276" s="360"/>
      <c r="J276" s="15" t="s">
        <v>0</v>
      </c>
      <c r="K276" s="16"/>
      <c r="L276" s="16"/>
      <c r="M276" s="17"/>
      <c r="N276" s="2"/>
    </row>
    <row r="277" spans="1:14" ht="43" thickTop="1" thickBot="1">
      <c r="A277" s="346">
        <f t="shared" ref="A277" si="63">A273+1</f>
        <v>67</v>
      </c>
      <c r="B277" s="60" t="s">
        <v>335</v>
      </c>
      <c r="C277" s="60" t="s">
        <v>337</v>
      </c>
      <c r="D277" s="60" t="s">
        <v>24</v>
      </c>
      <c r="E277" s="349" t="s">
        <v>339</v>
      </c>
      <c r="F277" s="349"/>
      <c r="G277" s="349" t="s">
        <v>330</v>
      </c>
      <c r="H277" s="350"/>
      <c r="I277" s="66"/>
      <c r="J277" s="63" t="s">
        <v>2</v>
      </c>
      <c r="K277" s="64"/>
      <c r="L277" s="64"/>
      <c r="M277" s="65"/>
      <c r="N277" s="2"/>
    </row>
    <row r="278" spans="1:14" ht="13" thickBot="1">
      <c r="A278" s="347"/>
      <c r="B278" s="10"/>
      <c r="C278" s="10"/>
      <c r="D278" s="4"/>
      <c r="E278" s="10"/>
      <c r="F278" s="10"/>
      <c r="G278" s="351"/>
      <c r="H278" s="352"/>
      <c r="I278" s="353"/>
      <c r="J278" s="61" t="s">
        <v>2</v>
      </c>
      <c r="K278" s="61"/>
      <c r="L278" s="61"/>
      <c r="M278" s="62"/>
      <c r="N278" s="2"/>
    </row>
    <row r="279" spans="1:14" ht="42.5" thickBot="1">
      <c r="A279" s="347"/>
      <c r="B279" s="44" t="s">
        <v>336</v>
      </c>
      <c r="C279" s="44" t="s">
        <v>338</v>
      </c>
      <c r="D279" s="44" t="s">
        <v>23</v>
      </c>
      <c r="E279" s="354" t="s">
        <v>340</v>
      </c>
      <c r="F279" s="354"/>
      <c r="G279" s="355"/>
      <c r="H279" s="356"/>
      <c r="I279" s="357"/>
      <c r="J279" s="15" t="s">
        <v>1</v>
      </c>
      <c r="K279" s="16"/>
      <c r="L279" s="16"/>
      <c r="M279" s="17"/>
      <c r="N279" s="2"/>
    </row>
    <row r="280" spans="1:14" ht="13" thickBot="1">
      <c r="A280" s="348"/>
      <c r="B280" s="11"/>
      <c r="C280" s="11"/>
      <c r="D280" s="12"/>
      <c r="E280" s="13" t="s">
        <v>4</v>
      </c>
      <c r="F280" s="14"/>
      <c r="G280" s="358"/>
      <c r="H280" s="359"/>
      <c r="I280" s="360"/>
      <c r="J280" s="15" t="s">
        <v>0</v>
      </c>
      <c r="K280" s="16"/>
      <c r="L280" s="16"/>
      <c r="M280" s="17"/>
      <c r="N280" s="2"/>
    </row>
    <row r="281" spans="1:14" ht="43" thickTop="1" thickBot="1">
      <c r="A281" s="346">
        <f t="shared" ref="A281" si="64">A277+1</f>
        <v>68</v>
      </c>
      <c r="B281" s="60" t="s">
        <v>335</v>
      </c>
      <c r="C281" s="60" t="s">
        <v>337</v>
      </c>
      <c r="D281" s="60" t="s">
        <v>24</v>
      </c>
      <c r="E281" s="349" t="s">
        <v>339</v>
      </c>
      <c r="F281" s="349"/>
      <c r="G281" s="349" t="s">
        <v>330</v>
      </c>
      <c r="H281" s="350"/>
      <c r="I281" s="66"/>
      <c r="J281" s="63" t="s">
        <v>2</v>
      </c>
      <c r="K281" s="64"/>
      <c r="L281" s="64"/>
      <c r="M281" s="65"/>
      <c r="N281" s="2"/>
    </row>
    <row r="282" spans="1:14" ht="13" thickBot="1">
      <c r="A282" s="347"/>
      <c r="B282" s="10"/>
      <c r="C282" s="10"/>
      <c r="D282" s="4"/>
      <c r="E282" s="10"/>
      <c r="F282" s="10"/>
      <c r="G282" s="351"/>
      <c r="H282" s="352"/>
      <c r="I282" s="353"/>
      <c r="J282" s="61" t="s">
        <v>2</v>
      </c>
      <c r="K282" s="61"/>
      <c r="L282" s="61"/>
      <c r="M282" s="62"/>
      <c r="N282" s="2"/>
    </row>
    <row r="283" spans="1:14" ht="42.5" thickBot="1">
      <c r="A283" s="347"/>
      <c r="B283" s="44" t="s">
        <v>336</v>
      </c>
      <c r="C283" s="44" t="s">
        <v>338</v>
      </c>
      <c r="D283" s="44" t="s">
        <v>23</v>
      </c>
      <c r="E283" s="354" t="s">
        <v>340</v>
      </c>
      <c r="F283" s="354"/>
      <c r="G283" s="355"/>
      <c r="H283" s="356"/>
      <c r="I283" s="357"/>
      <c r="J283" s="15" t="s">
        <v>1</v>
      </c>
      <c r="K283" s="16"/>
      <c r="L283" s="16"/>
      <c r="M283" s="17"/>
      <c r="N283" s="2"/>
    </row>
    <row r="284" spans="1:14" ht="13" thickBot="1">
      <c r="A284" s="348"/>
      <c r="B284" s="11"/>
      <c r="C284" s="11"/>
      <c r="D284" s="12"/>
      <c r="E284" s="13" t="s">
        <v>4</v>
      </c>
      <c r="F284" s="14"/>
      <c r="G284" s="358"/>
      <c r="H284" s="359"/>
      <c r="I284" s="360"/>
      <c r="J284" s="15" t="s">
        <v>0</v>
      </c>
      <c r="K284" s="16"/>
      <c r="L284" s="16"/>
      <c r="M284" s="17"/>
      <c r="N284" s="2"/>
    </row>
    <row r="285" spans="1:14" ht="43" thickTop="1" thickBot="1">
      <c r="A285" s="346">
        <f t="shared" ref="A285" si="65">A281+1</f>
        <v>69</v>
      </c>
      <c r="B285" s="60" t="s">
        <v>335</v>
      </c>
      <c r="C285" s="60" t="s">
        <v>337</v>
      </c>
      <c r="D285" s="60" t="s">
        <v>24</v>
      </c>
      <c r="E285" s="349" t="s">
        <v>339</v>
      </c>
      <c r="F285" s="349"/>
      <c r="G285" s="349" t="s">
        <v>330</v>
      </c>
      <c r="H285" s="350"/>
      <c r="I285" s="66"/>
      <c r="J285" s="63" t="s">
        <v>2</v>
      </c>
      <c r="K285" s="64"/>
      <c r="L285" s="64"/>
      <c r="M285" s="65"/>
      <c r="N285" s="2"/>
    </row>
    <row r="286" spans="1:14" ht="13" thickBot="1">
      <c r="A286" s="347"/>
      <c r="B286" s="10"/>
      <c r="C286" s="10"/>
      <c r="D286" s="4"/>
      <c r="E286" s="10"/>
      <c r="F286" s="10"/>
      <c r="G286" s="351"/>
      <c r="H286" s="352"/>
      <c r="I286" s="353"/>
      <c r="J286" s="61" t="s">
        <v>2</v>
      </c>
      <c r="K286" s="61"/>
      <c r="L286" s="61"/>
      <c r="M286" s="62"/>
      <c r="N286" s="2"/>
    </row>
    <row r="287" spans="1:14" ht="42.5" thickBot="1">
      <c r="A287" s="347"/>
      <c r="B287" s="44" t="s">
        <v>336</v>
      </c>
      <c r="C287" s="44" t="s">
        <v>338</v>
      </c>
      <c r="D287" s="44" t="s">
        <v>23</v>
      </c>
      <c r="E287" s="354" t="s">
        <v>340</v>
      </c>
      <c r="F287" s="354"/>
      <c r="G287" s="355"/>
      <c r="H287" s="356"/>
      <c r="I287" s="357"/>
      <c r="J287" s="15" t="s">
        <v>1</v>
      </c>
      <c r="K287" s="16"/>
      <c r="L287" s="16"/>
      <c r="M287" s="17"/>
      <c r="N287" s="2"/>
    </row>
    <row r="288" spans="1:14" ht="13" thickBot="1">
      <c r="A288" s="348"/>
      <c r="B288" s="11"/>
      <c r="C288" s="11"/>
      <c r="D288" s="12"/>
      <c r="E288" s="13" t="s">
        <v>4</v>
      </c>
      <c r="F288" s="14"/>
      <c r="G288" s="358"/>
      <c r="H288" s="359"/>
      <c r="I288" s="360"/>
      <c r="J288" s="15" t="s">
        <v>0</v>
      </c>
      <c r="K288" s="16"/>
      <c r="L288" s="16"/>
      <c r="M288" s="17"/>
      <c r="N288" s="2"/>
    </row>
    <row r="289" spans="1:14" ht="43" thickTop="1" thickBot="1">
      <c r="A289" s="346">
        <f t="shared" ref="A289" si="66">A285+1</f>
        <v>70</v>
      </c>
      <c r="B289" s="60" t="s">
        <v>335</v>
      </c>
      <c r="C289" s="60" t="s">
        <v>337</v>
      </c>
      <c r="D289" s="60" t="s">
        <v>24</v>
      </c>
      <c r="E289" s="349" t="s">
        <v>339</v>
      </c>
      <c r="F289" s="349"/>
      <c r="G289" s="349" t="s">
        <v>330</v>
      </c>
      <c r="H289" s="350"/>
      <c r="I289" s="66"/>
      <c r="J289" s="63" t="s">
        <v>2</v>
      </c>
      <c r="K289" s="64"/>
      <c r="L289" s="64"/>
      <c r="M289" s="65"/>
      <c r="N289" s="2"/>
    </row>
    <row r="290" spans="1:14" ht="13" thickBot="1">
      <c r="A290" s="347"/>
      <c r="B290" s="10"/>
      <c r="C290" s="10"/>
      <c r="D290" s="4"/>
      <c r="E290" s="10"/>
      <c r="F290" s="10"/>
      <c r="G290" s="351"/>
      <c r="H290" s="352"/>
      <c r="I290" s="353"/>
      <c r="J290" s="61" t="s">
        <v>2</v>
      </c>
      <c r="K290" s="61"/>
      <c r="L290" s="61"/>
      <c r="M290" s="62"/>
      <c r="N290" s="2"/>
    </row>
    <row r="291" spans="1:14" ht="42.5" thickBot="1">
      <c r="A291" s="347"/>
      <c r="B291" s="44" t="s">
        <v>336</v>
      </c>
      <c r="C291" s="44" t="s">
        <v>338</v>
      </c>
      <c r="D291" s="44" t="s">
        <v>23</v>
      </c>
      <c r="E291" s="354" t="s">
        <v>340</v>
      </c>
      <c r="F291" s="354"/>
      <c r="G291" s="355"/>
      <c r="H291" s="356"/>
      <c r="I291" s="357"/>
      <c r="J291" s="15" t="s">
        <v>1</v>
      </c>
      <c r="K291" s="16"/>
      <c r="L291" s="16"/>
      <c r="M291" s="17"/>
      <c r="N291" s="2"/>
    </row>
    <row r="292" spans="1:14" ht="13" thickBot="1">
      <c r="A292" s="348"/>
      <c r="B292" s="11"/>
      <c r="C292" s="11"/>
      <c r="D292" s="12"/>
      <c r="E292" s="13" t="s">
        <v>4</v>
      </c>
      <c r="F292" s="14"/>
      <c r="G292" s="358"/>
      <c r="H292" s="359"/>
      <c r="I292" s="360"/>
      <c r="J292" s="15" t="s">
        <v>0</v>
      </c>
      <c r="K292" s="16"/>
      <c r="L292" s="16"/>
      <c r="M292" s="17"/>
      <c r="N292" s="2"/>
    </row>
    <row r="293" spans="1:14" ht="43" thickTop="1" thickBot="1">
      <c r="A293" s="346">
        <f t="shared" ref="A293" si="67">A289+1</f>
        <v>71</v>
      </c>
      <c r="B293" s="60" t="s">
        <v>335</v>
      </c>
      <c r="C293" s="60" t="s">
        <v>337</v>
      </c>
      <c r="D293" s="60" t="s">
        <v>24</v>
      </c>
      <c r="E293" s="349" t="s">
        <v>339</v>
      </c>
      <c r="F293" s="349"/>
      <c r="G293" s="349" t="s">
        <v>330</v>
      </c>
      <c r="H293" s="350"/>
      <c r="I293" s="66"/>
      <c r="J293" s="63" t="s">
        <v>2</v>
      </c>
      <c r="K293" s="64"/>
      <c r="L293" s="64"/>
      <c r="M293" s="65"/>
      <c r="N293" s="2"/>
    </row>
    <row r="294" spans="1:14" ht="13" thickBot="1">
      <c r="A294" s="347"/>
      <c r="B294" s="10"/>
      <c r="C294" s="10"/>
      <c r="D294" s="4"/>
      <c r="E294" s="10"/>
      <c r="F294" s="10"/>
      <c r="G294" s="351"/>
      <c r="H294" s="352"/>
      <c r="I294" s="353"/>
      <c r="J294" s="61" t="s">
        <v>2</v>
      </c>
      <c r="K294" s="61"/>
      <c r="L294" s="61"/>
      <c r="M294" s="62"/>
      <c r="N294" s="2"/>
    </row>
    <row r="295" spans="1:14" ht="42.5" thickBot="1">
      <c r="A295" s="347"/>
      <c r="B295" s="44" t="s">
        <v>336</v>
      </c>
      <c r="C295" s="44" t="s">
        <v>338</v>
      </c>
      <c r="D295" s="44" t="s">
        <v>23</v>
      </c>
      <c r="E295" s="354" t="s">
        <v>340</v>
      </c>
      <c r="F295" s="354"/>
      <c r="G295" s="355"/>
      <c r="H295" s="356"/>
      <c r="I295" s="357"/>
      <c r="J295" s="15" t="s">
        <v>1</v>
      </c>
      <c r="K295" s="16"/>
      <c r="L295" s="16"/>
      <c r="M295" s="17"/>
      <c r="N295" s="2"/>
    </row>
    <row r="296" spans="1:14" ht="13" thickBot="1">
      <c r="A296" s="348"/>
      <c r="B296" s="11"/>
      <c r="C296" s="11"/>
      <c r="D296" s="12"/>
      <c r="E296" s="13" t="s">
        <v>4</v>
      </c>
      <c r="F296" s="14"/>
      <c r="G296" s="358"/>
      <c r="H296" s="359"/>
      <c r="I296" s="360"/>
      <c r="J296" s="15" t="s">
        <v>0</v>
      </c>
      <c r="K296" s="16"/>
      <c r="L296" s="16"/>
      <c r="M296" s="17"/>
      <c r="N296" s="2"/>
    </row>
    <row r="297" spans="1:14" ht="43" thickTop="1" thickBot="1">
      <c r="A297" s="346">
        <f t="shared" ref="A297" si="68">A293+1</f>
        <v>72</v>
      </c>
      <c r="B297" s="60" t="s">
        <v>335</v>
      </c>
      <c r="C297" s="60" t="s">
        <v>337</v>
      </c>
      <c r="D297" s="60" t="s">
        <v>24</v>
      </c>
      <c r="E297" s="349" t="s">
        <v>339</v>
      </c>
      <c r="F297" s="349"/>
      <c r="G297" s="349" t="s">
        <v>330</v>
      </c>
      <c r="H297" s="350"/>
      <c r="I297" s="66"/>
      <c r="J297" s="63" t="s">
        <v>2</v>
      </c>
      <c r="K297" s="64"/>
      <c r="L297" s="64"/>
      <c r="M297" s="65"/>
      <c r="N297" s="2"/>
    </row>
    <row r="298" spans="1:14" ht="13" thickBot="1">
      <c r="A298" s="347"/>
      <c r="B298" s="10"/>
      <c r="C298" s="10"/>
      <c r="D298" s="4"/>
      <c r="E298" s="10"/>
      <c r="F298" s="10"/>
      <c r="G298" s="351"/>
      <c r="H298" s="352"/>
      <c r="I298" s="353"/>
      <c r="J298" s="61" t="s">
        <v>2</v>
      </c>
      <c r="K298" s="61"/>
      <c r="L298" s="61"/>
      <c r="M298" s="62"/>
      <c r="N298" s="2"/>
    </row>
    <row r="299" spans="1:14" ht="42.5" thickBot="1">
      <c r="A299" s="347"/>
      <c r="B299" s="44" t="s">
        <v>336</v>
      </c>
      <c r="C299" s="44" t="s">
        <v>338</v>
      </c>
      <c r="D299" s="44" t="s">
        <v>23</v>
      </c>
      <c r="E299" s="354" t="s">
        <v>340</v>
      </c>
      <c r="F299" s="354"/>
      <c r="G299" s="355"/>
      <c r="H299" s="356"/>
      <c r="I299" s="357"/>
      <c r="J299" s="15" t="s">
        <v>1</v>
      </c>
      <c r="K299" s="16"/>
      <c r="L299" s="16"/>
      <c r="M299" s="17"/>
      <c r="N299" s="2"/>
    </row>
    <row r="300" spans="1:14" ht="13" thickBot="1">
      <c r="A300" s="348"/>
      <c r="B300" s="11"/>
      <c r="C300" s="11"/>
      <c r="D300" s="12"/>
      <c r="E300" s="13" t="s">
        <v>4</v>
      </c>
      <c r="F300" s="14"/>
      <c r="G300" s="358"/>
      <c r="H300" s="359"/>
      <c r="I300" s="360"/>
      <c r="J300" s="15" t="s">
        <v>0</v>
      </c>
      <c r="K300" s="16"/>
      <c r="L300" s="16"/>
      <c r="M300" s="17"/>
      <c r="N300" s="2"/>
    </row>
    <row r="301" spans="1:14" ht="43" thickTop="1" thickBot="1">
      <c r="A301" s="346">
        <f t="shared" ref="A301" si="69">A297+1</f>
        <v>73</v>
      </c>
      <c r="B301" s="60" t="s">
        <v>335</v>
      </c>
      <c r="C301" s="60" t="s">
        <v>337</v>
      </c>
      <c r="D301" s="60" t="s">
        <v>24</v>
      </c>
      <c r="E301" s="349" t="s">
        <v>339</v>
      </c>
      <c r="F301" s="349"/>
      <c r="G301" s="349" t="s">
        <v>330</v>
      </c>
      <c r="H301" s="350"/>
      <c r="I301" s="66"/>
      <c r="J301" s="63" t="s">
        <v>2</v>
      </c>
      <c r="K301" s="64"/>
      <c r="L301" s="64"/>
      <c r="M301" s="65"/>
      <c r="N301" s="2"/>
    </row>
    <row r="302" spans="1:14" ht="13" thickBot="1">
      <c r="A302" s="347"/>
      <c r="B302" s="10"/>
      <c r="C302" s="10"/>
      <c r="D302" s="4"/>
      <c r="E302" s="10"/>
      <c r="F302" s="10"/>
      <c r="G302" s="351"/>
      <c r="H302" s="352"/>
      <c r="I302" s="353"/>
      <c r="J302" s="61" t="s">
        <v>2</v>
      </c>
      <c r="K302" s="61"/>
      <c r="L302" s="61"/>
      <c r="M302" s="62"/>
      <c r="N302" s="2"/>
    </row>
    <row r="303" spans="1:14" ht="42.5" thickBot="1">
      <c r="A303" s="347"/>
      <c r="B303" s="44" t="s">
        <v>336</v>
      </c>
      <c r="C303" s="44" t="s">
        <v>338</v>
      </c>
      <c r="D303" s="44" t="s">
        <v>23</v>
      </c>
      <c r="E303" s="354" t="s">
        <v>340</v>
      </c>
      <c r="F303" s="354"/>
      <c r="G303" s="355"/>
      <c r="H303" s="356"/>
      <c r="I303" s="357"/>
      <c r="J303" s="15" t="s">
        <v>1</v>
      </c>
      <c r="K303" s="16"/>
      <c r="L303" s="16"/>
      <c r="M303" s="17"/>
      <c r="N303" s="2"/>
    </row>
    <row r="304" spans="1:14" ht="13" thickBot="1">
      <c r="A304" s="348"/>
      <c r="B304" s="11"/>
      <c r="C304" s="11"/>
      <c r="D304" s="12"/>
      <c r="E304" s="13" t="s">
        <v>4</v>
      </c>
      <c r="F304" s="14"/>
      <c r="G304" s="358"/>
      <c r="H304" s="359"/>
      <c r="I304" s="360"/>
      <c r="J304" s="15" t="s">
        <v>0</v>
      </c>
      <c r="K304" s="16"/>
      <c r="L304" s="16"/>
      <c r="M304" s="17"/>
      <c r="N304" s="2"/>
    </row>
    <row r="305" spans="1:14" ht="43" thickTop="1" thickBot="1">
      <c r="A305" s="346">
        <f t="shared" ref="A305" si="70">A301+1</f>
        <v>74</v>
      </c>
      <c r="B305" s="60" t="s">
        <v>335</v>
      </c>
      <c r="C305" s="60" t="s">
        <v>337</v>
      </c>
      <c r="D305" s="60" t="s">
        <v>24</v>
      </c>
      <c r="E305" s="349" t="s">
        <v>339</v>
      </c>
      <c r="F305" s="349"/>
      <c r="G305" s="349" t="s">
        <v>330</v>
      </c>
      <c r="H305" s="350"/>
      <c r="I305" s="66"/>
      <c r="J305" s="63" t="s">
        <v>2</v>
      </c>
      <c r="K305" s="64"/>
      <c r="L305" s="64"/>
      <c r="M305" s="65"/>
      <c r="N305" s="2"/>
    </row>
    <row r="306" spans="1:14" ht="13" thickBot="1">
      <c r="A306" s="347"/>
      <c r="B306" s="10"/>
      <c r="C306" s="10"/>
      <c r="D306" s="4"/>
      <c r="E306" s="10"/>
      <c r="F306" s="10"/>
      <c r="G306" s="351"/>
      <c r="H306" s="352"/>
      <c r="I306" s="353"/>
      <c r="J306" s="61" t="s">
        <v>2</v>
      </c>
      <c r="K306" s="61"/>
      <c r="L306" s="61"/>
      <c r="M306" s="62"/>
      <c r="N306" s="2"/>
    </row>
    <row r="307" spans="1:14" ht="42.5" thickBot="1">
      <c r="A307" s="347"/>
      <c r="B307" s="44" t="s">
        <v>336</v>
      </c>
      <c r="C307" s="44" t="s">
        <v>338</v>
      </c>
      <c r="D307" s="44" t="s">
        <v>23</v>
      </c>
      <c r="E307" s="354" t="s">
        <v>340</v>
      </c>
      <c r="F307" s="354"/>
      <c r="G307" s="355"/>
      <c r="H307" s="356"/>
      <c r="I307" s="357"/>
      <c r="J307" s="15" t="s">
        <v>1</v>
      </c>
      <c r="K307" s="16"/>
      <c r="L307" s="16"/>
      <c r="M307" s="17"/>
      <c r="N307" s="2"/>
    </row>
    <row r="308" spans="1:14" ht="13" thickBot="1">
      <c r="A308" s="348"/>
      <c r="B308" s="11"/>
      <c r="C308" s="11"/>
      <c r="D308" s="12"/>
      <c r="E308" s="13" t="s">
        <v>4</v>
      </c>
      <c r="F308" s="14"/>
      <c r="G308" s="358"/>
      <c r="H308" s="359"/>
      <c r="I308" s="360"/>
      <c r="J308" s="15" t="s">
        <v>0</v>
      </c>
      <c r="K308" s="16"/>
      <c r="L308" s="16"/>
      <c r="M308" s="17"/>
      <c r="N308" s="2"/>
    </row>
    <row r="309" spans="1:14" ht="43" thickTop="1" thickBot="1">
      <c r="A309" s="346">
        <f t="shared" ref="A309" si="71">A305+1</f>
        <v>75</v>
      </c>
      <c r="B309" s="60" t="s">
        <v>335</v>
      </c>
      <c r="C309" s="60" t="s">
        <v>337</v>
      </c>
      <c r="D309" s="60" t="s">
        <v>24</v>
      </c>
      <c r="E309" s="349" t="s">
        <v>339</v>
      </c>
      <c r="F309" s="349"/>
      <c r="G309" s="349" t="s">
        <v>330</v>
      </c>
      <c r="H309" s="350"/>
      <c r="I309" s="66"/>
      <c r="J309" s="63" t="s">
        <v>2</v>
      </c>
      <c r="K309" s="64"/>
      <c r="L309" s="64"/>
      <c r="M309" s="65"/>
      <c r="N309" s="2"/>
    </row>
    <row r="310" spans="1:14" ht="13" thickBot="1">
      <c r="A310" s="347"/>
      <c r="B310" s="10"/>
      <c r="C310" s="10"/>
      <c r="D310" s="4"/>
      <c r="E310" s="10"/>
      <c r="F310" s="10"/>
      <c r="G310" s="351"/>
      <c r="H310" s="352"/>
      <c r="I310" s="353"/>
      <c r="J310" s="61" t="s">
        <v>2</v>
      </c>
      <c r="K310" s="61"/>
      <c r="L310" s="61"/>
      <c r="M310" s="62"/>
      <c r="N310" s="2"/>
    </row>
    <row r="311" spans="1:14" ht="42.5" thickBot="1">
      <c r="A311" s="347"/>
      <c r="B311" s="44" t="s">
        <v>336</v>
      </c>
      <c r="C311" s="44" t="s">
        <v>338</v>
      </c>
      <c r="D311" s="44" t="s">
        <v>23</v>
      </c>
      <c r="E311" s="354" t="s">
        <v>340</v>
      </c>
      <c r="F311" s="354"/>
      <c r="G311" s="355"/>
      <c r="H311" s="356"/>
      <c r="I311" s="357"/>
      <c r="J311" s="15" t="s">
        <v>1</v>
      </c>
      <c r="K311" s="16"/>
      <c r="L311" s="16"/>
      <c r="M311" s="17"/>
      <c r="N311" s="2"/>
    </row>
    <row r="312" spans="1:14" ht="13" thickBot="1">
      <c r="A312" s="348"/>
      <c r="B312" s="11"/>
      <c r="C312" s="11"/>
      <c r="D312" s="12"/>
      <c r="E312" s="13" t="s">
        <v>4</v>
      </c>
      <c r="F312" s="14"/>
      <c r="G312" s="358"/>
      <c r="H312" s="359"/>
      <c r="I312" s="360"/>
      <c r="J312" s="15" t="s">
        <v>0</v>
      </c>
      <c r="K312" s="16"/>
      <c r="L312" s="16"/>
      <c r="M312" s="17"/>
      <c r="N312" s="2"/>
    </row>
    <row r="313" spans="1:14" ht="43" thickTop="1" thickBot="1">
      <c r="A313" s="346">
        <f t="shared" ref="A313" si="72">A309+1</f>
        <v>76</v>
      </c>
      <c r="B313" s="60" t="s">
        <v>335</v>
      </c>
      <c r="C313" s="60" t="s">
        <v>337</v>
      </c>
      <c r="D313" s="60" t="s">
        <v>24</v>
      </c>
      <c r="E313" s="349" t="s">
        <v>339</v>
      </c>
      <c r="F313" s="349"/>
      <c r="G313" s="349" t="s">
        <v>330</v>
      </c>
      <c r="H313" s="350"/>
      <c r="I313" s="66"/>
      <c r="J313" s="63" t="s">
        <v>2</v>
      </c>
      <c r="K313" s="64"/>
      <c r="L313" s="64"/>
      <c r="M313" s="65"/>
      <c r="N313" s="2"/>
    </row>
    <row r="314" spans="1:14" ht="13" thickBot="1">
      <c r="A314" s="347"/>
      <c r="B314" s="10"/>
      <c r="C314" s="10"/>
      <c r="D314" s="4"/>
      <c r="E314" s="10"/>
      <c r="F314" s="10"/>
      <c r="G314" s="351"/>
      <c r="H314" s="352"/>
      <c r="I314" s="353"/>
      <c r="J314" s="61" t="s">
        <v>2</v>
      </c>
      <c r="K314" s="61"/>
      <c r="L314" s="61"/>
      <c r="M314" s="62"/>
      <c r="N314" s="2"/>
    </row>
    <row r="315" spans="1:14" ht="42.5" thickBot="1">
      <c r="A315" s="347"/>
      <c r="B315" s="44" t="s">
        <v>336</v>
      </c>
      <c r="C315" s="44" t="s">
        <v>338</v>
      </c>
      <c r="D315" s="44" t="s">
        <v>23</v>
      </c>
      <c r="E315" s="354" t="s">
        <v>340</v>
      </c>
      <c r="F315" s="354"/>
      <c r="G315" s="355"/>
      <c r="H315" s="356"/>
      <c r="I315" s="357"/>
      <c r="J315" s="15" t="s">
        <v>1</v>
      </c>
      <c r="K315" s="16"/>
      <c r="L315" s="16"/>
      <c r="M315" s="17"/>
      <c r="N315" s="2"/>
    </row>
    <row r="316" spans="1:14" ht="13" thickBot="1">
      <c r="A316" s="348"/>
      <c r="B316" s="11"/>
      <c r="C316" s="11"/>
      <c r="D316" s="12"/>
      <c r="E316" s="13" t="s">
        <v>4</v>
      </c>
      <c r="F316" s="14"/>
      <c r="G316" s="358"/>
      <c r="H316" s="359"/>
      <c r="I316" s="360"/>
      <c r="J316" s="15" t="s">
        <v>0</v>
      </c>
      <c r="K316" s="16"/>
      <c r="L316" s="16"/>
      <c r="M316" s="17"/>
      <c r="N316" s="2"/>
    </row>
    <row r="317" spans="1:14" ht="43" thickTop="1" thickBot="1">
      <c r="A317" s="346">
        <f t="shared" ref="A317" si="73">A313+1</f>
        <v>77</v>
      </c>
      <c r="B317" s="60" t="s">
        <v>335</v>
      </c>
      <c r="C317" s="60" t="s">
        <v>337</v>
      </c>
      <c r="D317" s="60" t="s">
        <v>24</v>
      </c>
      <c r="E317" s="349" t="s">
        <v>339</v>
      </c>
      <c r="F317" s="349"/>
      <c r="G317" s="349" t="s">
        <v>330</v>
      </c>
      <c r="H317" s="350"/>
      <c r="I317" s="66"/>
      <c r="J317" s="63" t="s">
        <v>2</v>
      </c>
      <c r="K317" s="64"/>
      <c r="L317" s="64"/>
      <c r="M317" s="65"/>
      <c r="N317" s="2"/>
    </row>
    <row r="318" spans="1:14" ht="13" thickBot="1">
      <c r="A318" s="347"/>
      <c r="B318" s="10"/>
      <c r="C318" s="10"/>
      <c r="D318" s="4"/>
      <c r="E318" s="10"/>
      <c r="F318" s="10"/>
      <c r="G318" s="351"/>
      <c r="H318" s="352"/>
      <c r="I318" s="353"/>
      <c r="J318" s="61" t="s">
        <v>2</v>
      </c>
      <c r="K318" s="61"/>
      <c r="L318" s="61"/>
      <c r="M318" s="62"/>
      <c r="N318" s="2"/>
    </row>
    <row r="319" spans="1:14" ht="42.5" thickBot="1">
      <c r="A319" s="347"/>
      <c r="B319" s="44" t="s">
        <v>336</v>
      </c>
      <c r="C319" s="44" t="s">
        <v>338</v>
      </c>
      <c r="D319" s="44" t="s">
        <v>23</v>
      </c>
      <c r="E319" s="354" t="s">
        <v>340</v>
      </c>
      <c r="F319" s="354"/>
      <c r="G319" s="355"/>
      <c r="H319" s="356"/>
      <c r="I319" s="357"/>
      <c r="J319" s="15" t="s">
        <v>1</v>
      </c>
      <c r="K319" s="16"/>
      <c r="L319" s="16"/>
      <c r="M319" s="17"/>
      <c r="N319" s="2"/>
    </row>
    <row r="320" spans="1:14" ht="13" thickBot="1">
      <c r="A320" s="348"/>
      <c r="B320" s="11"/>
      <c r="C320" s="11"/>
      <c r="D320" s="12"/>
      <c r="E320" s="13" t="s">
        <v>4</v>
      </c>
      <c r="F320" s="14"/>
      <c r="G320" s="358"/>
      <c r="H320" s="359"/>
      <c r="I320" s="360"/>
      <c r="J320" s="15" t="s">
        <v>0</v>
      </c>
      <c r="K320" s="16"/>
      <c r="L320" s="16"/>
      <c r="M320" s="17"/>
      <c r="N320" s="2"/>
    </row>
    <row r="321" spans="1:14" ht="43" thickTop="1" thickBot="1">
      <c r="A321" s="346">
        <f t="shared" ref="A321" si="74">A317+1</f>
        <v>78</v>
      </c>
      <c r="B321" s="60" t="s">
        <v>335</v>
      </c>
      <c r="C321" s="60" t="s">
        <v>337</v>
      </c>
      <c r="D321" s="60" t="s">
        <v>24</v>
      </c>
      <c r="E321" s="349" t="s">
        <v>339</v>
      </c>
      <c r="F321" s="349"/>
      <c r="G321" s="349" t="s">
        <v>330</v>
      </c>
      <c r="H321" s="350"/>
      <c r="I321" s="66"/>
      <c r="J321" s="63" t="s">
        <v>2</v>
      </c>
      <c r="K321" s="64"/>
      <c r="L321" s="64"/>
      <c r="M321" s="65"/>
      <c r="N321" s="2"/>
    </row>
    <row r="322" spans="1:14" ht="13" thickBot="1">
      <c r="A322" s="347"/>
      <c r="B322" s="10"/>
      <c r="C322" s="10"/>
      <c r="D322" s="4"/>
      <c r="E322" s="10"/>
      <c r="F322" s="10"/>
      <c r="G322" s="351"/>
      <c r="H322" s="352"/>
      <c r="I322" s="353"/>
      <c r="J322" s="61" t="s">
        <v>2</v>
      </c>
      <c r="K322" s="61"/>
      <c r="L322" s="61"/>
      <c r="M322" s="62"/>
      <c r="N322" s="2"/>
    </row>
    <row r="323" spans="1:14" ht="42.5" thickBot="1">
      <c r="A323" s="347"/>
      <c r="B323" s="44" t="s">
        <v>336</v>
      </c>
      <c r="C323" s="44" t="s">
        <v>338</v>
      </c>
      <c r="D323" s="44" t="s">
        <v>23</v>
      </c>
      <c r="E323" s="354" t="s">
        <v>340</v>
      </c>
      <c r="F323" s="354"/>
      <c r="G323" s="355"/>
      <c r="H323" s="356"/>
      <c r="I323" s="357"/>
      <c r="J323" s="15" t="s">
        <v>1</v>
      </c>
      <c r="K323" s="16"/>
      <c r="L323" s="16"/>
      <c r="M323" s="17"/>
      <c r="N323" s="2"/>
    </row>
    <row r="324" spans="1:14" ht="13" thickBot="1">
      <c r="A324" s="348"/>
      <c r="B324" s="11"/>
      <c r="C324" s="11"/>
      <c r="D324" s="12"/>
      <c r="E324" s="13" t="s">
        <v>4</v>
      </c>
      <c r="F324" s="14"/>
      <c r="G324" s="358"/>
      <c r="H324" s="359"/>
      <c r="I324" s="360"/>
      <c r="J324" s="15" t="s">
        <v>0</v>
      </c>
      <c r="K324" s="16"/>
      <c r="L324" s="16"/>
      <c r="M324" s="17"/>
      <c r="N324" s="2"/>
    </row>
    <row r="325" spans="1:14" ht="43" thickTop="1" thickBot="1">
      <c r="A325" s="346">
        <f t="shared" ref="A325" si="75">A321+1</f>
        <v>79</v>
      </c>
      <c r="B325" s="60" t="s">
        <v>335</v>
      </c>
      <c r="C325" s="60" t="s">
        <v>337</v>
      </c>
      <c r="D325" s="60" t="s">
        <v>24</v>
      </c>
      <c r="E325" s="349" t="s">
        <v>339</v>
      </c>
      <c r="F325" s="349"/>
      <c r="G325" s="349" t="s">
        <v>330</v>
      </c>
      <c r="H325" s="350"/>
      <c r="I325" s="66"/>
      <c r="J325" s="63" t="s">
        <v>2</v>
      </c>
      <c r="K325" s="64"/>
      <c r="L325" s="64"/>
      <c r="M325" s="65"/>
      <c r="N325" s="2"/>
    </row>
    <row r="326" spans="1:14" ht="13" thickBot="1">
      <c r="A326" s="347"/>
      <c r="B326" s="10"/>
      <c r="C326" s="10"/>
      <c r="D326" s="4"/>
      <c r="E326" s="10"/>
      <c r="F326" s="10"/>
      <c r="G326" s="351"/>
      <c r="H326" s="352"/>
      <c r="I326" s="353"/>
      <c r="J326" s="61" t="s">
        <v>2</v>
      </c>
      <c r="K326" s="61"/>
      <c r="L326" s="61"/>
      <c r="M326" s="62"/>
      <c r="N326" s="2"/>
    </row>
    <row r="327" spans="1:14" ht="42.5" thickBot="1">
      <c r="A327" s="347"/>
      <c r="B327" s="44" t="s">
        <v>336</v>
      </c>
      <c r="C327" s="44" t="s">
        <v>338</v>
      </c>
      <c r="D327" s="44" t="s">
        <v>23</v>
      </c>
      <c r="E327" s="354" t="s">
        <v>340</v>
      </c>
      <c r="F327" s="354"/>
      <c r="G327" s="355"/>
      <c r="H327" s="356"/>
      <c r="I327" s="357"/>
      <c r="J327" s="15" t="s">
        <v>1</v>
      </c>
      <c r="K327" s="16"/>
      <c r="L327" s="16"/>
      <c r="M327" s="17"/>
      <c r="N327" s="2"/>
    </row>
    <row r="328" spans="1:14" ht="13" thickBot="1">
      <c r="A328" s="348"/>
      <c r="B328" s="11"/>
      <c r="C328" s="11"/>
      <c r="D328" s="12"/>
      <c r="E328" s="13" t="s">
        <v>4</v>
      </c>
      <c r="F328" s="14"/>
      <c r="G328" s="358"/>
      <c r="H328" s="359"/>
      <c r="I328" s="360"/>
      <c r="J328" s="15" t="s">
        <v>0</v>
      </c>
      <c r="K328" s="16"/>
      <c r="L328" s="16"/>
      <c r="M328" s="17"/>
      <c r="N328" s="2"/>
    </row>
    <row r="329" spans="1:14" ht="43" thickTop="1" thickBot="1">
      <c r="A329" s="346">
        <f t="shared" ref="A329" si="76">A325+1</f>
        <v>80</v>
      </c>
      <c r="B329" s="60" t="s">
        <v>335</v>
      </c>
      <c r="C329" s="60" t="s">
        <v>337</v>
      </c>
      <c r="D329" s="60" t="s">
        <v>24</v>
      </c>
      <c r="E329" s="349" t="s">
        <v>339</v>
      </c>
      <c r="F329" s="349"/>
      <c r="G329" s="349" t="s">
        <v>330</v>
      </c>
      <c r="H329" s="350"/>
      <c r="I329" s="66"/>
      <c r="J329" s="63" t="s">
        <v>2</v>
      </c>
      <c r="K329" s="64"/>
      <c r="L329" s="64"/>
      <c r="M329" s="65"/>
      <c r="N329" s="2"/>
    </row>
    <row r="330" spans="1:14" ht="13" thickBot="1">
      <c r="A330" s="347"/>
      <c r="B330" s="10"/>
      <c r="C330" s="10"/>
      <c r="D330" s="4"/>
      <c r="E330" s="10"/>
      <c r="F330" s="10"/>
      <c r="G330" s="351"/>
      <c r="H330" s="352"/>
      <c r="I330" s="353"/>
      <c r="J330" s="61" t="s">
        <v>2</v>
      </c>
      <c r="K330" s="61"/>
      <c r="L330" s="61"/>
      <c r="M330" s="62"/>
      <c r="N330" s="2"/>
    </row>
    <row r="331" spans="1:14" ht="42.5" thickBot="1">
      <c r="A331" s="347"/>
      <c r="B331" s="44" t="s">
        <v>336</v>
      </c>
      <c r="C331" s="44" t="s">
        <v>338</v>
      </c>
      <c r="D331" s="44" t="s">
        <v>23</v>
      </c>
      <c r="E331" s="354" t="s">
        <v>340</v>
      </c>
      <c r="F331" s="354"/>
      <c r="G331" s="355"/>
      <c r="H331" s="356"/>
      <c r="I331" s="357"/>
      <c r="J331" s="15" t="s">
        <v>1</v>
      </c>
      <c r="K331" s="16"/>
      <c r="L331" s="16"/>
      <c r="M331" s="17"/>
      <c r="N331" s="2"/>
    </row>
    <row r="332" spans="1:14" ht="13" thickBot="1">
      <c r="A332" s="348"/>
      <c r="B332" s="11"/>
      <c r="C332" s="11"/>
      <c r="D332" s="12"/>
      <c r="E332" s="13" t="s">
        <v>4</v>
      </c>
      <c r="F332" s="14"/>
      <c r="G332" s="358"/>
      <c r="H332" s="359"/>
      <c r="I332" s="360"/>
      <c r="J332" s="15" t="s">
        <v>0</v>
      </c>
      <c r="K332" s="16"/>
      <c r="L332" s="16"/>
      <c r="M332" s="17"/>
      <c r="N332" s="2"/>
    </row>
    <row r="333" spans="1:14" ht="43" thickTop="1" thickBot="1">
      <c r="A333" s="346">
        <f t="shared" ref="A333" si="77">A329+1</f>
        <v>81</v>
      </c>
      <c r="B333" s="60" t="s">
        <v>335</v>
      </c>
      <c r="C333" s="60" t="s">
        <v>337</v>
      </c>
      <c r="D333" s="60" t="s">
        <v>24</v>
      </c>
      <c r="E333" s="349" t="s">
        <v>339</v>
      </c>
      <c r="F333" s="349"/>
      <c r="G333" s="349" t="s">
        <v>330</v>
      </c>
      <c r="H333" s="350"/>
      <c r="I333" s="66"/>
      <c r="J333" s="63" t="s">
        <v>2</v>
      </c>
      <c r="K333" s="64"/>
      <c r="L333" s="64"/>
      <c r="M333" s="65"/>
      <c r="N333" s="2"/>
    </row>
    <row r="334" spans="1:14" ht="13" thickBot="1">
      <c r="A334" s="347"/>
      <c r="B334" s="10"/>
      <c r="C334" s="10"/>
      <c r="D334" s="4"/>
      <c r="E334" s="10"/>
      <c r="F334" s="10"/>
      <c r="G334" s="351"/>
      <c r="H334" s="352"/>
      <c r="I334" s="353"/>
      <c r="J334" s="61" t="s">
        <v>2</v>
      </c>
      <c r="K334" s="61"/>
      <c r="L334" s="61"/>
      <c r="M334" s="62"/>
      <c r="N334" s="2"/>
    </row>
    <row r="335" spans="1:14" ht="42.5" thickBot="1">
      <c r="A335" s="347"/>
      <c r="B335" s="44" t="s">
        <v>336</v>
      </c>
      <c r="C335" s="44" t="s">
        <v>338</v>
      </c>
      <c r="D335" s="44" t="s">
        <v>23</v>
      </c>
      <c r="E335" s="354" t="s">
        <v>340</v>
      </c>
      <c r="F335" s="354"/>
      <c r="G335" s="355"/>
      <c r="H335" s="356"/>
      <c r="I335" s="357"/>
      <c r="J335" s="15" t="s">
        <v>1</v>
      </c>
      <c r="K335" s="16"/>
      <c r="L335" s="16"/>
      <c r="M335" s="17"/>
      <c r="N335" s="2"/>
    </row>
    <row r="336" spans="1:14" ht="13" thickBot="1">
      <c r="A336" s="348"/>
      <c r="B336" s="11"/>
      <c r="C336" s="11"/>
      <c r="D336" s="12"/>
      <c r="E336" s="13" t="s">
        <v>4</v>
      </c>
      <c r="F336" s="14"/>
      <c r="G336" s="358"/>
      <c r="H336" s="359"/>
      <c r="I336" s="360"/>
      <c r="J336" s="15" t="s">
        <v>0</v>
      </c>
      <c r="K336" s="16"/>
      <c r="L336" s="16"/>
      <c r="M336" s="17"/>
      <c r="N336" s="2"/>
    </row>
    <row r="337" spans="1:14" ht="43" thickTop="1" thickBot="1">
      <c r="A337" s="346">
        <f t="shared" ref="A337" si="78">A333+1</f>
        <v>82</v>
      </c>
      <c r="B337" s="60" t="s">
        <v>335</v>
      </c>
      <c r="C337" s="60" t="s">
        <v>337</v>
      </c>
      <c r="D337" s="60" t="s">
        <v>24</v>
      </c>
      <c r="E337" s="349" t="s">
        <v>339</v>
      </c>
      <c r="F337" s="349"/>
      <c r="G337" s="349" t="s">
        <v>330</v>
      </c>
      <c r="H337" s="350"/>
      <c r="I337" s="66"/>
      <c r="J337" s="63" t="s">
        <v>2</v>
      </c>
      <c r="K337" s="64"/>
      <c r="L337" s="64"/>
      <c r="M337" s="65"/>
      <c r="N337" s="2"/>
    </row>
    <row r="338" spans="1:14" ht="13" thickBot="1">
      <c r="A338" s="347"/>
      <c r="B338" s="10"/>
      <c r="C338" s="10"/>
      <c r="D338" s="4"/>
      <c r="E338" s="10"/>
      <c r="F338" s="10"/>
      <c r="G338" s="351"/>
      <c r="H338" s="352"/>
      <c r="I338" s="353"/>
      <c r="J338" s="61" t="s">
        <v>2</v>
      </c>
      <c r="K338" s="61"/>
      <c r="L338" s="61"/>
      <c r="M338" s="62"/>
      <c r="N338" s="2"/>
    </row>
    <row r="339" spans="1:14" ht="42.5" thickBot="1">
      <c r="A339" s="347"/>
      <c r="B339" s="44" t="s">
        <v>336</v>
      </c>
      <c r="C339" s="44" t="s">
        <v>338</v>
      </c>
      <c r="D339" s="44" t="s">
        <v>23</v>
      </c>
      <c r="E339" s="354" t="s">
        <v>340</v>
      </c>
      <c r="F339" s="354"/>
      <c r="G339" s="355"/>
      <c r="H339" s="356"/>
      <c r="I339" s="357"/>
      <c r="J339" s="15" t="s">
        <v>1</v>
      </c>
      <c r="K339" s="16"/>
      <c r="L339" s="16"/>
      <c r="M339" s="17"/>
      <c r="N339" s="2"/>
    </row>
    <row r="340" spans="1:14" ht="13" thickBot="1">
      <c r="A340" s="348"/>
      <c r="B340" s="11"/>
      <c r="C340" s="11"/>
      <c r="D340" s="12"/>
      <c r="E340" s="13" t="s">
        <v>4</v>
      </c>
      <c r="F340" s="14"/>
      <c r="G340" s="358"/>
      <c r="H340" s="359"/>
      <c r="I340" s="360"/>
      <c r="J340" s="15" t="s">
        <v>0</v>
      </c>
      <c r="K340" s="16"/>
      <c r="L340" s="16"/>
      <c r="M340" s="17"/>
      <c r="N340" s="2"/>
    </row>
    <row r="341" spans="1:14" ht="43" thickTop="1" thickBot="1">
      <c r="A341" s="346">
        <f t="shared" ref="A341" si="79">A337+1</f>
        <v>83</v>
      </c>
      <c r="B341" s="60" t="s">
        <v>335</v>
      </c>
      <c r="C341" s="60" t="s">
        <v>337</v>
      </c>
      <c r="D341" s="60" t="s">
        <v>24</v>
      </c>
      <c r="E341" s="349" t="s">
        <v>339</v>
      </c>
      <c r="F341" s="349"/>
      <c r="G341" s="349" t="s">
        <v>330</v>
      </c>
      <c r="H341" s="350"/>
      <c r="I341" s="66"/>
      <c r="J341" s="63" t="s">
        <v>2</v>
      </c>
      <c r="K341" s="64"/>
      <c r="L341" s="64"/>
      <c r="M341" s="65"/>
      <c r="N341" s="2"/>
    </row>
    <row r="342" spans="1:14" ht="13" thickBot="1">
      <c r="A342" s="347"/>
      <c r="B342" s="10"/>
      <c r="C342" s="10"/>
      <c r="D342" s="4"/>
      <c r="E342" s="10"/>
      <c r="F342" s="10"/>
      <c r="G342" s="351"/>
      <c r="H342" s="352"/>
      <c r="I342" s="353"/>
      <c r="J342" s="61" t="s">
        <v>2</v>
      </c>
      <c r="K342" s="61"/>
      <c r="L342" s="61"/>
      <c r="M342" s="62"/>
      <c r="N342" s="2"/>
    </row>
    <row r="343" spans="1:14" ht="42.5" thickBot="1">
      <c r="A343" s="347"/>
      <c r="B343" s="44" t="s">
        <v>336</v>
      </c>
      <c r="C343" s="44" t="s">
        <v>338</v>
      </c>
      <c r="D343" s="44" t="s">
        <v>23</v>
      </c>
      <c r="E343" s="354" t="s">
        <v>340</v>
      </c>
      <c r="F343" s="354"/>
      <c r="G343" s="355"/>
      <c r="H343" s="356"/>
      <c r="I343" s="357"/>
      <c r="J343" s="15" t="s">
        <v>1</v>
      </c>
      <c r="K343" s="16"/>
      <c r="L343" s="16"/>
      <c r="M343" s="17"/>
      <c r="N343" s="2"/>
    </row>
    <row r="344" spans="1:14" ht="13" thickBot="1">
      <c r="A344" s="348"/>
      <c r="B344" s="11"/>
      <c r="C344" s="11"/>
      <c r="D344" s="12"/>
      <c r="E344" s="13" t="s">
        <v>4</v>
      </c>
      <c r="F344" s="14"/>
      <c r="G344" s="358"/>
      <c r="H344" s="359"/>
      <c r="I344" s="360"/>
      <c r="J344" s="15" t="s">
        <v>0</v>
      </c>
      <c r="K344" s="16"/>
      <c r="L344" s="16"/>
      <c r="M344" s="17"/>
      <c r="N344" s="2"/>
    </row>
    <row r="345" spans="1:14" ht="43" thickTop="1" thickBot="1">
      <c r="A345" s="346">
        <f t="shared" ref="A345" si="80">A341+1</f>
        <v>84</v>
      </c>
      <c r="B345" s="60" t="s">
        <v>335</v>
      </c>
      <c r="C345" s="60" t="s">
        <v>337</v>
      </c>
      <c r="D345" s="60" t="s">
        <v>24</v>
      </c>
      <c r="E345" s="349" t="s">
        <v>339</v>
      </c>
      <c r="F345" s="349"/>
      <c r="G345" s="349" t="s">
        <v>330</v>
      </c>
      <c r="H345" s="350"/>
      <c r="I345" s="66"/>
      <c r="J345" s="63" t="s">
        <v>2</v>
      </c>
      <c r="K345" s="64"/>
      <c r="L345" s="64"/>
      <c r="M345" s="65"/>
      <c r="N345" s="2"/>
    </row>
    <row r="346" spans="1:14" ht="13" thickBot="1">
      <c r="A346" s="347"/>
      <c r="B346" s="10"/>
      <c r="C346" s="10"/>
      <c r="D346" s="4"/>
      <c r="E346" s="10"/>
      <c r="F346" s="10"/>
      <c r="G346" s="351"/>
      <c r="H346" s="352"/>
      <c r="I346" s="353"/>
      <c r="J346" s="61" t="s">
        <v>2</v>
      </c>
      <c r="K346" s="61"/>
      <c r="L346" s="61"/>
      <c r="M346" s="62"/>
      <c r="N346" s="2"/>
    </row>
    <row r="347" spans="1:14" ht="42.5" thickBot="1">
      <c r="A347" s="347"/>
      <c r="B347" s="44" t="s">
        <v>336</v>
      </c>
      <c r="C347" s="44" t="s">
        <v>338</v>
      </c>
      <c r="D347" s="44" t="s">
        <v>23</v>
      </c>
      <c r="E347" s="354" t="s">
        <v>340</v>
      </c>
      <c r="F347" s="354"/>
      <c r="G347" s="355"/>
      <c r="H347" s="356"/>
      <c r="I347" s="357"/>
      <c r="J347" s="15" t="s">
        <v>1</v>
      </c>
      <c r="K347" s="16"/>
      <c r="L347" s="16"/>
      <c r="M347" s="17"/>
      <c r="N347" s="2"/>
    </row>
    <row r="348" spans="1:14" ht="13" thickBot="1">
      <c r="A348" s="348"/>
      <c r="B348" s="11"/>
      <c r="C348" s="11"/>
      <c r="D348" s="12"/>
      <c r="E348" s="13" t="s">
        <v>4</v>
      </c>
      <c r="F348" s="14"/>
      <c r="G348" s="358"/>
      <c r="H348" s="359"/>
      <c r="I348" s="360"/>
      <c r="J348" s="15" t="s">
        <v>0</v>
      </c>
      <c r="K348" s="16"/>
      <c r="L348" s="16"/>
      <c r="M348" s="17"/>
      <c r="N348" s="2"/>
    </row>
    <row r="349" spans="1:14" ht="43" thickTop="1" thickBot="1">
      <c r="A349" s="346">
        <f t="shared" ref="A349" si="81">A345+1</f>
        <v>85</v>
      </c>
      <c r="B349" s="60" t="s">
        <v>335</v>
      </c>
      <c r="C349" s="60" t="s">
        <v>337</v>
      </c>
      <c r="D349" s="60" t="s">
        <v>24</v>
      </c>
      <c r="E349" s="349" t="s">
        <v>339</v>
      </c>
      <c r="F349" s="349"/>
      <c r="G349" s="349" t="s">
        <v>330</v>
      </c>
      <c r="H349" s="350"/>
      <c r="I349" s="66"/>
      <c r="J349" s="63" t="s">
        <v>2</v>
      </c>
      <c r="K349" s="64"/>
      <c r="L349" s="64"/>
      <c r="M349" s="65"/>
      <c r="N349" s="2"/>
    </row>
    <row r="350" spans="1:14" ht="13" thickBot="1">
      <c r="A350" s="347"/>
      <c r="B350" s="10"/>
      <c r="C350" s="10"/>
      <c r="D350" s="4"/>
      <c r="E350" s="10"/>
      <c r="F350" s="10"/>
      <c r="G350" s="351"/>
      <c r="H350" s="352"/>
      <c r="I350" s="353"/>
      <c r="J350" s="61" t="s">
        <v>2</v>
      </c>
      <c r="K350" s="61"/>
      <c r="L350" s="61"/>
      <c r="M350" s="62"/>
      <c r="N350" s="2"/>
    </row>
    <row r="351" spans="1:14" ht="42.5" thickBot="1">
      <c r="A351" s="347"/>
      <c r="B351" s="44" t="s">
        <v>336</v>
      </c>
      <c r="C351" s="44" t="s">
        <v>338</v>
      </c>
      <c r="D351" s="44" t="s">
        <v>23</v>
      </c>
      <c r="E351" s="354" t="s">
        <v>340</v>
      </c>
      <c r="F351" s="354"/>
      <c r="G351" s="355"/>
      <c r="H351" s="356"/>
      <c r="I351" s="357"/>
      <c r="J351" s="15" t="s">
        <v>1</v>
      </c>
      <c r="K351" s="16"/>
      <c r="L351" s="16"/>
      <c r="M351" s="17"/>
      <c r="N351" s="2"/>
    </row>
    <row r="352" spans="1:14" ht="13" thickBot="1">
      <c r="A352" s="348"/>
      <c r="B352" s="11"/>
      <c r="C352" s="11"/>
      <c r="D352" s="12"/>
      <c r="E352" s="13" t="s">
        <v>4</v>
      </c>
      <c r="F352" s="14"/>
      <c r="G352" s="358"/>
      <c r="H352" s="359"/>
      <c r="I352" s="360"/>
      <c r="J352" s="15" t="s">
        <v>0</v>
      </c>
      <c r="K352" s="16"/>
      <c r="L352" s="16"/>
      <c r="M352" s="17"/>
      <c r="N352" s="2"/>
    </row>
    <row r="353" spans="1:14" ht="43" thickTop="1" thickBot="1">
      <c r="A353" s="346">
        <f t="shared" ref="A353" si="82">A349+1</f>
        <v>86</v>
      </c>
      <c r="B353" s="60" t="s">
        <v>335</v>
      </c>
      <c r="C353" s="60" t="s">
        <v>337</v>
      </c>
      <c r="D353" s="60" t="s">
        <v>24</v>
      </c>
      <c r="E353" s="349" t="s">
        <v>339</v>
      </c>
      <c r="F353" s="349"/>
      <c r="G353" s="349" t="s">
        <v>330</v>
      </c>
      <c r="H353" s="350"/>
      <c r="I353" s="66"/>
      <c r="J353" s="63" t="s">
        <v>2</v>
      </c>
      <c r="K353" s="64"/>
      <c r="L353" s="64"/>
      <c r="M353" s="65"/>
      <c r="N353" s="2"/>
    </row>
    <row r="354" spans="1:14" ht="13" thickBot="1">
      <c r="A354" s="347"/>
      <c r="B354" s="10"/>
      <c r="C354" s="10"/>
      <c r="D354" s="4"/>
      <c r="E354" s="10"/>
      <c r="F354" s="10"/>
      <c r="G354" s="351"/>
      <c r="H354" s="352"/>
      <c r="I354" s="353"/>
      <c r="J354" s="61" t="s">
        <v>2</v>
      </c>
      <c r="K354" s="61"/>
      <c r="L354" s="61"/>
      <c r="M354" s="62"/>
      <c r="N354" s="2"/>
    </row>
    <row r="355" spans="1:14" ht="42.5" thickBot="1">
      <c r="A355" s="347"/>
      <c r="B355" s="44" t="s">
        <v>336</v>
      </c>
      <c r="C355" s="44" t="s">
        <v>338</v>
      </c>
      <c r="D355" s="44" t="s">
        <v>23</v>
      </c>
      <c r="E355" s="354" t="s">
        <v>340</v>
      </c>
      <c r="F355" s="354"/>
      <c r="G355" s="355"/>
      <c r="H355" s="356"/>
      <c r="I355" s="357"/>
      <c r="J355" s="15" t="s">
        <v>1</v>
      </c>
      <c r="K355" s="16"/>
      <c r="L355" s="16"/>
      <c r="M355" s="17"/>
      <c r="N355" s="2"/>
    </row>
    <row r="356" spans="1:14" ht="13" thickBot="1">
      <c r="A356" s="348"/>
      <c r="B356" s="11"/>
      <c r="C356" s="11"/>
      <c r="D356" s="12"/>
      <c r="E356" s="13" t="s">
        <v>4</v>
      </c>
      <c r="F356" s="14"/>
      <c r="G356" s="358"/>
      <c r="H356" s="359"/>
      <c r="I356" s="360"/>
      <c r="J356" s="15" t="s">
        <v>0</v>
      </c>
      <c r="K356" s="16"/>
      <c r="L356" s="16"/>
      <c r="M356" s="17"/>
      <c r="N356" s="2"/>
    </row>
    <row r="357" spans="1:14" ht="43" thickTop="1" thickBot="1">
      <c r="A357" s="346">
        <f t="shared" ref="A357" si="83">A353+1</f>
        <v>87</v>
      </c>
      <c r="B357" s="60" t="s">
        <v>335</v>
      </c>
      <c r="C357" s="60" t="s">
        <v>337</v>
      </c>
      <c r="D357" s="60" t="s">
        <v>24</v>
      </c>
      <c r="E357" s="349" t="s">
        <v>339</v>
      </c>
      <c r="F357" s="349"/>
      <c r="G357" s="349" t="s">
        <v>330</v>
      </c>
      <c r="H357" s="350"/>
      <c r="I357" s="66"/>
      <c r="J357" s="63" t="s">
        <v>2</v>
      </c>
      <c r="K357" s="64"/>
      <c r="L357" s="64"/>
      <c r="M357" s="65"/>
      <c r="N357" s="2"/>
    </row>
    <row r="358" spans="1:14" ht="13" thickBot="1">
      <c r="A358" s="347"/>
      <c r="B358" s="10"/>
      <c r="C358" s="10"/>
      <c r="D358" s="4"/>
      <c r="E358" s="10"/>
      <c r="F358" s="10"/>
      <c r="G358" s="351"/>
      <c r="H358" s="352"/>
      <c r="I358" s="353"/>
      <c r="J358" s="61" t="s">
        <v>2</v>
      </c>
      <c r="K358" s="61"/>
      <c r="L358" s="61"/>
      <c r="M358" s="62"/>
      <c r="N358" s="2"/>
    </row>
    <row r="359" spans="1:14" ht="42.5" thickBot="1">
      <c r="A359" s="347"/>
      <c r="B359" s="44" t="s">
        <v>336</v>
      </c>
      <c r="C359" s="44" t="s">
        <v>338</v>
      </c>
      <c r="D359" s="44" t="s">
        <v>23</v>
      </c>
      <c r="E359" s="354" t="s">
        <v>340</v>
      </c>
      <c r="F359" s="354"/>
      <c r="G359" s="355"/>
      <c r="H359" s="356"/>
      <c r="I359" s="357"/>
      <c r="J359" s="15" t="s">
        <v>1</v>
      </c>
      <c r="K359" s="16"/>
      <c r="L359" s="16"/>
      <c r="M359" s="17"/>
      <c r="N359" s="2"/>
    </row>
    <row r="360" spans="1:14" ht="13" thickBot="1">
      <c r="A360" s="348"/>
      <c r="B360" s="11"/>
      <c r="C360" s="11"/>
      <c r="D360" s="12"/>
      <c r="E360" s="13" t="s">
        <v>4</v>
      </c>
      <c r="F360" s="14"/>
      <c r="G360" s="358"/>
      <c r="H360" s="359"/>
      <c r="I360" s="360"/>
      <c r="J360" s="15" t="s">
        <v>0</v>
      </c>
      <c r="K360" s="16"/>
      <c r="L360" s="16"/>
      <c r="M360" s="17"/>
      <c r="N360" s="2"/>
    </row>
    <row r="361" spans="1:14" ht="43" thickTop="1" thickBot="1">
      <c r="A361" s="346">
        <f t="shared" ref="A361" si="84">A357+1</f>
        <v>88</v>
      </c>
      <c r="B361" s="60" t="s">
        <v>335</v>
      </c>
      <c r="C361" s="60" t="s">
        <v>337</v>
      </c>
      <c r="D361" s="60" t="s">
        <v>24</v>
      </c>
      <c r="E361" s="349" t="s">
        <v>339</v>
      </c>
      <c r="F361" s="349"/>
      <c r="G361" s="349" t="s">
        <v>330</v>
      </c>
      <c r="H361" s="350"/>
      <c r="I361" s="66"/>
      <c r="J361" s="63" t="s">
        <v>2</v>
      </c>
      <c r="K361" s="64"/>
      <c r="L361" s="64"/>
      <c r="M361" s="65"/>
      <c r="N361" s="2"/>
    </row>
    <row r="362" spans="1:14" ht="13" thickBot="1">
      <c r="A362" s="347"/>
      <c r="B362" s="10"/>
      <c r="C362" s="10"/>
      <c r="D362" s="4"/>
      <c r="E362" s="10"/>
      <c r="F362" s="10"/>
      <c r="G362" s="351"/>
      <c r="H362" s="352"/>
      <c r="I362" s="353"/>
      <c r="J362" s="61" t="s">
        <v>2</v>
      </c>
      <c r="K362" s="61"/>
      <c r="L362" s="61"/>
      <c r="M362" s="62"/>
      <c r="N362" s="2"/>
    </row>
    <row r="363" spans="1:14" ht="42.5" thickBot="1">
      <c r="A363" s="347"/>
      <c r="B363" s="44" t="s">
        <v>336</v>
      </c>
      <c r="C363" s="44" t="s">
        <v>338</v>
      </c>
      <c r="D363" s="44" t="s">
        <v>23</v>
      </c>
      <c r="E363" s="354" t="s">
        <v>340</v>
      </c>
      <c r="F363" s="354"/>
      <c r="G363" s="355"/>
      <c r="H363" s="356"/>
      <c r="I363" s="357"/>
      <c r="J363" s="15" t="s">
        <v>1</v>
      </c>
      <c r="K363" s="16"/>
      <c r="L363" s="16"/>
      <c r="M363" s="17"/>
      <c r="N363" s="2"/>
    </row>
    <row r="364" spans="1:14" ht="13" thickBot="1">
      <c r="A364" s="348"/>
      <c r="B364" s="11"/>
      <c r="C364" s="11"/>
      <c r="D364" s="12"/>
      <c r="E364" s="13" t="s">
        <v>4</v>
      </c>
      <c r="F364" s="14"/>
      <c r="G364" s="358"/>
      <c r="H364" s="359"/>
      <c r="I364" s="360"/>
      <c r="J364" s="15" t="s">
        <v>0</v>
      </c>
      <c r="K364" s="16"/>
      <c r="L364" s="16"/>
      <c r="M364" s="17"/>
      <c r="N364" s="2"/>
    </row>
    <row r="365" spans="1:14" ht="43" thickTop="1" thickBot="1">
      <c r="A365" s="346">
        <f t="shared" ref="A365" si="85">A361+1</f>
        <v>89</v>
      </c>
      <c r="B365" s="60" t="s">
        <v>335</v>
      </c>
      <c r="C365" s="60" t="s">
        <v>337</v>
      </c>
      <c r="D365" s="60" t="s">
        <v>24</v>
      </c>
      <c r="E365" s="349" t="s">
        <v>339</v>
      </c>
      <c r="F365" s="349"/>
      <c r="G365" s="349" t="s">
        <v>330</v>
      </c>
      <c r="H365" s="350"/>
      <c r="I365" s="66"/>
      <c r="J365" s="63" t="s">
        <v>2</v>
      </c>
      <c r="K365" s="64"/>
      <c r="L365" s="64"/>
      <c r="M365" s="65"/>
      <c r="N365" s="2"/>
    </row>
    <row r="366" spans="1:14" ht="13" thickBot="1">
      <c r="A366" s="347"/>
      <c r="B366" s="10"/>
      <c r="C366" s="10"/>
      <c r="D366" s="4"/>
      <c r="E366" s="10"/>
      <c r="F366" s="10"/>
      <c r="G366" s="351"/>
      <c r="H366" s="352"/>
      <c r="I366" s="353"/>
      <c r="J366" s="61" t="s">
        <v>2</v>
      </c>
      <c r="K366" s="61"/>
      <c r="L366" s="61"/>
      <c r="M366" s="62"/>
      <c r="N366" s="2"/>
    </row>
    <row r="367" spans="1:14" ht="42.5" thickBot="1">
      <c r="A367" s="347"/>
      <c r="B367" s="44" t="s">
        <v>336</v>
      </c>
      <c r="C367" s="44" t="s">
        <v>338</v>
      </c>
      <c r="D367" s="44" t="s">
        <v>23</v>
      </c>
      <c r="E367" s="354" t="s">
        <v>340</v>
      </c>
      <c r="F367" s="354"/>
      <c r="G367" s="355"/>
      <c r="H367" s="356"/>
      <c r="I367" s="357"/>
      <c r="J367" s="15" t="s">
        <v>1</v>
      </c>
      <c r="K367" s="16"/>
      <c r="L367" s="16"/>
      <c r="M367" s="17"/>
      <c r="N367" s="2"/>
    </row>
    <row r="368" spans="1:14" ht="13" thickBot="1">
      <c r="A368" s="348"/>
      <c r="B368" s="11"/>
      <c r="C368" s="11"/>
      <c r="D368" s="12"/>
      <c r="E368" s="13" t="s">
        <v>4</v>
      </c>
      <c r="F368" s="14"/>
      <c r="G368" s="358"/>
      <c r="H368" s="359"/>
      <c r="I368" s="360"/>
      <c r="J368" s="15" t="s">
        <v>0</v>
      </c>
      <c r="K368" s="16"/>
      <c r="L368" s="16"/>
      <c r="M368" s="17"/>
      <c r="N368" s="2"/>
    </row>
    <row r="369" spans="1:14" ht="43" thickTop="1" thickBot="1">
      <c r="A369" s="346">
        <f t="shared" ref="A369" si="86">A365+1</f>
        <v>90</v>
      </c>
      <c r="B369" s="60" t="s">
        <v>335</v>
      </c>
      <c r="C369" s="60" t="s">
        <v>337</v>
      </c>
      <c r="D369" s="60" t="s">
        <v>24</v>
      </c>
      <c r="E369" s="349" t="s">
        <v>339</v>
      </c>
      <c r="F369" s="349"/>
      <c r="G369" s="349" t="s">
        <v>330</v>
      </c>
      <c r="H369" s="350"/>
      <c r="I369" s="66"/>
      <c r="J369" s="63" t="s">
        <v>2</v>
      </c>
      <c r="K369" s="64"/>
      <c r="L369" s="64"/>
      <c r="M369" s="65"/>
      <c r="N369" s="2"/>
    </row>
    <row r="370" spans="1:14" ht="13" thickBot="1">
      <c r="A370" s="347"/>
      <c r="B370" s="10"/>
      <c r="C370" s="10"/>
      <c r="D370" s="4"/>
      <c r="E370" s="10"/>
      <c r="F370" s="10"/>
      <c r="G370" s="351"/>
      <c r="H370" s="352"/>
      <c r="I370" s="353"/>
      <c r="J370" s="61" t="s">
        <v>2</v>
      </c>
      <c r="K370" s="61"/>
      <c r="L370" s="61"/>
      <c r="M370" s="62"/>
      <c r="N370" s="2"/>
    </row>
    <row r="371" spans="1:14" ht="42.5" thickBot="1">
      <c r="A371" s="347"/>
      <c r="B371" s="44" t="s">
        <v>336</v>
      </c>
      <c r="C371" s="44" t="s">
        <v>338</v>
      </c>
      <c r="D371" s="44" t="s">
        <v>23</v>
      </c>
      <c r="E371" s="354" t="s">
        <v>340</v>
      </c>
      <c r="F371" s="354"/>
      <c r="G371" s="355"/>
      <c r="H371" s="356"/>
      <c r="I371" s="357"/>
      <c r="J371" s="15" t="s">
        <v>1</v>
      </c>
      <c r="K371" s="16"/>
      <c r="L371" s="16"/>
      <c r="M371" s="17"/>
      <c r="N371" s="2"/>
    </row>
    <row r="372" spans="1:14" ht="13" thickBot="1">
      <c r="A372" s="348"/>
      <c r="B372" s="11"/>
      <c r="C372" s="11"/>
      <c r="D372" s="12"/>
      <c r="E372" s="13" t="s">
        <v>4</v>
      </c>
      <c r="F372" s="14"/>
      <c r="G372" s="358"/>
      <c r="H372" s="359"/>
      <c r="I372" s="360"/>
      <c r="J372" s="15" t="s">
        <v>0</v>
      </c>
      <c r="K372" s="16"/>
      <c r="L372" s="16"/>
      <c r="M372" s="17"/>
      <c r="N372" s="2"/>
    </row>
    <row r="373" spans="1:14" ht="43" thickTop="1" thickBot="1">
      <c r="A373" s="346">
        <f t="shared" ref="A373" si="87">A369+1</f>
        <v>91</v>
      </c>
      <c r="B373" s="60" t="s">
        <v>335</v>
      </c>
      <c r="C373" s="60" t="s">
        <v>337</v>
      </c>
      <c r="D373" s="60" t="s">
        <v>24</v>
      </c>
      <c r="E373" s="349" t="s">
        <v>339</v>
      </c>
      <c r="F373" s="349"/>
      <c r="G373" s="349" t="s">
        <v>330</v>
      </c>
      <c r="H373" s="350"/>
      <c r="I373" s="66"/>
      <c r="J373" s="63" t="s">
        <v>2</v>
      </c>
      <c r="K373" s="64"/>
      <c r="L373" s="64"/>
      <c r="M373" s="65"/>
      <c r="N373" s="2"/>
    </row>
    <row r="374" spans="1:14" ht="13" thickBot="1">
      <c r="A374" s="347"/>
      <c r="B374" s="10"/>
      <c r="C374" s="10"/>
      <c r="D374" s="4"/>
      <c r="E374" s="10"/>
      <c r="F374" s="10"/>
      <c r="G374" s="351"/>
      <c r="H374" s="352"/>
      <c r="I374" s="353"/>
      <c r="J374" s="61" t="s">
        <v>2</v>
      </c>
      <c r="K374" s="61"/>
      <c r="L374" s="61"/>
      <c r="M374" s="62"/>
      <c r="N374" s="2"/>
    </row>
    <row r="375" spans="1:14" ht="42.5" thickBot="1">
      <c r="A375" s="347"/>
      <c r="B375" s="44" t="s">
        <v>336</v>
      </c>
      <c r="C375" s="44" t="s">
        <v>338</v>
      </c>
      <c r="D375" s="44" t="s">
        <v>23</v>
      </c>
      <c r="E375" s="354" t="s">
        <v>340</v>
      </c>
      <c r="F375" s="354"/>
      <c r="G375" s="355"/>
      <c r="H375" s="356"/>
      <c r="I375" s="357"/>
      <c r="J375" s="15" t="s">
        <v>1</v>
      </c>
      <c r="K375" s="16"/>
      <c r="L375" s="16"/>
      <c r="M375" s="17"/>
      <c r="N375" s="2"/>
    </row>
    <row r="376" spans="1:14" ht="13" thickBot="1">
      <c r="A376" s="348"/>
      <c r="B376" s="11"/>
      <c r="C376" s="11"/>
      <c r="D376" s="12"/>
      <c r="E376" s="13" t="s">
        <v>4</v>
      </c>
      <c r="F376" s="14"/>
      <c r="G376" s="358"/>
      <c r="H376" s="359"/>
      <c r="I376" s="360"/>
      <c r="J376" s="15" t="s">
        <v>0</v>
      </c>
      <c r="K376" s="16"/>
      <c r="L376" s="16"/>
      <c r="M376" s="17"/>
      <c r="N376" s="2"/>
    </row>
    <row r="377" spans="1:14" ht="43" thickTop="1" thickBot="1">
      <c r="A377" s="346">
        <f t="shared" ref="A377" si="88">A373+1</f>
        <v>92</v>
      </c>
      <c r="B377" s="60" t="s">
        <v>335</v>
      </c>
      <c r="C377" s="60" t="s">
        <v>337</v>
      </c>
      <c r="D377" s="60" t="s">
        <v>24</v>
      </c>
      <c r="E377" s="349" t="s">
        <v>339</v>
      </c>
      <c r="F377" s="349"/>
      <c r="G377" s="349" t="s">
        <v>330</v>
      </c>
      <c r="H377" s="350"/>
      <c r="I377" s="66"/>
      <c r="J377" s="63" t="s">
        <v>2</v>
      </c>
      <c r="K377" s="64"/>
      <c r="L377" s="64"/>
      <c r="M377" s="65"/>
      <c r="N377" s="2"/>
    </row>
    <row r="378" spans="1:14" ht="13" thickBot="1">
      <c r="A378" s="347"/>
      <c r="B378" s="10"/>
      <c r="C378" s="10"/>
      <c r="D378" s="4"/>
      <c r="E378" s="10"/>
      <c r="F378" s="10"/>
      <c r="G378" s="351"/>
      <c r="H378" s="352"/>
      <c r="I378" s="353"/>
      <c r="J378" s="61" t="s">
        <v>2</v>
      </c>
      <c r="K378" s="61"/>
      <c r="L378" s="61"/>
      <c r="M378" s="62"/>
      <c r="N378" s="2"/>
    </row>
    <row r="379" spans="1:14" ht="42.5" thickBot="1">
      <c r="A379" s="347"/>
      <c r="B379" s="44" t="s">
        <v>336</v>
      </c>
      <c r="C379" s="44" t="s">
        <v>338</v>
      </c>
      <c r="D379" s="44" t="s">
        <v>23</v>
      </c>
      <c r="E379" s="354" t="s">
        <v>340</v>
      </c>
      <c r="F379" s="354"/>
      <c r="G379" s="355"/>
      <c r="H379" s="356"/>
      <c r="I379" s="357"/>
      <c r="J379" s="15" t="s">
        <v>1</v>
      </c>
      <c r="K379" s="16"/>
      <c r="L379" s="16"/>
      <c r="M379" s="17"/>
      <c r="N379" s="2"/>
    </row>
    <row r="380" spans="1:14" ht="13" thickBot="1">
      <c r="A380" s="348"/>
      <c r="B380" s="11"/>
      <c r="C380" s="11"/>
      <c r="D380" s="12"/>
      <c r="E380" s="13" t="s">
        <v>4</v>
      </c>
      <c r="F380" s="14"/>
      <c r="G380" s="358"/>
      <c r="H380" s="359"/>
      <c r="I380" s="360"/>
      <c r="J380" s="15" t="s">
        <v>0</v>
      </c>
      <c r="K380" s="16"/>
      <c r="L380" s="16"/>
      <c r="M380" s="17"/>
      <c r="N380" s="2"/>
    </row>
    <row r="381" spans="1:14" ht="43" thickTop="1" thickBot="1">
      <c r="A381" s="346">
        <f t="shared" ref="A381" si="89">A377+1</f>
        <v>93</v>
      </c>
      <c r="B381" s="60" t="s">
        <v>335</v>
      </c>
      <c r="C381" s="60" t="s">
        <v>337</v>
      </c>
      <c r="D381" s="60" t="s">
        <v>24</v>
      </c>
      <c r="E381" s="349" t="s">
        <v>339</v>
      </c>
      <c r="F381" s="349"/>
      <c r="G381" s="349" t="s">
        <v>330</v>
      </c>
      <c r="H381" s="350"/>
      <c r="I381" s="66"/>
      <c r="J381" s="63" t="s">
        <v>2</v>
      </c>
      <c r="K381" s="64"/>
      <c r="L381" s="64"/>
      <c r="M381" s="65"/>
      <c r="N381" s="2"/>
    </row>
    <row r="382" spans="1:14" ht="13" thickBot="1">
      <c r="A382" s="347"/>
      <c r="B382" s="10"/>
      <c r="C382" s="10"/>
      <c r="D382" s="4"/>
      <c r="E382" s="10"/>
      <c r="F382" s="10"/>
      <c r="G382" s="351"/>
      <c r="H382" s="352"/>
      <c r="I382" s="353"/>
      <c r="J382" s="61" t="s">
        <v>2</v>
      </c>
      <c r="K382" s="61"/>
      <c r="L382" s="61"/>
      <c r="M382" s="62"/>
      <c r="N382" s="2"/>
    </row>
    <row r="383" spans="1:14" ht="42.5" thickBot="1">
      <c r="A383" s="347"/>
      <c r="B383" s="44" t="s">
        <v>336</v>
      </c>
      <c r="C383" s="44" t="s">
        <v>338</v>
      </c>
      <c r="D383" s="44" t="s">
        <v>23</v>
      </c>
      <c r="E383" s="354" t="s">
        <v>340</v>
      </c>
      <c r="F383" s="354"/>
      <c r="G383" s="355"/>
      <c r="H383" s="356"/>
      <c r="I383" s="357"/>
      <c r="J383" s="15" t="s">
        <v>1</v>
      </c>
      <c r="K383" s="16"/>
      <c r="L383" s="16"/>
      <c r="M383" s="17"/>
      <c r="N383" s="2"/>
    </row>
    <row r="384" spans="1:14" ht="13" thickBot="1">
      <c r="A384" s="348"/>
      <c r="B384" s="11"/>
      <c r="C384" s="11"/>
      <c r="D384" s="12"/>
      <c r="E384" s="13" t="s">
        <v>4</v>
      </c>
      <c r="F384" s="14"/>
      <c r="G384" s="358"/>
      <c r="H384" s="359"/>
      <c r="I384" s="360"/>
      <c r="J384" s="15" t="s">
        <v>0</v>
      </c>
      <c r="K384" s="16"/>
      <c r="L384" s="16"/>
      <c r="M384" s="17"/>
      <c r="N384" s="2"/>
    </row>
    <row r="385" spans="1:14" ht="43" thickTop="1" thickBot="1">
      <c r="A385" s="346">
        <f t="shared" ref="A385" si="90">A381+1</f>
        <v>94</v>
      </c>
      <c r="B385" s="60" t="s">
        <v>335</v>
      </c>
      <c r="C385" s="60" t="s">
        <v>337</v>
      </c>
      <c r="D385" s="60" t="s">
        <v>24</v>
      </c>
      <c r="E385" s="349" t="s">
        <v>339</v>
      </c>
      <c r="F385" s="349"/>
      <c r="G385" s="349" t="s">
        <v>330</v>
      </c>
      <c r="H385" s="350"/>
      <c r="I385" s="66"/>
      <c r="J385" s="63" t="s">
        <v>2</v>
      </c>
      <c r="K385" s="64"/>
      <c r="L385" s="64"/>
      <c r="M385" s="65"/>
      <c r="N385" s="2"/>
    </row>
    <row r="386" spans="1:14" ht="13" thickBot="1">
      <c r="A386" s="347"/>
      <c r="B386" s="10"/>
      <c r="C386" s="10"/>
      <c r="D386" s="4"/>
      <c r="E386" s="10"/>
      <c r="F386" s="10"/>
      <c r="G386" s="351"/>
      <c r="H386" s="352"/>
      <c r="I386" s="353"/>
      <c r="J386" s="61" t="s">
        <v>2</v>
      </c>
      <c r="K386" s="61"/>
      <c r="L386" s="61"/>
      <c r="M386" s="62"/>
      <c r="N386" s="2"/>
    </row>
    <row r="387" spans="1:14" ht="42.5" thickBot="1">
      <c r="A387" s="347"/>
      <c r="B387" s="44" t="s">
        <v>336</v>
      </c>
      <c r="C387" s="44" t="s">
        <v>338</v>
      </c>
      <c r="D387" s="44" t="s">
        <v>23</v>
      </c>
      <c r="E387" s="354" t="s">
        <v>340</v>
      </c>
      <c r="F387" s="354"/>
      <c r="G387" s="355"/>
      <c r="H387" s="356"/>
      <c r="I387" s="357"/>
      <c r="J387" s="15" t="s">
        <v>1</v>
      </c>
      <c r="K387" s="16"/>
      <c r="L387" s="16"/>
      <c r="M387" s="17"/>
      <c r="N387" s="2"/>
    </row>
    <row r="388" spans="1:14" ht="13" thickBot="1">
      <c r="A388" s="348"/>
      <c r="B388" s="11"/>
      <c r="C388" s="11"/>
      <c r="D388" s="12"/>
      <c r="E388" s="13" t="s">
        <v>4</v>
      </c>
      <c r="F388" s="14"/>
      <c r="G388" s="358"/>
      <c r="H388" s="359"/>
      <c r="I388" s="360"/>
      <c r="J388" s="15" t="s">
        <v>0</v>
      </c>
      <c r="K388" s="16"/>
      <c r="L388" s="16"/>
      <c r="M388" s="17"/>
      <c r="N388" s="2"/>
    </row>
    <row r="389" spans="1:14" ht="43" thickTop="1" thickBot="1">
      <c r="A389" s="346">
        <f t="shared" ref="A389" si="91">A385+1</f>
        <v>95</v>
      </c>
      <c r="B389" s="60" t="s">
        <v>335</v>
      </c>
      <c r="C389" s="60" t="s">
        <v>337</v>
      </c>
      <c r="D389" s="60" t="s">
        <v>24</v>
      </c>
      <c r="E389" s="349" t="s">
        <v>339</v>
      </c>
      <c r="F389" s="349"/>
      <c r="G389" s="349" t="s">
        <v>330</v>
      </c>
      <c r="H389" s="350"/>
      <c r="I389" s="66"/>
      <c r="J389" s="63" t="s">
        <v>2</v>
      </c>
      <c r="K389" s="64"/>
      <c r="L389" s="64"/>
      <c r="M389" s="65"/>
      <c r="N389" s="2"/>
    </row>
    <row r="390" spans="1:14" ht="13" thickBot="1">
      <c r="A390" s="347"/>
      <c r="B390" s="10"/>
      <c r="C390" s="10"/>
      <c r="D390" s="4"/>
      <c r="E390" s="10"/>
      <c r="F390" s="10"/>
      <c r="G390" s="351"/>
      <c r="H390" s="352"/>
      <c r="I390" s="353"/>
      <c r="J390" s="61" t="s">
        <v>2</v>
      </c>
      <c r="K390" s="61"/>
      <c r="L390" s="61"/>
      <c r="M390" s="62"/>
      <c r="N390" s="2"/>
    </row>
    <row r="391" spans="1:14" ht="42.5" thickBot="1">
      <c r="A391" s="347"/>
      <c r="B391" s="44" t="s">
        <v>336</v>
      </c>
      <c r="C391" s="44" t="s">
        <v>338</v>
      </c>
      <c r="D391" s="44" t="s">
        <v>23</v>
      </c>
      <c r="E391" s="354" t="s">
        <v>340</v>
      </c>
      <c r="F391" s="354"/>
      <c r="G391" s="355"/>
      <c r="H391" s="356"/>
      <c r="I391" s="357"/>
      <c r="J391" s="15" t="s">
        <v>1</v>
      </c>
      <c r="K391" s="16"/>
      <c r="L391" s="16"/>
      <c r="M391" s="17"/>
      <c r="N391" s="2"/>
    </row>
    <row r="392" spans="1:14" ht="13" thickBot="1">
      <c r="A392" s="348"/>
      <c r="B392" s="11"/>
      <c r="C392" s="11"/>
      <c r="D392" s="12"/>
      <c r="E392" s="13" t="s">
        <v>4</v>
      </c>
      <c r="F392" s="14"/>
      <c r="G392" s="358"/>
      <c r="H392" s="359"/>
      <c r="I392" s="360"/>
      <c r="J392" s="15" t="s">
        <v>0</v>
      </c>
      <c r="K392" s="16"/>
      <c r="L392" s="16"/>
      <c r="M392" s="17"/>
      <c r="N392" s="2"/>
    </row>
    <row r="393" spans="1:14" ht="43" thickTop="1" thickBot="1">
      <c r="A393" s="346">
        <f t="shared" ref="A393" si="92">A389+1</f>
        <v>96</v>
      </c>
      <c r="B393" s="60" t="s">
        <v>335</v>
      </c>
      <c r="C393" s="60" t="s">
        <v>337</v>
      </c>
      <c r="D393" s="60" t="s">
        <v>24</v>
      </c>
      <c r="E393" s="349" t="s">
        <v>339</v>
      </c>
      <c r="F393" s="349"/>
      <c r="G393" s="349" t="s">
        <v>330</v>
      </c>
      <c r="H393" s="350"/>
      <c r="I393" s="66"/>
      <c r="J393" s="63" t="s">
        <v>2</v>
      </c>
      <c r="K393" s="64"/>
      <c r="L393" s="64"/>
      <c r="M393" s="65"/>
      <c r="N393" s="2"/>
    </row>
    <row r="394" spans="1:14" ht="13" thickBot="1">
      <c r="A394" s="347"/>
      <c r="B394" s="10"/>
      <c r="C394" s="10"/>
      <c r="D394" s="4"/>
      <c r="E394" s="10"/>
      <c r="F394" s="10"/>
      <c r="G394" s="351"/>
      <c r="H394" s="352"/>
      <c r="I394" s="353"/>
      <c r="J394" s="61" t="s">
        <v>2</v>
      </c>
      <c r="K394" s="61"/>
      <c r="L394" s="61"/>
      <c r="M394" s="62"/>
      <c r="N394" s="2"/>
    </row>
    <row r="395" spans="1:14" ht="42.5" thickBot="1">
      <c r="A395" s="347"/>
      <c r="B395" s="44" t="s">
        <v>336</v>
      </c>
      <c r="C395" s="44" t="s">
        <v>338</v>
      </c>
      <c r="D395" s="44" t="s">
        <v>23</v>
      </c>
      <c r="E395" s="354" t="s">
        <v>340</v>
      </c>
      <c r="F395" s="354"/>
      <c r="G395" s="355"/>
      <c r="H395" s="356"/>
      <c r="I395" s="357"/>
      <c r="J395" s="15" t="s">
        <v>1</v>
      </c>
      <c r="K395" s="16"/>
      <c r="L395" s="16"/>
      <c r="M395" s="17"/>
      <c r="N395" s="2"/>
    </row>
    <row r="396" spans="1:14" ht="13" thickBot="1">
      <c r="A396" s="348"/>
      <c r="B396" s="11"/>
      <c r="C396" s="11"/>
      <c r="D396" s="12"/>
      <c r="E396" s="13" t="s">
        <v>4</v>
      </c>
      <c r="F396" s="14"/>
      <c r="G396" s="358"/>
      <c r="H396" s="359"/>
      <c r="I396" s="360"/>
      <c r="J396" s="15" t="s">
        <v>0</v>
      </c>
      <c r="K396" s="16"/>
      <c r="L396" s="16"/>
      <c r="M396" s="17"/>
      <c r="N396" s="2"/>
    </row>
    <row r="397" spans="1:14" ht="43" thickTop="1" thickBot="1">
      <c r="A397" s="346">
        <f t="shared" ref="A397" si="93">A393+1</f>
        <v>97</v>
      </c>
      <c r="B397" s="60" t="s">
        <v>335</v>
      </c>
      <c r="C397" s="60" t="s">
        <v>337</v>
      </c>
      <c r="D397" s="60" t="s">
        <v>24</v>
      </c>
      <c r="E397" s="349" t="s">
        <v>339</v>
      </c>
      <c r="F397" s="349"/>
      <c r="G397" s="349" t="s">
        <v>330</v>
      </c>
      <c r="H397" s="350"/>
      <c r="I397" s="66"/>
      <c r="J397" s="63" t="s">
        <v>2</v>
      </c>
      <c r="K397" s="64"/>
      <c r="L397" s="64"/>
      <c r="M397" s="65"/>
      <c r="N397" s="2"/>
    </row>
    <row r="398" spans="1:14" ht="13" thickBot="1">
      <c r="A398" s="347"/>
      <c r="B398" s="10"/>
      <c r="C398" s="10"/>
      <c r="D398" s="4"/>
      <c r="E398" s="10"/>
      <c r="F398" s="10"/>
      <c r="G398" s="351"/>
      <c r="H398" s="352"/>
      <c r="I398" s="353"/>
      <c r="J398" s="61" t="s">
        <v>2</v>
      </c>
      <c r="K398" s="61"/>
      <c r="L398" s="61"/>
      <c r="M398" s="62"/>
      <c r="N398" s="2"/>
    </row>
    <row r="399" spans="1:14" ht="42.5" thickBot="1">
      <c r="A399" s="347"/>
      <c r="B399" s="44" t="s">
        <v>336</v>
      </c>
      <c r="C399" s="44" t="s">
        <v>338</v>
      </c>
      <c r="D399" s="44" t="s">
        <v>23</v>
      </c>
      <c r="E399" s="354" t="s">
        <v>340</v>
      </c>
      <c r="F399" s="354"/>
      <c r="G399" s="355"/>
      <c r="H399" s="356"/>
      <c r="I399" s="357"/>
      <c r="J399" s="15" t="s">
        <v>1</v>
      </c>
      <c r="K399" s="16"/>
      <c r="L399" s="16"/>
      <c r="M399" s="17"/>
      <c r="N399" s="2"/>
    </row>
    <row r="400" spans="1:14" ht="13" thickBot="1">
      <c r="A400" s="348"/>
      <c r="B400" s="11"/>
      <c r="C400" s="11"/>
      <c r="D400" s="12"/>
      <c r="E400" s="13" t="s">
        <v>4</v>
      </c>
      <c r="F400" s="14"/>
      <c r="G400" s="358"/>
      <c r="H400" s="359"/>
      <c r="I400" s="360"/>
      <c r="J400" s="15" t="s">
        <v>0</v>
      </c>
      <c r="K400" s="16"/>
      <c r="L400" s="16"/>
      <c r="M400" s="17"/>
      <c r="N400" s="2"/>
    </row>
    <row r="401" spans="1:17" ht="43" thickTop="1" thickBot="1">
      <c r="A401" s="346">
        <f t="shared" ref="A401" si="94">A397+1</f>
        <v>98</v>
      </c>
      <c r="B401" s="60" t="s">
        <v>335</v>
      </c>
      <c r="C401" s="60" t="s">
        <v>337</v>
      </c>
      <c r="D401" s="60" t="s">
        <v>24</v>
      </c>
      <c r="E401" s="349" t="s">
        <v>339</v>
      </c>
      <c r="F401" s="349"/>
      <c r="G401" s="349" t="s">
        <v>330</v>
      </c>
      <c r="H401" s="350"/>
      <c r="I401" s="66"/>
      <c r="J401" s="63" t="s">
        <v>2</v>
      </c>
      <c r="K401" s="64"/>
      <c r="L401" s="64"/>
      <c r="M401" s="65"/>
      <c r="N401" s="2"/>
    </row>
    <row r="402" spans="1:17" ht="13" thickBot="1">
      <c r="A402" s="347"/>
      <c r="B402" s="10"/>
      <c r="C402" s="10"/>
      <c r="D402" s="4"/>
      <c r="E402" s="10"/>
      <c r="F402" s="10"/>
      <c r="G402" s="351"/>
      <c r="H402" s="352"/>
      <c r="I402" s="353"/>
      <c r="J402" s="61" t="s">
        <v>2</v>
      </c>
      <c r="K402" s="61"/>
      <c r="L402" s="61"/>
      <c r="M402" s="62"/>
      <c r="N402" s="2"/>
    </row>
    <row r="403" spans="1:17" ht="42.5" thickBot="1">
      <c r="A403" s="347"/>
      <c r="B403" s="44" t="s">
        <v>336</v>
      </c>
      <c r="C403" s="44" t="s">
        <v>338</v>
      </c>
      <c r="D403" s="44" t="s">
        <v>23</v>
      </c>
      <c r="E403" s="354" t="s">
        <v>340</v>
      </c>
      <c r="F403" s="354"/>
      <c r="G403" s="355"/>
      <c r="H403" s="356"/>
      <c r="I403" s="357"/>
      <c r="J403" s="15" t="s">
        <v>1</v>
      </c>
      <c r="K403" s="16"/>
      <c r="L403" s="16"/>
      <c r="M403" s="17"/>
      <c r="N403" s="2"/>
    </row>
    <row r="404" spans="1:17" ht="13" thickBot="1">
      <c r="A404" s="348"/>
      <c r="B404" s="11"/>
      <c r="C404" s="11"/>
      <c r="D404" s="12"/>
      <c r="E404" s="13" t="s">
        <v>4</v>
      </c>
      <c r="F404" s="14"/>
      <c r="G404" s="358"/>
      <c r="H404" s="359"/>
      <c r="I404" s="360"/>
      <c r="J404" s="15" t="s">
        <v>0</v>
      </c>
      <c r="K404" s="16"/>
      <c r="L404" s="16"/>
      <c r="M404" s="17"/>
      <c r="N404" s="2"/>
    </row>
    <row r="405" spans="1:17" ht="43" thickTop="1" thickBot="1">
      <c r="A405" s="346">
        <f t="shared" ref="A405" si="95">A401+1</f>
        <v>99</v>
      </c>
      <c r="B405" s="60" t="s">
        <v>335</v>
      </c>
      <c r="C405" s="60" t="s">
        <v>337</v>
      </c>
      <c r="D405" s="60" t="s">
        <v>24</v>
      </c>
      <c r="E405" s="349" t="s">
        <v>339</v>
      </c>
      <c r="F405" s="349"/>
      <c r="G405" s="349" t="s">
        <v>330</v>
      </c>
      <c r="H405" s="350"/>
      <c r="I405" s="66"/>
      <c r="J405" s="63" t="s">
        <v>2</v>
      </c>
      <c r="K405" s="64"/>
      <c r="L405" s="64"/>
      <c r="M405" s="65"/>
      <c r="N405" s="2"/>
    </row>
    <row r="406" spans="1:17" ht="13" thickBot="1">
      <c r="A406" s="347"/>
      <c r="B406" s="10"/>
      <c r="C406" s="10"/>
      <c r="D406" s="4"/>
      <c r="E406" s="10"/>
      <c r="F406" s="10"/>
      <c r="G406" s="351"/>
      <c r="H406" s="352"/>
      <c r="I406" s="353"/>
      <c r="J406" s="61" t="s">
        <v>2</v>
      </c>
      <c r="K406" s="61"/>
      <c r="L406" s="61"/>
      <c r="M406" s="62"/>
      <c r="N406" s="2"/>
    </row>
    <row r="407" spans="1:17" ht="42.5" thickBot="1">
      <c r="A407" s="347"/>
      <c r="B407" s="44" t="s">
        <v>336</v>
      </c>
      <c r="C407" s="44" t="s">
        <v>338</v>
      </c>
      <c r="D407" s="44" t="s">
        <v>23</v>
      </c>
      <c r="E407" s="354" t="s">
        <v>340</v>
      </c>
      <c r="F407" s="354"/>
      <c r="G407" s="355"/>
      <c r="H407" s="356"/>
      <c r="I407" s="357"/>
      <c r="J407" s="15" t="s">
        <v>1</v>
      </c>
      <c r="K407" s="16"/>
      <c r="L407" s="16"/>
      <c r="M407" s="17"/>
      <c r="N407" s="2"/>
    </row>
    <row r="408" spans="1:17" ht="13" thickBot="1">
      <c r="A408" s="348"/>
      <c r="B408" s="11"/>
      <c r="C408" s="11"/>
      <c r="D408" s="12"/>
      <c r="E408" s="13" t="s">
        <v>4</v>
      </c>
      <c r="F408" s="14"/>
      <c r="G408" s="358"/>
      <c r="H408" s="359"/>
      <c r="I408" s="360"/>
      <c r="J408" s="15" t="s">
        <v>0</v>
      </c>
      <c r="K408" s="16"/>
      <c r="L408" s="16"/>
      <c r="M408" s="17"/>
      <c r="N408" s="2"/>
    </row>
    <row r="409" spans="1:17" ht="43" thickTop="1" thickBot="1">
      <c r="A409" s="346">
        <f t="shared" ref="A409" si="96">A405+1</f>
        <v>100</v>
      </c>
      <c r="B409" s="60" t="s">
        <v>335</v>
      </c>
      <c r="C409" s="60" t="s">
        <v>337</v>
      </c>
      <c r="D409" s="60" t="s">
        <v>24</v>
      </c>
      <c r="E409" s="349" t="s">
        <v>339</v>
      </c>
      <c r="F409" s="349"/>
      <c r="G409" s="349" t="s">
        <v>330</v>
      </c>
      <c r="H409" s="350"/>
      <c r="I409" s="66"/>
      <c r="J409" s="63" t="s">
        <v>2</v>
      </c>
      <c r="K409" s="64"/>
      <c r="L409" s="64"/>
      <c r="M409" s="65"/>
      <c r="N409" s="2"/>
    </row>
    <row r="410" spans="1:17" ht="13" thickBot="1">
      <c r="A410" s="347"/>
      <c r="B410" s="10"/>
      <c r="C410" s="10"/>
      <c r="D410" s="4"/>
      <c r="E410" s="10"/>
      <c r="F410" s="10"/>
      <c r="G410" s="351"/>
      <c r="H410" s="352"/>
      <c r="I410" s="353"/>
      <c r="J410" s="61" t="s">
        <v>2</v>
      </c>
      <c r="K410" s="61"/>
      <c r="L410" s="61"/>
      <c r="M410" s="62"/>
      <c r="N410" s="2"/>
    </row>
    <row r="411" spans="1:17" ht="42.5" thickBot="1">
      <c r="A411" s="347"/>
      <c r="B411" s="44" t="s">
        <v>336</v>
      </c>
      <c r="C411" s="44" t="s">
        <v>338</v>
      </c>
      <c r="D411" s="44" t="s">
        <v>23</v>
      </c>
      <c r="E411" s="354" t="s">
        <v>340</v>
      </c>
      <c r="F411" s="354"/>
      <c r="G411" s="355"/>
      <c r="H411" s="356"/>
      <c r="I411" s="357"/>
      <c r="J411" s="15" t="s">
        <v>1</v>
      </c>
      <c r="K411" s="16"/>
      <c r="L411" s="16"/>
      <c r="M411" s="17"/>
      <c r="N411" s="2"/>
    </row>
    <row r="412" spans="1:17" ht="13" thickBot="1">
      <c r="A412" s="348"/>
      <c r="B412" s="12"/>
      <c r="C412" s="12"/>
      <c r="D412" s="12"/>
      <c r="E412" s="28" t="s">
        <v>4</v>
      </c>
      <c r="F412" s="29"/>
      <c r="G412" s="358"/>
      <c r="H412" s="359"/>
      <c r="I412" s="360"/>
      <c r="J412" s="25" t="s">
        <v>0</v>
      </c>
      <c r="K412" s="26"/>
      <c r="L412" s="26"/>
      <c r="M412" s="27"/>
      <c r="N412" s="2"/>
    </row>
    <row r="413" spans="1:17" ht="13" thickTop="1"/>
    <row r="414" spans="1:17" ht="13" thickBot="1"/>
    <row r="415" spans="1:17">
      <c r="P415" s="45" t="s">
        <v>326</v>
      </c>
      <c r="Q415" s="46"/>
    </row>
    <row r="416" spans="1:17">
      <c r="P416" s="47"/>
      <c r="Q416" s="48"/>
    </row>
    <row r="417" spans="16:17" ht="18">
      <c r="P417" s="49" t="b">
        <v>0</v>
      </c>
      <c r="Q417" s="70" t="str">
        <f xml:space="preserve"> CONCATENATE("OCTOBER 1, ",$M$7-1,"- MARCH 31, ",$M$7)</f>
        <v xml:space="preserve">OCTOBER 1, -1- MARCH 31, </v>
      </c>
    </row>
    <row r="418" spans="16:17" ht="27">
      <c r="P418" s="49" t="b">
        <v>1</v>
      </c>
      <c r="Q418" s="70" t="str">
        <f xml:space="preserve"> CONCATENATE("APRIL 1 - SEPTEMBER 30, ",$M$7)</f>
        <v xml:space="preserve">APRIL 1 - SEPTEMBER 30, </v>
      </c>
    </row>
    <row r="419" spans="16:17">
      <c r="P419" s="49" t="b">
        <v>0</v>
      </c>
      <c r="Q419" s="50"/>
    </row>
    <row r="420" spans="16:17" ht="13" thickBot="1">
      <c r="P420" s="51">
        <v>1</v>
      </c>
      <c r="Q420" s="52"/>
    </row>
  </sheetData>
  <mergeCells count="725">
    <mergeCell ref="H8:H10"/>
    <mergeCell ref="I8:I10"/>
    <mergeCell ref="J8:J10"/>
    <mergeCell ref="K8:K10"/>
    <mergeCell ref="L8:M10"/>
    <mergeCell ref="B9:F9"/>
    <mergeCell ref="D10:F10"/>
    <mergeCell ref="J1:M3"/>
    <mergeCell ref="P1:S1"/>
    <mergeCell ref="P2:S2"/>
    <mergeCell ref="P3:S3"/>
    <mergeCell ref="A4:M4"/>
    <mergeCell ref="A5:A12"/>
    <mergeCell ref="B5:J6"/>
    <mergeCell ref="B7:N7"/>
    <mergeCell ref="B8:F8"/>
    <mergeCell ref="G8:G10"/>
    <mergeCell ref="M11:M12"/>
    <mergeCell ref="J11:J12"/>
    <mergeCell ref="A17:A20"/>
    <mergeCell ref="E17:F17"/>
    <mergeCell ref="G17:H17"/>
    <mergeCell ref="G18:I18"/>
    <mergeCell ref="E19:F19"/>
    <mergeCell ref="G19:I19"/>
    <mergeCell ref="G20:I20"/>
    <mergeCell ref="K11:K12"/>
    <mergeCell ref="L11:L12"/>
    <mergeCell ref="A13:A16"/>
    <mergeCell ref="E13:F13"/>
    <mergeCell ref="G13:I13"/>
    <mergeCell ref="G14:I14"/>
    <mergeCell ref="E15:F15"/>
    <mergeCell ref="G15:I16"/>
    <mergeCell ref="B11:B12"/>
    <mergeCell ref="C11:C12"/>
    <mergeCell ref="D11:D12"/>
    <mergeCell ref="E11:F12"/>
    <mergeCell ref="G11:I12"/>
    <mergeCell ref="A25:A28"/>
    <mergeCell ref="E25:F25"/>
    <mergeCell ref="G25:H25"/>
    <mergeCell ref="G26:I26"/>
    <mergeCell ref="E27:F27"/>
    <mergeCell ref="G27:I27"/>
    <mergeCell ref="G28:I28"/>
    <mergeCell ref="A21:A24"/>
    <mergeCell ref="E21:F21"/>
    <mergeCell ref="G21:H21"/>
    <mergeCell ref="G22:I22"/>
    <mergeCell ref="E23:F23"/>
    <mergeCell ref="G23:I23"/>
    <mergeCell ref="G24:I24"/>
    <mergeCell ref="A33:A36"/>
    <mergeCell ref="E33:F33"/>
    <mergeCell ref="G33:H33"/>
    <mergeCell ref="G34:I34"/>
    <mergeCell ref="E35:F35"/>
    <mergeCell ref="G35:I35"/>
    <mergeCell ref="G36:I36"/>
    <mergeCell ref="A29:A32"/>
    <mergeCell ref="E29:F29"/>
    <mergeCell ref="G29:H29"/>
    <mergeCell ref="G30:I30"/>
    <mergeCell ref="E31:F31"/>
    <mergeCell ref="G31:I31"/>
    <mergeCell ref="G32:I32"/>
    <mergeCell ref="A41:A44"/>
    <mergeCell ref="E41:F41"/>
    <mergeCell ref="G41:H41"/>
    <mergeCell ref="G42:I42"/>
    <mergeCell ref="E43:F43"/>
    <mergeCell ref="G43:I43"/>
    <mergeCell ref="G44:I44"/>
    <mergeCell ref="A37:A40"/>
    <mergeCell ref="E37:F37"/>
    <mergeCell ref="G37:H37"/>
    <mergeCell ref="G38:I38"/>
    <mergeCell ref="E39:F39"/>
    <mergeCell ref="G39:I39"/>
    <mergeCell ref="G40:I40"/>
    <mergeCell ref="A49:A52"/>
    <mergeCell ref="E49:F49"/>
    <mergeCell ref="G49:H49"/>
    <mergeCell ref="G50:I50"/>
    <mergeCell ref="E51:F51"/>
    <mergeCell ref="G51:I51"/>
    <mergeCell ref="G52:I52"/>
    <mergeCell ref="A45:A48"/>
    <mergeCell ref="E45:F45"/>
    <mergeCell ref="G45:H45"/>
    <mergeCell ref="G46:I46"/>
    <mergeCell ref="E47:F47"/>
    <mergeCell ref="G47:I47"/>
    <mergeCell ref="G48:I48"/>
    <mergeCell ref="A57:A60"/>
    <mergeCell ref="E57:F57"/>
    <mergeCell ref="G57:H57"/>
    <mergeCell ref="G58:I58"/>
    <mergeCell ref="E59:F59"/>
    <mergeCell ref="G59:I59"/>
    <mergeCell ref="G60:I60"/>
    <mergeCell ref="A53:A56"/>
    <mergeCell ref="E53:F53"/>
    <mergeCell ref="G53:H53"/>
    <mergeCell ref="G54:I54"/>
    <mergeCell ref="E55:F55"/>
    <mergeCell ref="G55:I55"/>
    <mergeCell ref="G56:I56"/>
    <mergeCell ref="A65:A68"/>
    <mergeCell ref="E65:F65"/>
    <mergeCell ref="G65:H65"/>
    <mergeCell ref="G66:I66"/>
    <mergeCell ref="E67:F67"/>
    <mergeCell ref="G67:I67"/>
    <mergeCell ref="G68:I68"/>
    <mergeCell ref="A61:A64"/>
    <mergeCell ref="E61:F61"/>
    <mergeCell ref="G61:H61"/>
    <mergeCell ref="G62:I62"/>
    <mergeCell ref="E63:F63"/>
    <mergeCell ref="G63:I63"/>
    <mergeCell ref="G64:I64"/>
    <mergeCell ref="A73:A76"/>
    <mergeCell ref="E73:F73"/>
    <mergeCell ref="G73:H73"/>
    <mergeCell ref="G74:I74"/>
    <mergeCell ref="E75:F75"/>
    <mergeCell ref="G75:I75"/>
    <mergeCell ref="G76:I76"/>
    <mergeCell ref="A69:A72"/>
    <mergeCell ref="E69:F69"/>
    <mergeCell ref="G69:H69"/>
    <mergeCell ref="G70:I70"/>
    <mergeCell ref="E71:F71"/>
    <mergeCell ref="G71:I71"/>
    <mergeCell ref="G72:I72"/>
    <mergeCell ref="A81:A84"/>
    <mergeCell ref="E81:F81"/>
    <mergeCell ref="G81:H81"/>
    <mergeCell ref="G82:I82"/>
    <mergeCell ref="E83:F83"/>
    <mergeCell ref="G83:I83"/>
    <mergeCell ref="G84:I84"/>
    <mergeCell ref="A77:A80"/>
    <mergeCell ref="E77:F77"/>
    <mergeCell ref="G77:H77"/>
    <mergeCell ref="G78:I78"/>
    <mergeCell ref="E79:F79"/>
    <mergeCell ref="G79:I79"/>
    <mergeCell ref="G80:I80"/>
    <mergeCell ref="A89:A92"/>
    <mergeCell ref="E89:F89"/>
    <mergeCell ref="G89:H89"/>
    <mergeCell ref="G90:I90"/>
    <mergeCell ref="E91:F91"/>
    <mergeCell ref="G91:I91"/>
    <mergeCell ref="G92:I92"/>
    <mergeCell ref="A85:A88"/>
    <mergeCell ref="E85:F85"/>
    <mergeCell ref="G85:H85"/>
    <mergeCell ref="G86:I86"/>
    <mergeCell ref="E87:F87"/>
    <mergeCell ref="G87:I87"/>
    <mergeCell ref="G88:I88"/>
    <mergeCell ref="A97:A100"/>
    <mergeCell ref="E97:F97"/>
    <mergeCell ref="G97:H97"/>
    <mergeCell ref="G98:I98"/>
    <mergeCell ref="E99:F99"/>
    <mergeCell ref="G99:I99"/>
    <mergeCell ref="G100:I100"/>
    <mergeCell ref="A93:A96"/>
    <mergeCell ref="E93:F93"/>
    <mergeCell ref="G93:H93"/>
    <mergeCell ref="G94:I94"/>
    <mergeCell ref="E95:F95"/>
    <mergeCell ref="G95:I95"/>
    <mergeCell ref="G96:I96"/>
    <mergeCell ref="A105:A108"/>
    <mergeCell ref="E105:F105"/>
    <mergeCell ref="G105:H105"/>
    <mergeCell ref="G106:I106"/>
    <mergeCell ref="E107:F107"/>
    <mergeCell ref="G107:I107"/>
    <mergeCell ref="G108:I108"/>
    <mergeCell ref="A101:A104"/>
    <mergeCell ref="E101:F101"/>
    <mergeCell ref="G101:H101"/>
    <mergeCell ref="G102:I102"/>
    <mergeCell ref="E103:F103"/>
    <mergeCell ref="G103:I103"/>
    <mergeCell ref="G104:I104"/>
    <mergeCell ref="A113:A116"/>
    <mergeCell ref="E113:F113"/>
    <mergeCell ref="G113:H113"/>
    <mergeCell ref="G114:I114"/>
    <mergeCell ref="E115:F115"/>
    <mergeCell ref="G115:I115"/>
    <mergeCell ref="G116:I116"/>
    <mergeCell ref="A109:A112"/>
    <mergeCell ref="E109:F109"/>
    <mergeCell ref="G109:H109"/>
    <mergeCell ref="G110:I110"/>
    <mergeCell ref="E111:F111"/>
    <mergeCell ref="G111:I111"/>
    <mergeCell ref="G112:I112"/>
    <mergeCell ref="A121:A124"/>
    <mergeCell ref="E121:F121"/>
    <mergeCell ref="G121:H121"/>
    <mergeCell ref="G122:I122"/>
    <mergeCell ref="E123:F123"/>
    <mergeCell ref="G123:I123"/>
    <mergeCell ref="G124:I124"/>
    <mergeCell ref="A117:A120"/>
    <mergeCell ref="E117:F117"/>
    <mergeCell ref="G117:H117"/>
    <mergeCell ref="G118:I118"/>
    <mergeCell ref="E119:F119"/>
    <mergeCell ref="G119:I119"/>
    <mergeCell ref="G120:I120"/>
    <mergeCell ref="A129:A132"/>
    <mergeCell ref="E129:F129"/>
    <mergeCell ref="G129:H129"/>
    <mergeCell ref="G130:I130"/>
    <mergeCell ref="E131:F131"/>
    <mergeCell ref="G131:I131"/>
    <mergeCell ref="G132:I132"/>
    <mergeCell ref="A125:A128"/>
    <mergeCell ref="E125:F125"/>
    <mergeCell ref="G125:H125"/>
    <mergeCell ref="G126:I126"/>
    <mergeCell ref="E127:F127"/>
    <mergeCell ref="G127:I127"/>
    <mergeCell ref="G128:I128"/>
    <mergeCell ref="A137:A140"/>
    <mergeCell ref="E137:F137"/>
    <mergeCell ref="G137:H137"/>
    <mergeCell ref="G138:I138"/>
    <mergeCell ref="E139:F139"/>
    <mergeCell ref="G139:I139"/>
    <mergeCell ref="G140:I140"/>
    <mergeCell ref="A133:A136"/>
    <mergeCell ref="E133:F133"/>
    <mergeCell ref="G133:H133"/>
    <mergeCell ref="G134:I134"/>
    <mergeCell ref="E135:F135"/>
    <mergeCell ref="G135:I135"/>
    <mergeCell ref="G136:I136"/>
    <mergeCell ref="A145:A148"/>
    <mergeCell ref="E145:F145"/>
    <mergeCell ref="G145:H145"/>
    <mergeCell ref="G146:I146"/>
    <mergeCell ref="E147:F147"/>
    <mergeCell ref="G147:I147"/>
    <mergeCell ref="G148:I148"/>
    <mergeCell ref="A141:A144"/>
    <mergeCell ref="E141:F141"/>
    <mergeCell ref="G141:H141"/>
    <mergeCell ref="G142:I142"/>
    <mergeCell ref="E143:F143"/>
    <mergeCell ref="G143:I143"/>
    <mergeCell ref="G144:I144"/>
    <mergeCell ref="A153:A156"/>
    <mergeCell ref="E153:F153"/>
    <mergeCell ref="G153:H153"/>
    <mergeCell ref="G154:I154"/>
    <mergeCell ref="E155:F155"/>
    <mergeCell ref="G155:I155"/>
    <mergeCell ref="G156:I156"/>
    <mergeCell ref="A149:A152"/>
    <mergeCell ref="E149:F149"/>
    <mergeCell ref="G149:H149"/>
    <mergeCell ref="G150:I150"/>
    <mergeCell ref="E151:F151"/>
    <mergeCell ref="G151:I151"/>
    <mergeCell ref="G152:I152"/>
    <mergeCell ref="A161:A164"/>
    <mergeCell ref="E161:F161"/>
    <mergeCell ref="G161:H161"/>
    <mergeCell ref="G162:I162"/>
    <mergeCell ref="E163:F163"/>
    <mergeCell ref="G163:I163"/>
    <mergeCell ref="G164:I164"/>
    <mergeCell ref="A157:A160"/>
    <mergeCell ref="E157:F157"/>
    <mergeCell ref="G157:H157"/>
    <mergeCell ref="G158:I158"/>
    <mergeCell ref="E159:F159"/>
    <mergeCell ref="G159:I159"/>
    <mergeCell ref="G160:I160"/>
    <mergeCell ref="A169:A172"/>
    <mergeCell ref="E169:F169"/>
    <mergeCell ref="G169:H169"/>
    <mergeCell ref="G170:I170"/>
    <mergeCell ref="E171:F171"/>
    <mergeCell ref="G171:I171"/>
    <mergeCell ref="G172:I172"/>
    <mergeCell ref="A165:A168"/>
    <mergeCell ref="E165:F165"/>
    <mergeCell ref="G165:H165"/>
    <mergeCell ref="G166:I166"/>
    <mergeCell ref="E167:F167"/>
    <mergeCell ref="G167:I167"/>
    <mergeCell ref="G168:I168"/>
    <mergeCell ref="A177:A180"/>
    <mergeCell ref="E177:F177"/>
    <mergeCell ref="G177:H177"/>
    <mergeCell ref="G178:I178"/>
    <mergeCell ref="E179:F179"/>
    <mergeCell ref="G179:I179"/>
    <mergeCell ref="G180:I180"/>
    <mergeCell ref="A173:A176"/>
    <mergeCell ref="E173:F173"/>
    <mergeCell ref="G173:H173"/>
    <mergeCell ref="G174:I174"/>
    <mergeCell ref="E175:F175"/>
    <mergeCell ref="G175:I175"/>
    <mergeCell ref="G176:I176"/>
    <mergeCell ref="A185:A188"/>
    <mergeCell ref="E185:F185"/>
    <mergeCell ref="G185:H185"/>
    <mergeCell ref="G186:I186"/>
    <mergeCell ref="E187:F187"/>
    <mergeCell ref="G187:I187"/>
    <mergeCell ref="G188:I188"/>
    <mergeCell ref="A181:A184"/>
    <mergeCell ref="E181:F181"/>
    <mergeCell ref="G181:H181"/>
    <mergeCell ref="G182:I182"/>
    <mergeCell ref="E183:F183"/>
    <mergeCell ref="G183:I183"/>
    <mergeCell ref="G184:I184"/>
    <mergeCell ref="A193:A196"/>
    <mergeCell ref="E193:F193"/>
    <mergeCell ref="G193:H193"/>
    <mergeCell ref="G194:I194"/>
    <mergeCell ref="E195:F195"/>
    <mergeCell ref="G195:I195"/>
    <mergeCell ref="G196:I196"/>
    <mergeCell ref="A189:A192"/>
    <mergeCell ref="E189:F189"/>
    <mergeCell ref="G189:H189"/>
    <mergeCell ref="G190:I190"/>
    <mergeCell ref="E191:F191"/>
    <mergeCell ref="G191:I191"/>
    <mergeCell ref="G192:I192"/>
    <mergeCell ref="A201:A204"/>
    <mergeCell ref="E201:F201"/>
    <mergeCell ref="G201:H201"/>
    <mergeCell ref="G202:I202"/>
    <mergeCell ref="E203:F203"/>
    <mergeCell ref="G203:I203"/>
    <mergeCell ref="G204:I204"/>
    <mergeCell ref="A197:A200"/>
    <mergeCell ref="E197:F197"/>
    <mergeCell ref="G197:H197"/>
    <mergeCell ref="G198:I198"/>
    <mergeCell ref="E199:F199"/>
    <mergeCell ref="G199:I199"/>
    <mergeCell ref="G200:I200"/>
    <mergeCell ref="A209:A212"/>
    <mergeCell ref="E209:F209"/>
    <mergeCell ref="G209:H209"/>
    <mergeCell ref="G210:I210"/>
    <mergeCell ref="E211:F211"/>
    <mergeCell ref="G211:I211"/>
    <mergeCell ref="G212:I212"/>
    <mergeCell ref="A205:A208"/>
    <mergeCell ref="E205:F205"/>
    <mergeCell ref="G205:H205"/>
    <mergeCell ref="G206:I206"/>
    <mergeCell ref="E207:F207"/>
    <mergeCell ref="G207:I207"/>
    <mergeCell ref="G208:I208"/>
    <mergeCell ref="A217:A220"/>
    <mergeCell ref="E217:F217"/>
    <mergeCell ref="G217:H217"/>
    <mergeCell ref="G218:I218"/>
    <mergeCell ref="E219:F219"/>
    <mergeCell ref="G219:I219"/>
    <mergeCell ref="G220:I220"/>
    <mergeCell ref="A213:A216"/>
    <mergeCell ref="E213:F213"/>
    <mergeCell ref="G213:H213"/>
    <mergeCell ref="G214:I214"/>
    <mergeCell ref="E215:F215"/>
    <mergeCell ref="G215:I215"/>
    <mergeCell ref="G216:I216"/>
    <mergeCell ref="A225:A228"/>
    <mergeCell ref="E225:F225"/>
    <mergeCell ref="G225:H225"/>
    <mergeCell ref="G226:I226"/>
    <mergeCell ref="E227:F227"/>
    <mergeCell ref="G227:I227"/>
    <mergeCell ref="G228:I228"/>
    <mergeCell ref="A221:A224"/>
    <mergeCell ref="E221:F221"/>
    <mergeCell ref="G221:H221"/>
    <mergeCell ref="G222:I222"/>
    <mergeCell ref="E223:F223"/>
    <mergeCell ref="G223:I223"/>
    <mergeCell ref="G224:I224"/>
    <mergeCell ref="A233:A236"/>
    <mergeCell ref="E233:F233"/>
    <mergeCell ref="G233:H233"/>
    <mergeCell ref="G234:I234"/>
    <mergeCell ref="E235:F235"/>
    <mergeCell ref="G235:I235"/>
    <mergeCell ref="G236:I236"/>
    <mergeCell ref="A229:A232"/>
    <mergeCell ref="E229:F229"/>
    <mergeCell ref="G229:H229"/>
    <mergeCell ref="G230:I230"/>
    <mergeCell ref="E231:F231"/>
    <mergeCell ref="G231:I231"/>
    <mergeCell ref="G232:I232"/>
    <mergeCell ref="A241:A244"/>
    <mergeCell ref="E241:F241"/>
    <mergeCell ref="G241:H241"/>
    <mergeCell ref="G242:I242"/>
    <mergeCell ref="E243:F243"/>
    <mergeCell ref="G243:I243"/>
    <mergeCell ref="G244:I244"/>
    <mergeCell ref="A237:A240"/>
    <mergeCell ref="E237:F237"/>
    <mergeCell ref="G237:H237"/>
    <mergeCell ref="G238:I238"/>
    <mergeCell ref="E239:F239"/>
    <mergeCell ref="G239:I239"/>
    <mergeCell ref="G240:I240"/>
    <mergeCell ref="A249:A252"/>
    <mergeCell ref="E249:F249"/>
    <mergeCell ref="G249:H249"/>
    <mergeCell ref="G250:I250"/>
    <mergeCell ref="E251:F251"/>
    <mergeCell ref="G251:I251"/>
    <mergeCell ref="G252:I252"/>
    <mergeCell ref="A245:A248"/>
    <mergeCell ref="E245:F245"/>
    <mergeCell ref="G245:H245"/>
    <mergeCell ref="G246:I246"/>
    <mergeCell ref="E247:F247"/>
    <mergeCell ref="G247:I247"/>
    <mergeCell ref="G248:I248"/>
    <mergeCell ref="A257:A260"/>
    <mergeCell ref="E257:F257"/>
    <mergeCell ref="G257:H257"/>
    <mergeCell ref="G258:I258"/>
    <mergeCell ref="E259:F259"/>
    <mergeCell ref="G259:I259"/>
    <mergeCell ref="G260:I260"/>
    <mergeCell ref="A253:A256"/>
    <mergeCell ref="E253:F253"/>
    <mergeCell ref="G253:H253"/>
    <mergeCell ref="G254:I254"/>
    <mergeCell ref="E255:F255"/>
    <mergeCell ref="G255:I255"/>
    <mergeCell ref="G256:I256"/>
    <mergeCell ref="A265:A268"/>
    <mergeCell ref="E265:F265"/>
    <mergeCell ref="G265:H265"/>
    <mergeCell ref="G266:I266"/>
    <mergeCell ref="E267:F267"/>
    <mergeCell ref="G267:I267"/>
    <mergeCell ref="G268:I268"/>
    <mergeCell ref="A261:A264"/>
    <mergeCell ref="E261:F261"/>
    <mergeCell ref="G261:H261"/>
    <mergeCell ref="G262:I262"/>
    <mergeCell ref="E263:F263"/>
    <mergeCell ref="G263:I263"/>
    <mergeCell ref="G264:I264"/>
    <mergeCell ref="A273:A276"/>
    <mergeCell ref="E273:F273"/>
    <mergeCell ref="G273:H273"/>
    <mergeCell ref="G274:I274"/>
    <mergeCell ref="E275:F275"/>
    <mergeCell ref="G275:I275"/>
    <mergeCell ref="G276:I276"/>
    <mergeCell ref="A269:A272"/>
    <mergeCell ref="E269:F269"/>
    <mergeCell ref="G269:H269"/>
    <mergeCell ref="G270:I270"/>
    <mergeCell ref="E271:F271"/>
    <mergeCell ref="G271:I271"/>
    <mergeCell ref="G272:I272"/>
    <mergeCell ref="A281:A284"/>
    <mergeCell ref="E281:F281"/>
    <mergeCell ref="G281:H281"/>
    <mergeCell ref="G282:I282"/>
    <mergeCell ref="E283:F283"/>
    <mergeCell ref="G283:I283"/>
    <mergeCell ref="G284:I284"/>
    <mergeCell ref="A277:A280"/>
    <mergeCell ref="E277:F277"/>
    <mergeCell ref="G277:H277"/>
    <mergeCell ref="G278:I278"/>
    <mergeCell ref="E279:F279"/>
    <mergeCell ref="G279:I279"/>
    <mergeCell ref="G280:I280"/>
    <mergeCell ref="A289:A292"/>
    <mergeCell ref="E289:F289"/>
    <mergeCell ref="G289:H289"/>
    <mergeCell ref="G290:I290"/>
    <mergeCell ref="E291:F291"/>
    <mergeCell ref="G291:I291"/>
    <mergeCell ref="G292:I292"/>
    <mergeCell ref="A285:A288"/>
    <mergeCell ref="E285:F285"/>
    <mergeCell ref="G285:H285"/>
    <mergeCell ref="G286:I286"/>
    <mergeCell ref="E287:F287"/>
    <mergeCell ref="G287:I287"/>
    <mergeCell ref="G288:I288"/>
    <mergeCell ref="A297:A300"/>
    <mergeCell ref="E297:F297"/>
    <mergeCell ref="G297:H297"/>
    <mergeCell ref="G298:I298"/>
    <mergeCell ref="E299:F299"/>
    <mergeCell ref="G299:I299"/>
    <mergeCell ref="G300:I300"/>
    <mergeCell ref="A293:A296"/>
    <mergeCell ref="E293:F293"/>
    <mergeCell ref="G293:H293"/>
    <mergeCell ref="G294:I294"/>
    <mergeCell ref="E295:F295"/>
    <mergeCell ref="G295:I295"/>
    <mergeCell ref="G296:I296"/>
    <mergeCell ref="A305:A308"/>
    <mergeCell ref="E305:F305"/>
    <mergeCell ref="G305:H305"/>
    <mergeCell ref="G306:I306"/>
    <mergeCell ref="E307:F307"/>
    <mergeCell ref="G307:I307"/>
    <mergeCell ref="G308:I308"/>
    <mergeCell ref="A301:A304"/>
    <mergeCell ref="E301:F301"/>
    <mergeCell ref="G301:H301"/>
    <mergeCell ref="G302:I302"/>
    <mergeCell ref="E303:F303"/>
    <mergeCell ref="G303:I303"/>
    <mergeCell ref="G304:I304"/>
    <mergeCell ref="A313:A316"/>
    <mergeCell ref="E313:F313"/>
    <mergeCell ref="G313:H313"/>
    <mergeCell ref="G314:I314"/>
    <mergeCell ref="E315:F315"/>
    <mergeCell ref="G315:I315"/>
    <mergeCell ref="G316:I316"/>
    <mergeCell ref="A309:A312"/>
    <mergeCell ref="E309:F309"/>
    <mergeCell ref="G309:H309"/>
    <mergeCell ref="G310:I310"/>
    <mergeCell ref="E311:F311"/>
    <mergeCell ref="G311:I311"/>
    <mergeCell ref="G312:I312"/>
    <mergeCell ref="A321:A324"/>
    <mergeCell ref="E321:F321"/>
    <mergeCell ref="G321:H321"/>
    <mergeCell ref="G322:I322"/>
    <mergeCell ref="E323:F323"/>
    <mergeCell ref="G323:I323"/>
    <mergeCell ref="G324:I324"/>
    <mergeCell ref="A317:A320"/>
    <mergeCell ref="E317:F317"/>
    <mergeCell ref="G317:H317"/>
    <mergeCell ref="G318:I318"/>
    <mergeCell ref="E319:F319"/>
    <mergeCell ref="G319:I319"/>
    <mergeCell ref="G320:I320"/>
    <mergeCell ref="A329:A332"/>
    <mergeCell ref="E329:F329"/>
    <mergeCell ref="G329:H329"/>
    <mergeCell ref="G330:I330"/>
    <mergeCell ref="E331:F331"/>
    <mergeCell ref="G331:I331"/>
    <mergeCell ref="G332:I332"/>
    <mergeCell ref="A325:A328"/>
    <mergeCell ref="E325:F325"/>
    <mergeCell ref="G325:H325"/>
    <mergeCell ref="G326:I326"/>
    <mergeCell ref="E327:F327"/>
    <mergeCell ref="G327:I327"/>
    <mergeCell ref="G328:I328"/>
    <mergeCell ref="A337:A340"/>
    <mergeCell ref="E337:F337"/>
    <mergeCell ref="G337:H337"/>
    <mergeCell ref="G338:I338"/>
    <mergeCell ref="E339:F339"/>
    <mergeCell ref="G339:I339"/>
    <mergeCell ref="G340:I340"/>
    <mergeCell ref="A333:A336"/>
    <mergeCell ref="E333:F333"/>
    <mergeCell ref="G333:H333"/>
    <mergeCell ref="G334:I334"/>
    <mergeCell ref="E335:F335"/>
    <mergeCell ref="G335:I335"/>
    <mergeCell ref="G336:I336"/>
    <mergeCell ref="A345:A348"/>
    <mergeCell ref="E345:F345"/>
    <mergeCell ref="G345:H345"/>
    <mergeCell ref="G346:I346"/>
    <mergeCell ref="E347:F347"/>
    <mergeCell ref="G347:I347"/>
    <mergeCell ref="G348:I348"/>
    <mergeCell ref="A341:A344"/>
    <mergeCell ref="E341:F341"/>
    <mergeCell ref="G341:H341"/>
    <mergeCell ref="G342:I342"/>
    <mergeCell ref="E343:F343"/>
    <mergeCell ref="G343:I343"/>
    <mergeCell ref="G344:I344"/>
    <mergeCell ref="A353:A356"/>
    <mergeCell ref="E353:F353"/>
    <mergeCell ref="G353:H353"/>
    <mergeCell ref="G354:I354"/>
    <mergeCell ref="E355:F355"/>
    <mergeCell ref="G355:I355"/>
    <mergeCell ref="G356:I356"/>
    <mergeCell ref="A349:A352"/>
    <mergeCell ref="E349:F349"/>
    <mergeCell ref="G349:H349"/>
    <mergeCell ref="G350:I350"/>
    <mergeCell ref="E351:F351"/>
    <mergeCell ref="G351:I351"/>
    <mergeCell ref="G352:I352"/>
    <mergeCell ref="A361:A364"/>
    <mergeCell ref="E361:F361"/>
    <mergeCell ref="G361:H361"/>
    <mergeCell ref="G362:I362"/>
    <mergeCell ref="E363:F363"/>
    <mergeCell ref="G363:I363"/>
    <mergeCell ref="G364:I364"/>
    <mergeCell ref="A357:A360"/>
    <mergeCell ref="E357:F357"/>
    <mergeCell ref="G357:H357"/>
    <mergeCell ref="G358:I358"/>
    <mergeCell ref="E359:F359"/>
    <mergeCell ref="G359:I359"/>
    <mergeCell ref="G360:I360"/>
    <mergeCell ref="A369:A372"/>
    <mergeCell ref="E369:F369"/>
    <mergeCell ref="G369:H369"/>
    <mergeCell ref="G370:I370"/>
    <mergeCell ref="E371:F371"/>
    <mergeCell ref="G371:I371"/>
    <mergeCell ref="G372:I372"/>
    <mergeCell ref="A365:A368"/>
    <mergeCell ref="E365:F365"/>
    <mergeCell ref="G365:H365"/>
    <mergeCell ref="G366:I366"/>
    <mergeCell ref="E367:F367"/>
    <mergeCell ref="G367:I367"/>
    <mergeCell ref="G368:I368"/>
    <mergeCell ref="A377:A380"/>
    <mergeCell ref="E377:F377"/>
    <mergeCell ref="G377:H377"/>
    <mergeCell ref="G378:I378"/>
    <mergeCell ref="E379:F379"/>
    <mergeCell ref="G379:I379"/>
    <mergeCell ref="G380:I380"/>
    <mergeCell ref="A373:A376"/>
    <mergeCell ref="E373:F373"/>
    <mergeCell ref="G373:H373"/>
    <mergeCell ref="G374:I374"/>
    <mergeCell ref="E375:F375"/>
    <mergeCell ref="G375:I375"/>
    <mergeCell ref="G376:I376"/>
    <mergeCell ref="A385:A388"/>
    <mergeCell ref="E385:F385"/>
    <mergeCell ref="G385:H385"/>
    <mergeCell ref="G386:I386"/>
    <mergeCell ref="E387:F387"/>
    <mergeCell ref="G387:I387"/>
    <mergeCell ref="G388:I388"/>
    <mergeCell ref="A381:A384"/>
    <mergeCell ref="E381:F381"/>
    <mergeCell ref="G381:H381"/>
    <mergeCell ref="G382:I382"/>
    <mergeCell ref="E383:F383"/>
    <mergeCell ref="G383:I383"/>
    <mergeCell ref="G384:I384"/>
    <mergeCell ref="A393:A396"/>
    <mergeCell ref="E393:F393"/>
    <mergeCell ref="G393:H393"/>
    <mergeCell ref="G394:I394"/>
    <mergeCell ref="E395:F395"/>
    <mergeCell ref="G395:I395"/>
    <mergeCell ref="G396:I396"/>
    <mergeCell ref="A389:A392"/>
    <mergeCell ref="E389:F389"/>
    <mergeCell ref="G389:H389"/>
    <mergeCell ref="G390:I390"/>
    <mergeCell ref="E391:F391"/>
    <mergeCell ref="G391:I391"/>
    <mergeCell ref="G392:I392"/>
    <mergeCell ref="A401:A404"/>
    <mergeCell ref="E401:F401"/>
    <mergeCell ref="G401:H401"/>
    <mergeCell ref="G402:I402"/>
    <mergeCell ref="E403:F403"/>
    <mergeCell ref="G403:I403"/>
    <mergeCell ref="G404:I404"/>
    <mergeCell ref="A397:A400"/>
    <mergeCell ref="E397:F397"/>
    <mergeCell ref="G397:H397"/>
    <mergeCell ref="G398:I398"/>
    <mergeCell ref="E399:F399"/>
    <mergeCell ref="G399:I399"/>
    <mergeCell ref="G400:I400"/>
    <mergeCell ref="A409:A412"/>
    <mergeCell ref="E409:F409"/>
    <mergeCell ref="G409:H409"/>
    <mergeCell ref="G410:I410"/>
    <mergeCell ref="E411:F411"/>
    <mergeCell ref="G411:I411"/>
    <mergeCell ref="G412:I412"/>
    <mergeCell ref="A405:A408"/>
    <mergeCell ref="E405:F405"/>
    <mergeCell ref="G405:H405"/>
    <mergeCell ref="G406:I406"/>
    <mergeCell ref="E407:F407"/>
    <mergeCell ref="G407:I407"/>
    <mergeCell ref="G408:I408"/>
  </mergeCells>
  <dataValidations count="31">
    <dataValidation allowBlank="1" showInputMessage="1" showErrorMessage="1" promptTitle="Benefit Source" prompt="List the benefit source here." sqref="G14 G410:I410 G20:I20 G24:I24 G18 G406:I406 G28:I28 G32:I32 G36:I36 G40:I40 G44:I44 G48:I48 G52:I52 G56:I56 G60:I60 G64:I64 G68:I68 G72:I72 G76:I76 G80:I80 G84:I84 G88:I88 G92:I92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392:I392 G396:I396 G400:I400 G404:I404 G408:I408 G412:I412 G22 G30:I30 G34:I34 G38:I38 G42:I42 G46:I46 G50:I50 G54:I54 G58:I58 G62:I62 G66:I66 G70:I70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398:I398 G402:I402 G26" xr:uid="{5FCCE647-29A2-4DA1-A0FA-DAE6031A0EE2}"/>
    <dataValidation type="whole" allowBlank="1" showInputMessage="1" showErrorMessage="1" promptTitle="Year" prompt="Enter the current year here.  It will populate the correct year in the rest of the form." sqref="M6" xr:uid="{EB9E8C62-2035-4F40-9745-365DB6590315}">
      <formula1>2011</formula1>
      <formula2>2050</formula2>
    </dataValidation>
    <dataValidation allowBlank="1" showInputMessage="1" showErrorMessage="1" promptTitle="Page Number" prompt="Enter page number referentially to the other pages in this workbook." sqref="K6" xr:uid="{BB19004E-550D-4A8C-ABC9-28A6837EF60B}"/>
    <dataValidation allowBlank="1" showInputMessage="1" showErrorMessage="1" promptTitle="Of Pages" prompt="Enter total number of pages in workbook." sqref="L6" xr:uid="{09FC9B51-6E35-4E58-948B-F3E1BAEE17E3}"/>
    <dataValidation allowBlank="1" showInputMessage="1" showErrorMessage="1" promptTitle="Reporting Agency Name" prompt="Delete contents of this cell and enter reporting agency name." sqref="B9:F9" xr:uid="{D6B882E5-B90D-4F10-8F4C-258FF7E502BF}"/>
    <dataValidation allowBlank="1" showInputMessage="1" showErrorMessage="1" promptTitle="Agency Contact Name" prompt="Delete contents of this cell and enter agency contact's name" sqref="C10" xr:uid="{7DD11FB1-AE53-4482-8097-5ADF2574D904}"/>
    <dataValidation allowBlank="1" showInputMessage="1" showErrorMessage="1" promptTitle="Agency Contact Email" prompt="Delete contents of this cell and replace with agency contact's email address." sqref="D10:F10" xr:uid="{D4E4CED3-7C06-4808-9E71-4D029D8491AA}"/>
    <dataValidation allowBlank="1" showInputMessage="1" showErrorMessage="1" promptTitle="Traveler Name " prompt="List traveler's first and last name here." sqref="B14" xr:uid="{9F88BA1A-2DC2-49B8-8CD2-5935A3071E26}"/>
    <dataValidation allowBlank="1" showInputMessage="1" showErrorMessage="1" promptTitle="Event Description" prompt="Provide event description (e.g. title of the conference) here." sqref="C14 C410 C18 C22 C30 C34 C38 C42 C46 C50 C54 C58 C62 C66 C70 C74 C78 C82 C86 C90 C94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C394 C398 C402 C406 C26" xr:uid="{97CFE18A-667B-4618-845F-3897F30BEB9A}"/>
    <dataValidation type="date" allowBlank="1" showInputMessage="1" showErrorMessage="1" errorTitle="Text Entered Not Valid" error="Please enter date using standardized format MM/DD/YYYY." promptTitle="Event Beginning Date" prompt="Insert event beginning date using the format MM/DD/YYYY here._x000a_" sqref="D14 D410 D18 D22 D30 D34 D38 D42 D46 D50 D54 D58 D62 D66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402 D406 D26" xr:uid="{BF5BA7AE-1617-4865-8F97-7875794D5D5E}">
      <formula1>40179</formula1>
      <formula2>73051</formula2>
    </dataValidation>
    <dataValidation allowBlank="1" showInputMessage="1" showErrorMessage="1" promptTitle="Location " prompt="List location of event here." sqref="F14 F410 F18 F22 F30 F34 F42 F46 F50 F54 F58 F62 F66 F70 F74 F78 F82 F86 F90 F94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F394 F398 F402 F406 F26" xr:uid="{0763AB3B-D4A8-482D-AC15-11A0E12693B8}"/>
    <dataValidation allowBlank="1" showInputMessage="1" showErrorMessage="1" promptTitle="Traveler Title" prompt="List traveler's title here." sqref="B16 B20 B24 B28 B32 B36 B40 B44 B48 B52 B56 B60 B64 B68 B72 B76 B80 B84 B88 B92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B396 B400 B404 B408 B412" xr:uid="{8479EAFD-153A-45BD-8446-7123CBBF6999}"/>
    <dataValidation allowBlank="1" showInputMessage="1" showErrorMessage="1" promptTitle="Event Sponsor" prompt="List the event sponsor here." sqref="C16 C20 C24 C28 C32 C36 C40 C44 C48 C52 C56 C60 C64 C68 C72 C76 C80 C84 C88 C92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C392 C396 C400 C404 C408 C412" xr:uid="{E115D06F-B4FF-4FA8-BC48-B4C6DFFC4682}"/>
    <dataValidation type="date" allowBlank="1" showInputMessage="1" showErrorMessage="1" errorTitle="Data Entry Error" error="Please enter date using MM/DD/YYYY" promptTitle="Event Ending Date" prompt="List Event ending date here using the format MM/DD/YYYY." sqref="D16 D412 D20 D24 D32 D36 D40 D44 D48 D52 D56 D60 D64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D404 D408 D28" xr:uid="{C15E1FF6-1F59-474C-81D5-1A80986811DC}">
      <formula1>40179</formula1>
      <formula2>73051</formula2>
    </dataValidation>
    <dataValidation allowBlank="1" showInputMessage="1" showErrorMessage="1" promptTitle="Travel Date(s)" prompt="List the dates of travel here expressed in the format MM/DD/YYYY-MM/DD/YYYY." sqref="F16 F412 F20 F24 F32 F36 F40 F44 F48 F52 F56 F60 F64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400 F404 F408 F28" xr:uid="{27E026C4-A750-4E28-B746-3513E51AC55D}"/>
    <dataValidation allowBlank="1" showInputMessage="1" showErrorMessage="1" promptTitle="Benefit#1 Description" prompt="Benefit Description for Entry #1 is listed here." sqref="J13:J14 J17:J18 J21:J22 J25:J26 J409:J410 J33:J34 J37:J38 J41:J42 J45:J46 J49:J50 J53:J54 J57:J58 J61:J62 J65:J66 J69:J70 J73:J74 J77:J78 J81:J82 J85:J86 J89:J90 J93:J94 J97:J98 J101:J102 J105:J106 J109:J110 J113:J114 J117:J118 J121:J122 J125:J126 J129:J130 J133:J134 J137:J138 J141:J142 J145:J146 J149:J150 J153:J154 J157:J158 J161:J162 J165:J166 J169:J170 J173:J174 J177:J178 J181:J182 J185:J186 J189:J190 J193:J194 J197:J198 J201:J202 J205:J206 J209:J210 J213:J214 J217:J218 J221:J222 J225:J226 J229:J230 J233:J234 J237:J238 J241:J242 J245:J246 J249:J250 J253:J254 J257:J258 J261:J262 J265:J266 J269:J270 J273:J274 J277:J278 J281:J282 J285:J286 J289:J290 J293:J294 J297:J298 J301:J302 J305:J306 J309:J310 J313:J314 J317:J318 J321:J322 J325:J326 J329:J330 J333:J334 J337:J338 J341:J342 J345:J346 J349:J350 J353:J354 J357:J358 J361:J362 J365:J366 J369:J370 J373:J374 J377:J378 J381:J382 J385:J386 J389:J390 J393:J394 J397:J398 J401:J402 J405:J406 J29:J30" xr:uid="{4A004F7A-1349-46C7-AEBF-917D80CDF845}"/>
    <dataValidation allowBlank="1" showInputMessage="1" showErrorMessage="1" promptTitle="Benefit #1 Total Amount" prompt="The total amount of Benefit #1 is entered here." sqref="M13:M14 M17:M18 M21:M22 M25:M26 M29:M30 M33:M34 M37:M38 M41:M42 M45:M46 M49:M50 M53:M54 M57:M58 M61:M62 M65:M66 M69:M70 M73:M74 M77:M78 M81:M82 M85:M86 M89:M90 M93:M94 M97:M98 M101:M102 M105:M106 M109:M110 M113:M114 M117:M118 M121:M122 M125:M126 M129:M130 M133:M134 M137:M138 M141:M142 M145:M146 M149:M150 M153:M154 M157:M158 M161:M162 M165:M166 M169:M170 M173:M174 M177:M178 M181:M182 M185:M186 M189:M190 M193:M194 M197:M198 M201:M202 M205:M206 M209:M210 M213:M214 M217:M218 M221:M222 M225:M226 M229:M230 M233:M234 M237:M238 M241:M242 M245:M246 M249:M250 M253:M254 M257:M258 M261:M262 M265:M266 M269:M270 M273:M274 M277:M278 M281:M282 M285:M286 M289:M290 M293:M294 M297:M298 M301:M302 M305:M306 M309:M310 M313:M314 M317:M318 M321:M322 M325:M326 M329:M330 M333:M334 M337:M338 M341:M342 M345:M346 M349:M350 M353:M354 M357:M358 M361:M362 M365:M366 M369:M370 M373:M374 M377:M378 M381:M382 M385:M386 M389:M390 M393:M394 M397:M398 M401:M402 M405:M406 M409:M410" xr:uid="{B471FE5A-E075-4917-9BF9-111861A290F1}"/>
    <dataValidation allowBlank="1" showInputMessage="1" showErrorMessage="1" promptTitle="Benefit #2 Description" prompt="Benefit #2 description is listed here" sqref="J14 J411 J18 J22 J30:J31 J35 J39 J43 J47 J51 J55 J59 J63 J67 J71 J75 J79 J83 J87 J91 J95 J99 J103 J107 J111 J115 J119 J123 J127 J131 J135 J139 J143 J147 J151 J155 J159 J163 J167 J171 J175 J179 J183 J187 J191 J195 J199 J203 J207 J211 J215 J219 J223 J227 J231 J235 J239 J243 J247 J251 J255 J259 J263 J267 J271 J275 J279 J283 J287 J291 J295 J299 J303 J307 J311 J315 J319 J323 J327 J331 J335 J339 J343 J347 J351 J355 J359 J363 J367 J371 J375 J379 J383 J387 J391 J395 J399 J403 J407 J26" xr:uid="{5D7F03E3-C3E5-4689-95EA-045F60E7769E}"/>
    <dataValidation allowBlank="1" showInputMessage="1" showErrorMessage="1" promptTitle="Benefit #2 Total Amount" prompt="The total amount of Benefit #2 is entered here." sqref="M14 M411 M18 M22 M31 M35 M39 M43 M47 M51 M55 M59 M63 M67 M71 M75 M79 M83 M87 M91 M95 M99 M103 M107 M111 M115 M119 M123 M127 M131 M135 M139 M143 M147 M151 M155 M159 M163 M167 M171 M175 M179 M183 M187 M191 M195 M199 M203 M207 M211 M215 M219 M223 M227 M231 M235 M239 M243 M247 M251 M255 M259 M263 M267 M271 M275 M279 M283 M287 M291 M295 M299 M303 M307 M311 M315 M319 M323 M327 M331 M335 M339 M343 M347 M351 M355 M359 M363 M367 M371 M375 M379 M383 M387 M391 M395 M399 M403 M407 M26" xr:uid="{D515D0FF-CB78-400C-AF0E-ACA0100BB236}"/>
    <dataValidation allowBlank="1" showInputMessage="1" showErrorMessage="1" promptTitle="Benefit #3 Total Amount" prompt="The total amount of Benefit #3 is entered here." sqref="M16 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xr:uid="{1BB6FF6A-1A1F-44F5-B95D-8E34D91F578B}"/>
    <dataValidation allowBlank="1" showInputMessage="1" showErrorMessage="1" promptTitle="Benefit #3 Description" prompt="Benefit #3 description is listed here" sqref="J16 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xr:uid="{67C98950-6C34-452B-B8CD-CCDD9EBD0C24}"/>
    <dataValidation allowBlank="1" showInputMessage="1" showErrorMessage="1" promptTitle="Benefit #1--Payment by Check" prompt="If there is a benefit #1 and it was paid by check, mark an x in this cell._x000a_" sqref="K13:K14 K17:K18 K21:K22 K25:K26 K409:K410 K33:K34 K37:K38 K41:K42 K45:K46 K49:K50 K53:K54 K57:K58 K61:K62 K65:K66 K69:K70 K73:K74 K77:K78 K81:K82 K85:K86 K89:K90 K93:K94 K97:K98 K101:K102 K105:K106 K109:K110 K113:K114 K117:K118 K121:K122 K125:K126 K129:K130 K133:K134 K137:K138 K141:K142 K145:K146 K149:K150 K153:K154 K157:K158 K161:K162 K165:K166 K169:K170 K173:K174 K177:K178 K181:K182 K185:K186 K189:K190 K193:K194 K197:K198 K201:K202 K205:K206 K209:K210 K213:K214 K217:K218 K221:K222 K225:K226 K229:K230 K233:K234 K237:K238 K241:K242 K245:K246 K249:K250 K253:K254 K257:K258 K261:K262 K265:K266 K269:K270 K273:K274 K277:K278 K281:K282 K285:K286 K289:K290 K293:K294 K297:K298 K301:K302 K305:K306 K309:K310 K313:K314 K317:K318 K321:K322 K325:K326 K329:K330 K333:K334 K337:K338 K341:K342 K345:K346 K349:K350 K353:K354 K357:K358 K361:K362 K365:K366 K369:K370 K373:K374 K377:K378 K381:K382 K385:K386 K389:K390 K393:K394 K397:K398 K401:K402 K405:K406 K29:K30" xr:uid="{2D290979-5A34-4558-878D-21725FCE7A32}"/>
    <dataValidation allowBlank="1" showInputMessage="1" showErrorMessage="1" promptTitle="Benefit #2--Payment by Check" prompt="If there is a benefit #2 and it was paid by check, mark an x in this cell._x000a_" sqref="K14 K411 K18 K22 K30:K31 K35 K39 K43 K47 K51 K55 K59 K63 K67 K71 K75 K79 K83 K87 K91 K95 K99 K103 K107 K111 K115 K119 K123 K127 K131 K135 K139 K143 K147 K151 K155 K159 K163 K167 K171 K175 K179 K183 K187 K191 K195 K199 K203 K207 K211 K215 K219 K223 K227 K231 K235 K239 K243 K247 K251 K255 K259 K263 K267 K271 K275 K279 K283 K287 K291 K295 K299 K303 K307 K311 K315 K319 K323 K327 K331 K335 K339 K343 K347 K351 K355 K359 K363 K367 K371 K375 K379 K383 K387 K391 K395 K399 K403 K407 K26" xr:uid="{A8438C55-396D-4C89-9A06-5CD3A608075E}"/>
    <dataValidation allowBlank="1" showInputMessage="1" showErrorMessage="1" promptTitle="Benefit #3--Payment by Check" prompt="If there is a benefit #3 and it was paid by check, mark an x in this cell._x000a_" sqref="K16 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xr:uid="{1BFAF2F6-600F-40F1-8B9B-1C9D8302CC89}"/>
    <dataValidation allowBlank="1" showInputMessage="1" showErrorMessage="1" promptTitle="Benefit #1- Payment in-kind" prompt="If there is a benefit #1 and it was paid in-kind, mark this box with an  x._x000a_" sqref="L13:L14 L17:L18 L21:L22 L25:L26 L409:L410 L33:L34 L37:L38 L41:L42 L45:L46 L49:L50 L53:L54 L57:L58 L61:L62 L65:L66 L69:L70 L73:L74 L77:L78 L81:L82 L85:L86 L89:L90 L93:L94 L97:L98 L101:L102 L105:L106 L109:L110 L113:L114 L117:L118 L121:L122 L125:L126 L129:L130 L133:L134 L137:L138 L141:L142 L145:L146 L149:L150 L153:L154 L157:L158 L161:L162 L165:L166 L169:L170 L173:L174 L177:L178 L181:L182 L185:L186 L189:L190 L193:L194 L197:L198 L201:L202 L205:L206 L209:L210 L213:L214 L217:L218 L221:L222 L225:L226 L229:L230 L233:L234 L237:L238 L241:L242 L245:L246 L249:L250 L253:L254 L257:L258 L261:L262 L265:L266 L269:L270 L273:L274 L277:L278 L281:L282 L285:L286 L289:L290 L293:L294 L297:L298 L301:L302 L305:L306 L309:L310 L313:L314 L317:L318 L321:L322 L325:L326 L329:L330 L333:L334 L337:L338 L341:L342 L345:L346 L349:L350 L353:L354 L357:L358 L361:L362 L365:L366 L369:L370 L373:L374 L377:L378 L381:L382 L385:L386 L389:L390 L393:L394 L397:L398 L401:L402 L405:L406 L29:L30" xr:uid="{8F80CF63-16A0-4499-BE5B-E0734989B30B}"/>
    <dataValidation allowBlank="1" showInputMessage="1" showErrorMessage="1" promptTitle="Benefit #2- Payment in-kind" prompt="If there is a benefit #2 and it was paid in-kind, mark this box with an  x._x000a_" sqref="L14 L411 L18 L22 L30:L31 L35 L39 L43 L47 L51 L55 L59 L63 L67 L71 L75 L79 L83 L87 L91 L95 L99 L103 L107 L111 L115 L119 L123 L127 L131 L135 L139 L143 L147 L151 L155 L159 L163 L167 L171 L175 L179 L183 L187 L191 L195 L199 L203 L207 L211 L215 L219 L223 L227 L231 L235 L239 L243 L247 L251 L255 L259 L263 L267 L271 L275 L279 L283 L287 L291 L295 L299 L303 L307 L311 L315 L319 L323 L327 L331 L335 L339 L343 L347 L351 L355 L359 L363 L367 L371 L375 L379 L383 L387 L391 L395 L399 L403 L407 L26" xr:uid="{A8180773-21EE-4297-9055-C47B57F5466D}"/>
    <dataValidation allowBlank="1" showInputMessage="1" showErrorMessage="1" promptTitle="Benefit #3- Payment in-kind" prompt="If there is a benefit #3 and it was paid in-kind, mark this box with an  x._x000a_" sqref="L16 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xr:uid="{66C7DA10-C5D7-4B22-925B-62ADE4FE2417}"/>
    <dataValidation allowBlank="1" showInputMessage="1" showErrorMessage="1" promptTitle="Next Traveler Name " prompt="List traveler's first and last name here." sqref="B18 B22 B26 B30 B34 B38 B42 B46 B50 B54 B58 B62 B66 B70 B74 B78 B82 B86 B90 B94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B394 B398 B402 B406 B410" xr:uid="{5F568034-5D85-4780-8933-F5512082AD64}"/>
    <dataValidation allowBlank="1" showInputMessage="1" showErrorMessage="1" promptTitle="Indicate Reporting Period" prompt="Mark an X in this box if you are reporting for the period October 1st-March 31st." sqref="G8:G10" xr:uid="{094F72DC-DC73-4829-949C-4536DE155E8A}"/>
    <dataValidation allowBlank="1" showInputMessage="1" showErrorMessage="1" promptTitle="Input Reporting Period" prompt="Mark an X in this box if you are reporting for the period April 1st-September 30th." sqref="I8:I10" xr:uid="{9E84B986-120F-4EF5-B5A9-BEC66364669C}"/>
    <dataValidation allowBlank="1" showInputMessage="1" showErrorMessage="1" promptTitle="Indicate Negative Report" prompt="Mark an X in this box if you are submitting a negative report for this reporting period." sqref="K8:K10" xr:uid="{43BD4BF4-58A6-4F2B-AA09-B63E25814F33}"/>
  </dataValidations>
  <hyperlinks>
    <hyperlink ref="D10" r:id="rId1" display="cynthia.l.gomezcervantes.mil@c7f.navy.mil" xr:uid="{6043C127-2BDE-4B6E-B292-6C13BAE2C3E7}"/>
  </hyperlink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61BDD-D7DB-4C31-B865-B4A1B375D477}">
  <sheetPr>
    <pageSetUpPr fitToPage="1"/>
  </sheetPr>
  <dimension ref="A1:V425"/>
  <sheetViews>
    <sheetView topLeftCell="A2" zoomScaleNormal="100" workbookViewId="0">
      <selection activeCell="L7" sqref="L7"/>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409" t="s">
        <v>635</v>
      </c>
      <c r="K2" s="410"/>
      <c r="L2" s="410"/>
      <c r="M2" s="410"/>
      <c r="P2" s="412"/>
      <c r="Q2" s="412"/>
      <c r="R2" s="412"/>
      <c r="S2" s="412"/>
    </row>
    <row r="3" spans="1:19" customFormat="1">
      <c r="J3" s="410"/>
      <c r="K3" s="410"/>
      <c r="L3" s="410"/>
      <c r="M3" s="410"/>
      <c r="P3" s="413"/>
      <c r="Q3" s="413"/>
      <c r="R3" s="413"/>
      <c r="S3" s="413"/>
    </row>
    <row r="4" spans="1:19" customFormat="1" ht="13" thickBot="1">
      <c r="J4" s="411"/>
      <c r="K4" s="411"/>
      <c r="L4" s="411"/>
      <c r="M4" s="411"/>
      <c r="P4" s="414"/>
      <c r="Q4" s="414"/>
      <c r="R4" s="414"/>
      <c r="S4" s="414"/>
    </row>
    <row r="5" spans="1:19" customFormat="1" ht="30" customHeight="1" thickTop="1" thickBot="1">
      <c r="A5" s="415" t="str">
        <f>CONCATENATE("1353 Travel Report for ",B9,", ",B10," for the reporting period ",IF(G9=0,IF(I9=0,CONCATENATE("[MARK REPORTING PERIOD]"),CONCATENATE(Q423)), CONCATENATE(Q422)))</f>
        <v>1353 Travel Report for DEPARTMENT OF THE NAVY, Commandant Legal for the reporting period APRIL 1 - SEPTEMBER 30, 2025</v>
      </c>
      <c r="B5" s="416"/>
      <c r="C5" s="416"/>
      <c r="D5" s="416"/>
      <c r="E5" s="416"/>
      <c r="F5" s="416"/>
      <c r="G5" s="416"/>
      <c r="H5" s="416"/>
      <c r="I5" s="416"/>
      <c r="J5" s="416"/>
      <c r="K5" s="416"/>
      <c r="L5" s="416"/>
      <c r="M5" s="416"/>
      <c r="N5" s="19"/>
      <c r="Q5" s="5"/>
    </row>
    <row r="6" spans="1:19" customFormat="1" ht="13.5" customHeight="1" thickTop="1">
      <c r="A6" s="417" t="s">
        <v>9</v>
      </c>
      <c r="B6" s="419" t="s">
        <v>362</v>
      </c>
      <c r="C6" s="420"/>
      <c r="D6" s="420"/>
      <c r="E6" s="420"/>
      <c r="F6" s="420"/>
      <c r="G6" s="420"/>
      <c r="H6" s="420"/>
      <c r="I6" s="420"/>
      <c r="J6" s="421"/>
      <c r="K6" s="20" t="s">
        <v>20</v>
      </c>
      <c r="L6" s="20" t="s">
        <v>10</v>
      </c>
      <c r="M6" s="20" t="s">
        <v>19</v>
      </c>
      <c r="N6" s="9"/>
    </row>
    <row r="7" spans="1:19" customFormat="1" ht="20.25" customHeight="1" thickBot="1">
      <c r="A7" s="417"/>
      <c r="B7" s="422"/>
      <c r="C7" s="423"/>
      <c r="D7" s="423"/>
      <c r="E7" s="423"/>
      <c r="F7" s="423"/>
      <c r="G7" s="423"/>
      <c r="H7" s="423"/>
      <c r="I7" s="423"/>
      <c r="J7" s="424"/>
      <c r="K7" s="56">
        <v>6</v>
      </c>
      <c r="L7" s="57">
        <f>TECOM!K3</f>
        <v>20</v>
      </c>
      <c r="M7" s="58">
        <v>2025</v>
      </c>
      <c r="N7" s="59"/>
    </row>
    <row r="8" spans="1:19" customFormat="1" ht="27.75" customHeight="1" thickTop="1" thickBot="1">
      <c r="A8" s="417"/>
      <c r="B8" s="425" t="s">
        <v>28</v>
      </c>
      <c r="C8" s="426"/>
      <c r="D8" s="426"/>
      <c r="E8" s="426"/>
      <c r="F8" s="426"/>
      <c r="G8" s="427"/>
      <c r="H8" s="427"/>
      <c r="I8" s="427"/>
      <c r="J8" s="427"/>
      <c r="K8" s="427"/>
      <c r="L8" s="426"/>
      <c r="M8" s="426"/>
      <c r="N8" s="428"/>
    </row>
    <row r="9" spans="1:19" customFormat="1" ht="18" customHeight="1" thickTop="1">
      <c r="A9" s="417"/>
      <c r="B9" s="429" t="s">
        <v>366</v>
      </c>
      <c r="C9" s="352"/>
      <c r="D9" s="352"/>
      <c r="E9" s="352"/>
      <c r="F9" s="352"/>
      <c r="G9" s="430"/>
      <c r="H9" s="389" t="str">
        <f>"REPORTING PERIOD: "&amp;Q422</f>
        <v>REPORTING PERIOD: OCTOBER 1, 2024- MARCH 31, 2025</v>
      </c>
      <c r="I9" s="392" t="s">
        <v>3</v>
      </c>
      <c r="J9" s="395" t="str">
        <f>"REPORTING PERIOD: "&amp;Q423</f>
        <v>REPORTING PERIOD: APRIL 1 - SEPTEMBER 30, 2025</v>
      </c>
      <c r="K9" s="398"/>
      <c r="L9" s="401" t="s">
        <v>8</v>
      </c>
      <c r="M9" s="402"/>
      <c r="N9" s="21"/>
      <c r="O9" s="18"/>
    </row>
    <row r="10" spans="1:19" customFormat="1" ht="15.75" customHeight="1">
      <c r="A10" s="417"/>
      <c r="B10" s="405" t="s">
        <v>710</v>
      </c>
      <c r="C10" s="352"/>
      <c r="D10" s="352"/>
      <c r="E10" s="352"/>
      <c r="F10" s="406"/>
      <c r="G10" s="431"/>
      <c r="H10" s="390"/>
      <c r="I10" s="393"/>
      <c r="J10" s="396"/>
      <c r="K10" s="399"/>
      <c r="L10" s="401"/>
      <c r="M10" s="402"/>
      <c r="N10" s="21"/>
      <c r="O10" s="18"/>
    </row>
    <row r="11" spans="1:19" customFormat="1" ht="50.5" thickBot="1">
      <c r="A11" s="417"/>
      <c r="B11" s="54" t="s">
        <v>21</v>
      </c>
      <c r="C11" s="55" t="s">
        <v>711</v>
      </c>
      <c r="D11" s="407" t="s">
        <v>712</v>
      </c>
      <c r="E11" s="407"/>
      <c r="F11" s="408"/>
      <c r="G11" s="432"/>
      <c r="H11" s="391"/>
      <c r="I11" s="394"/>
      <c r="J11" s="397"/>
      <c r="K11" s="400"/>
      <c r="L11" s="403"/>
      <c r="M11" s="404"/>
      <c r="N11" s="22"/>
      <c r="O11" s="18"/>
    </row>
    <row r="12" spans="1:19" customFormat="1" ht="13" thickTop="1">
      <c r="A12" s="417"/>
      <c r="B12" s="373" t="s">
        <v>26</v>
      </c>
      <c r="C12" s="375" t="s">
        <v>329</v>
      </c>
      <c r="D12" s="377" t="s">
        <v>22</v>
      </c>
      <c r="E12" s="379" t="s">
        <v>15</v>
      </c>
      <c r="F12" s="380"/>
      <c r="G12" s="383" t="s">
        <v>330</v>
      </c>
      <c r="H12" s="384"/>
      <c r="I12" s="385"/>
      <c r="J12" s="375" t="s">
        <v>331</v>
      </c>
      <c r="K12" s="433" t="s">
        <v>334</v>
      </c>
      <c r="L12" s="435" t="s">
        <v>333</v>
      </c>
      <c r="M12" s="377" t="s">
        <v>7</v>
      </c>
      <c r="N12" s="23"/>
    </row>
    <row r="13" spans="1:19" customFormat="1" ht="34.5" customHeight="1" thickBot="1">
      <c r="A13" s="418"/>
      <c r="B13" s="374"/>
      <c r="C13" s="376"/>
      <c r="D13" s="378"/>
      <c r="E13" s="381"/>
      <c r="F13" s="382"/>
      <c r="G13" s="386"/>
      <c r="H13" s="387"/>
      <c r="I13" s="388"/>
      <c r="J13" s="437"/>
      <c r="K13" s="434"/>
      <c r="L13" s="436"/>
      <c r="M13" s="437"/>
      <c r="N13" s="24"/>
    </row>
    <row r="14" spans="1:19" customFormat="1" ht="22" thickTop="1" thickBot="1">
      <c r="A14" s="346" t="s">
        <v>11</v>
      </c>
      <c r="B14" s="76" t="s">
        <v>335</v>
      </c>
      <c r="C14" s="76" t="s">
        <v>337</v>
      </c>
      <c r="D14" s="76" t="s">
        <v>24</v>
      </c>
      <c r="E14" s="369" t="s">
        <v>339</v>
      </c>
      <c r="F14" s="369"/>
      <c r="G14" s="349" t="s">
        <v>330</v>
      </c>
      <c r="H14" s="350"/>
      <c r="I14" s="66"/>
      <c r="J14" s="77"/>
      <c r="K14" s="77"/>
      <c r="L14" s="77"/>
      <c r="M14" s="77"/>
      <c r="N14" s="2"/>
    </row>
    <row r="15" spans="1:19" customFormat="1" ht="20.5" thickBot="1">
      <c r="A15" s="347"/>
      <c r="B15" s="78" t="s">
        <v>12</v>
      </c>
      <c r="C15" s="78" t="s">
        <v>25</v>
      </c>
      <c r="D15" s="79">
        <v>40766</v>
      </c>
      <c r="E15" s="80"/>
      <c r="F15" s="81" t="s">
        <v>16</v>
      </c>
      <c r="G15" s="370" t="s">
        <v>359</v>
      </c>
      <c r="H15" s="371"/>
      <c r="I15" s="372"/>
      <c r="J15" s="82" t="s">
        <v>6</v>
      </c>
      <c r="K15" s="83"/>
      <c r="L15" s="84" t="s">
        <v>3</v>
      </c>
      <c r="M15" s="85">
        <v>280</v>
      </c>
      <c r="N15" s="2"/>
    </row>
    <row r="16" spans="1:19" customFormat="1" ht="21.5" thickBot="1">
      <c r="A16" s="347"/>
      <c r="B16" s="44" t="s">
        <v>336</v>
      </c>
      <c r="C16" s="44" t="s">
        <v>338</v>
      </c>
      <c r="D16" s="44" t="s">
        <v>23</v>
      </c>
      <c r="E16" s="354" t="s">
        <v>340</v>
      </c>
      <c r="F16" s="354"/>
      <c r="G16" s="355"/>
      <c r="H16" s="356"/>
      <c r="I16" s="357"/>
      <c r="J16" s="86" t="s">
        <v>18</v>
      </c>
      <c r="K16" s="84" t="s">
        <v>3</v>
      </c>
      <c r="L16" s="87"/>
      <c r="M16" s="88">
        <v>825</v>
      </c>
      <c r="N16" s="23"/>
    </row>
    <row r="17" spans="1:22" ht="13" thickBot="1">
      <c r="A17" s="348"/>
      <c r="B17" s="89" t="s">
        <v>13</v>
      </c>
      <c r="C17" s="89" t="s">
        <v>14</v>
      </c>
      <c r="D17" s="79">
        <v>40767</v>
      </c>
      <c r="E17" s="90" t="s">
        <v>4</v>
      </c>
      <c r="F17" s="81" t="s">
        <v>17</v>
      </c>
      <c r="G17" s="358"/>
      <c r="H17" s="359"/>
      <c r="I17" s="360"/>
      <c r="J17" s="91" t="s">
        <v>5</v>
      </c>
      <c r="K17" s="92"/>
      <c r="L17" s="92" t="s">
        <v>3</v>
      </c>
      <c r="M17" s="93">
        <v>120</v>
      </c>
      <c r="N17" s="2"/>
      <c r="V17"/>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2"/>
      <c r="V18" s="72"/>
    </row>
    <row r="19" spans="1:22" ht="20">
      <c r="A19" s="361"/>
      <c r="B19" s="10" t="s">
        <v>713</v>
      </c>
      <c r="C19" s="10" t="s">
        <v>714</v>
      </c>
      <c r="D19" s="4">
        <v>45877</v>
      </c>
      <c r="E19" s="10"/>
      <c r="F19" s="10" t="s">
        <v>715</v>
      </c>
      <c r="G19" s="351" t="s">
        <v>716</v>
      </c>
      <c r="H19" s="352"/>
      <c r="I19" s="353"/>
      <c r="J19" s="61" t="s">
        <v>6</v>
      </c>
      <c r="K19" s="61"/>
      <c r="L19" s="61" t="s">
        <v>365</v>
      </c>
      <c r="M19" s="143">
        <v>296.5</v>
      </c>
      <c r="N19" s="2"/>
      <c r="V19" s="73"/>
    </row>
    <row r="20" spans="1:22" ht="21">
      <c r="A20" s="361"/>
      <c r="B20" s="44" t="s">
        <v>336</v>
      </c>
      <c r="C20" s="44" t="s">
        <v>338</v>
      </c>
      <c r="D20" s="44" t="s">
        <v>23</v>
      </c>
      <c r="E20" s="354" t="s">
        <v>340</v>
      </c>
      <c r="F20" s="354"/>
      <c r="G20" s="355"/>
      <c r="H20" s="356"/>
      <c r="I20" s="357"/>
      <c r="J20" s="15"/>
      <c r="K20" s="16"/>
      <c r="L20" s="16"/>
      <c r="M20" s="17"/>
      <c r="N20" s="2"/>
      <c r="V20" s="74"/>
    </row>
    <row r="21" spans="1:22" ht="20.5" thickBot="1">
      <c r="A21" s="362"/>
      <c r="B21" s="11" t="s">
        <v>717</v>
      </c>
      <c r="C21" s="11" t="s">
        <v>718</v>
      </c>
      <c r="D21" s="95">
        <v>45879</v>
      </c>
      <c r="E21" s="13" t="s">
        <v>4</v>
      </c>
      <c r="F21" s="14" t="s">
        <v>719</v>
      </c>
      <c r="G21" s="366"/>
      <c r="H21" s="367"/>
      <c r="I21" s="368"/>
      <c r="J21" s="15"/>
      <c r="K21" s="16"/>
      <c r="L21" s="16"/>
      <c r="M21" s="17"/>
      <c r="N21" s="2"/>
      <c r="V21" s="74"/>
    </row>
    <row r="22" spans="1:22" ht="22" thickTop="1" thickBot="1">
      <c r="A22" s="346">
        <f>A18+1</f>
        <v>2</v>
      </c>
      <c r="B22" s="60" t="s">
        <v>335</v>
      </c>
      <c r="C22" s="60" t="s">
        <v>337</v>
      </c>
      <c r="D22" s="60" t="s">
        <v>24</v>
      </c>
      <c r="E22" s="349" t="s">
        <v>339</v>
      </c>
      <c r="F22" s="349"/>
      <c r="G22" s="349" t="s">
        <v>330</v>
      </c>
      <c r="H22" s="350"/>
      <c r="I22" s="66"/>
      <c r="J22" s="63" t="s">
        <v>2</v>
      </c>
      <c r="K22" s="64"/>
      <c r="L22" s="64"/>
      <c r="M22" s="65"/>
      <c r="N22" s="2"/>
      <c r="V22" s="74"/>
    </row>
    <row r="23" spans="1:22" ht="13" thickBot="1">
      <c r="A23" s="347"/>
      <c r="B23" s="10"/>
      <c r="C23" s="10"/>
      <c r="D23" s="4"/>
      <c r="E23" s="10"/>
      <c r="F23" s="10"/>
      <c r="G23" s="351"/>
      <c r="H23" s="352"/>
      <c r="I23" s="353"/>
      <c r="J23" s="61" t="s">
        <v>2</v>
      </c>
      <c r="K23" s="61"/>
      <c r="L23" s="61"/>
      <c r="M23" s="62"/>
      <c r="N23" s="2"/>
      <c r="V23" s="74"/>
    </row>
    <row r="24" spans="1:22" ht="21.5" thickBot="1">
      <c r="A24" s="347"/>
      <c r="B24" s="44" t="s">
        <v>336</v>
      </c>
      <c r="C24" s="44" t="s">
        <v>338</v>
      </c>
      <c r="D24" s="44" t="s">
        <v>23</v>
      </c>
      <c r="E24" s="354" t="s">
        <v>340</v>
      </c>
      <c r="F24" s="354"/>
      <c r="G24" s="355"/>
      <c r="H24" s="356"/>
      <c r="I24" s="357"/>
      <c r="J24" s="15" t="s">
        <v>1</v>
      </c>
      <c r="K24" s="16"/>
      <c r="L24" s="16"/>
      <c r="M24" s="17"/>
      <c r="N24" s="2"/>
      <c r="V24" s="74"/>
    </row>
    <row r="25" spans="1:22" ht="13" thickBot="1">
      <c r="A25" s="348"/>
      <c r="B25" s="11"/>
      <c r="C25" s="11"/>
      <c r="D25" s="12"/>
      <c r="E25" s="13" t="s">
        <v>4</v>
      </c>
      <c r="F25" s="14"/>
      <c r="G25" s="358"/>
      <c r="H25" s="359"/>
      <c r="I25" s="360"/>
      <c r="J25" s="15" t="s">
        <v>0</v>
      </c>
      <c r="K25" s="16"/>
      <c r="L25" s="16"/>
      <c r="M25" s="17"/>
      <c r="N25" s="2"/>
      <c r="V25" s="74"/>
    </row>
    <row r="26" spans="1:22" ht="22" thickTop="1" thickBot="1">
      <c r="A26" s="346">
        <f>A22+1</f>
        <v>3</v>
      </c>
      <c r="B26" s="60" t="s">
        <v>335</v>
      </c>
      <c r="C26" s="60" t="s">
        <v>337</v>
      </c>
      <c r="D26" s="60" t="s">
        <v>24</v>
      </c>
      <c r="E26" s="349" t="s">
        <v>339</v>
      </c>
      <c r="F26" s="349"/>
      <c r="G26" s="349" t="s">
        <v>330</v>
      </c>
      <c r="H26" s="350"/>
      <c r="I26" s="66"/>
      <c r="J26" s="63" t="s">
        <v>2</v>
      </c>
      <c r="K26" s="64"/>
      <c r="L26" s="64"/>
      <c r="M26" s="65"/>
      <c r="N26" s="2"/>
      <c r="V26" s="74"/>
    </row>
    <row r="27" spans="1:22" ht="13" thickBot="1">
      <c r="A27" s="347"/>
      <c r="B27" s="10"/>
      <c r="C27" s="10"/>
      <c r="D27" s="4"/>
      <c r="E27" s="10"/>
      <c r="F27" s="10"/>
      <c r="G27" s="351"/>
      <c r="H27" s="352"/>
      <c r="I27" s="353"/>
      <c r="J27" s="61" t="s">
        <v>2</v>
      </c>
      <c r="K27" s="61"/>
      <c r="L27" s="61"/>
      <c r="M27" s="62"/>
      <c r="N27" s="2"/>
      <c r="V27" s="74"/>
    </row>
    <row r="28" spans="1:22" ht="21.5" thickBot="1">
      <c r="A28" s="347"/>
      <c r="B28" s="44" t="s">
        <v>336</v>
      </c>
      <c r="C28" s="44" t="s">
        <v>338</v>
      </c>
      <c r="D28" s="44" t="s">
        <v>23</v>
      </c>
      <c r="E28" s="354" t="s">
        <v>340</v>
      </c>
      <c r="F28" s="354"/>
      <c r="G28" s="355"/>
      <c r="H28" s="356"/>
      <c r="I28" s="357"/>
      <c r="J28" s="15" t="s">
        <v>1</v>
      </c>
      <c r="K28" s="16"/>
      <c r="L28" s="16"/>
      <c r="M28" s="17"/>
      <c r="N28" s="2"/>
      <c r="V28" s="74"/>
    </row>
    <row r="29" spans="1:22" ht="13" thickBot="1">
      <c r="A29" s="348"/>
      <c r="B29" s="11"/>
      <c r="C29" s="11"/>
      <c r="D29" s="12"/>
      <c r="E29" s="13" t="s">
        <v>4</v>
      </c>
      <c r="F29" s="14"/>
      <c r="G29" s="358"/>
      <c r="H29" s="359"/>
      <c r="I29" s="360"/>
      <c r="J29" s="15" t="s">
        <v>0</v>
      </c>
      <c r="K29" s="16"/>
      <c r="L29" s="16"/>
      <c r="M29" s="17"/>
      <c r="N29" s="2"/>
      <c r="V29" s="74"/>
    </row>
    <row r="30" spans="1:22" ht="22" thickTop="1" thickBot="1">
      <c r="A30" s="346">
        <f t="shared" ref="A30" si="0">A26+1</f>
        <v>4</v>
      </c>
      <c r="B30" s="60" t="s">
        <v>335</v>
      </c>
      <c r="C30" s="60" t="s">
        <v>337</v>
      </c>
      <c r="D30" s="60" t="s">
        <v>24</v>
      </c>
      <c r="E30" s="349" t="s">
        <v>339</v>
      </c>
      <c r="F30" s="349"/>
      <c r="G30" s="349" t="s">
        <v>330</v>
      </c>
      <c r="H30" s="350"/>
      <c r="I30" s="66"/>
      <c r="J30" s="63" t="s">
        <v>2</v>
      </c>
      <c r="K30" s="64"/>
      <c r="L30" s="64"/>
      <c r="M30" s="65"/>
      <c r="N30" s="2"/>
      <c r="V30" s="74"/>
    </row>
    <row r="31" spans="1:22" ht="13" thickBot="1">
      <c r="A31" s="347"/>
      <c r="B31" s="10"/>
      <c r="C31" s="10"/>
      <c r="D31" s="4"/>
      <c r="E31" s="10"/>
      <c r="F31" s="10"/>
      <c r="G31" s="351"/>
      <c r="H31" s="352"/>
      <c r="I31" s="353"/>
      <c r="J31" s="61" t="s">
        <v>2</v>
      </c>
      <c r="K31" s="61"/>
      <c r="L31" s="61"/>
      <c r="M31" s="62"/>
      <c r="N31" s="2"/>
      <c r="V31" s="74"/>
    </row>
    <row r="32" spans="1:22" ht="21.5" thickBot="1">
      <c r="A32" s="347"/>
      <c r="B32" s="44" t="s">
        <v>336</v>
      </c>
      <c r="C32" s="44" t="s">
        <v>338</v>
      </c>
      <c r="D32" s="44" t="s">
        <v>23</v>
      </c>
      <c r="E32" s="354" t="s">
        <v>340</v>
      </c>
      <c r="F32" s="354"/>
      <c r="G32" s="355"/>
      <c r="H32" s="356"/>
      <c r="I32" s="357"/>
      <c r="J32" s="15" t="s">
        <v>1</v>
      </c>
      <c r="K32" s="16"/>
      <c r="L32" s="16"/>
      <c r="M32" s="17"/>
      <c r="N32" s="2"/>
      <c r="V32" s="74"/>
    </row>
    <row r="33" spans="1:22" ht="13" thickBot="1">
      <c r="A33" s="348"/>
      <c r="B33" s="11"/>
      <c r="C33" s="11"/>
      <c r="D33" s="12"/>
      <c r="E33" s="13" t="s">
        <v>4</v>
      </c>
      <c r="F33" s="14"/>
      <c r="G33" s="358"/>
      <c r="H33" s="359"/>
      <c r="I33" s="360"/>
      <c r="J33" s="15" t="s">
        <v>0</v>
      </c>
      <c r="K33" s="16"/>
      <c r="L33" s="16"/>
      <c r="M33" s="17"/>
      <c r="N33" s="2"/>
      <c r="V33" s="74"/>
    </row>
    <row r="34" spans="1:22" ht="22" thickTop="1" thickBot="1">
      <c r="A34" s="346">
        <f t="shared" ref="A34" si="1">A30+1</f>
        <v>5</v>
      </c>
      <c r="B34" s="60" t="s">
        <v>335</v>
      </c>
      <c r="C34" s="60" t="s">
        <v>337</v>
      </c>
      <c r="D34" s="60" t="s">
        <v>24</v>
      </c>
      <c r="E34" s="349" t="s">
        <v>339</v>
      </c>
      <c r="F34" s="349"/>
      <c r="G34" s="349" t="s">
        <v>330</v>
      </c>
      <c r="H34" s="350"/>
      <c r="I34" s="66"/>
      <c r="J34" s="63" t="s">
        <v>2</v>
      </c>
      <c r="K34" s="64"/>
      <c r="L34" s="64"/>
      <c r="M34" s="65"/>
      <c r="N34" s="2"/>
      <c r="V34" s="74"/>
    </row>
    <row r="35" spans="1:22" ht="13" thickBot="1">
      <c r="A35" s="347"/>
      <c r="B35" s="10"/>
      <c r="C35" s="10"/>
      <c r="D35" s="4"/>
      <c r="E35" s="10"/>
      <c r="F35" s="10"/>
      <c r="G35" s="351"/>
      <c r="H35" s="352"/>
      <c r="I35" s="353"/>
      <c r="J35" s="61" t="s">
        <v>2</v>
      </c>
      <c r="K35" s="61"/>
      <c r="L35" s="61"/>
      <c r="M35" s="62"/>
      <c r="N35" s="2"/>
      <c r="V35" s="74"/>
    </row>
    <row r="36" spans="1:22" ht="21.5" thickBot="1">
      <c r="A36" s="347"/>
      <c r="B36" s="44" t="s">
        <v>336</v>
      </c>
      <c r="C36" s="44" t="s">
        <v>338</v>
      </c>
      <c r="D36" s="44" t="s">
        <v>23</v>
      </c>
      <c r="E36" s="354" t="s">
        <v>340</v>
      </c>
      <c r="F36" s="354"/>
      <c r="G36" s="355"/>
      <c r="H36" s="356"/>
      <c r="I36" s="357"/>
      <c r="J36" s="15" t="s">
        <v>1</v>
      </c>
      <c r="K36" s="16"/>
      <c r="L36" s="16"/>
      <c r="M36" s="17"/>
      <c r="N36" s="2"/>
      <c r="V36" s="74"/>
    </row>
    <row r="37" spans="1:22" ht="13" thickBot="1">
      <c r="A37" s="348"/>
      <c r="B37" s="11"/>
      <c r="C37" s="11"/>
      <c r="D37" s="12"/>
      <c r="E37" s="13" t="s">
        <v>4</v>
      </c>
      <c r="F37" s="14"/>
      <c r="G37" s="358"/>
      <c r="H37" s="359"/>
      <c r="I37" s="360"/>
      <c r="J37" s="15" t="s">
        <v>0</v>
      </c>
      <c r="K37" s="16"/>
      <c r="L37" s="16"/>
      <c r="M37" s="17"/>
      <c r="N37" s="2"/>
      <c r="V37" s="74"/>
    </row>
    <row r="38" spans="1:22" ht="22" thickTop="1" thickBot="1">
      <c r="A38" s="346">
        <f t="shared" ref="A38" si="2">A34+1</f>
        <v>6</v>
      </c>
      <c r="B38" s="60" t="s">
        <v>335</v>
      </c>
      <c r="C38" s="60" t="s">
        <v>337</v>
      </c>
      <c r="D38" s="60" t="s">
        <v>24</v>
      </c>
      <c r="E38" s="349" t="s">
        <v>339</v>
      </c>
      <c r="F38" s="349"/>
      <c r="G38" s="349" t="s">
        <v>330</v>
      </c>
      <c r="H38" s="350"/>
      <c r="I38" s="66"/>
      <c r="J38" s="63" t="s">
        <v>2</v>
      </c>
      <c r="K38" s="64"/>
      <c r="L38" s="64"/>
      <c r="M38" s="65"/>
      <c r="N38" s="2"/>
      <c r="V38" s="74"/>
    </row>
    <row r="39" spans="1:22" ht="13" thickBot="1">
      <c r="A39" s="347"/>
      <c r="B39" s="10"/>
      <c r="C39" s="10"/>
      <c r="D39" s="4"/>
      <c r="E39" s="10"/>
      <c r="F39" s="10"/>
      <c r="G39" s="351"/>
      <c r="H39" s="352"/>
      <c r="I39" s="353"/>
      <c r="J39" s="61" t="s">
        <v>2</v>
      </c>
      <c r="K39" s="61"/>
      <c r="L39" s="61"/>
      <c r="M39" s="62"/>
      <c r="N39" s="2"/>
      <c r="V39" s="74"/>
    </row>
    <row r="40" spans="1:22" ht="21.5" thickBot="1">
      <c r="A40" s="347"/>
      <c r="B40" s="44" t="s">
        <v>336</v>
      </c>
      <c r="C40" s="44" t="s">
        <v>338</v>
      </c>
      <c r="D40" s="44" t="s">
        <v>23</v>
      </c>
      <c r="E40" s="354" t="s">
        <v>340</v>
      </c>
      <c r="F40" s="354"/>
      <c r="G40" s="355"/>
      <c r="H40" s="356"/>
      <c r="I40" s="357"/>
      <c r="J40" s="15" t="s">
        <v>1</v>
      </c>
      <c r="K40" s="16"/>
      <c r="L40" s="16"/>
      <c r="M40" s="17"/>
      <c r="N40" s="2"/>
      <c r="V40" s="74"/>
    </row>
    <row r="41" spans="1:22" ht="13" thickBot="1">
      <c r="A41" s="348"/>
      <c r="B41" s="11"/>
      <c r="C41" s="11"/>
      <c r="D41" s="12"/>
      <c r="E41" s="13" t="s">
        <v>4</v>
      </c>
      <c r="F41" s="14"/>
      <c r="G41" s="358"/>
      <c r="H41" s="359"/>
      <c r="I41" s="360"/>
      <c r="J41" s="15" t="s">
        <v>0</v>
      </c>
      <c r="K41" s="16"/>
      <c r="L41" s="16"/>
      <c r="M41" s="17"/>
      <c r="N41" s="2"/>
      <c r="V41" s="74"/>
    </row>
    <row r="42" spans="1:22" ht="22" thickTop="1" thickBot="1">
      <c r="A42" s="346">
        <f t="shared" ref="A42" si="3">A38+1</f>
        <v>7</v>
      </c>
      <c r="B42" s="60" t="s">
        <v>335</v>
      </c>
      <c r="C42" s="60" t="s">
        <v>337</v>
      </c>
      <c r="D42" s="60" t="s">
        <v>24</v>
      </c>
      <c r="E42" s="349" t="s">
        <v>339</v>
      </c>
      <c r="F42" s="349"/>
      <c r="G42" s="349" t="s">
        <v>330</v>
      </c>
      <c r="H42" s="350"/>
      <c r="I42" s="66"/>
      <c r="J42" s="63" t="s">
        <v>2</v>
      </c>
      <c r="K42" s="64"/>
      <c r="L42" s="64"/>
      <c r="M42" s="65"/>
      <c r="N42" s="2"/>
      <c r="V42" s="74"/>
    </row>
    <row r="43" spans="1:22" ht="13" thickBot="1">
      <c r="A43" s="347"/>
      <c r="B43" s="10"/>
      <c r="C43" s="10"/>
      <c r="D43" s="4"/>
      <c r="E43" s="10"/>
      <c r="F43" s="10"/>
      <c r="G43" s="351"/>
      <c r="H43" s="352"/>
      <c r="I43" s="353"/>
      <c r="J43" s="61" t="s">
        <v>2</v>
      </c>
      <c r="K43" s="61"/>
      <c r="L43" s="61"/>
      <c r="M43" s="62"/>
      <c r="N43" s="2"/>
      <c r="V43" s="74"/>
    </row>
    <row r="44" spans="1:22" ht="21.5" thickBot="1">
      <c r="A44" s="347"/>
      <c r="B44" s="44" t="s">
        <v>336</v>
      </c>
      <c r="C44" s="44" t="s">
        <v>338</v>
      </c>
      <c r="D44" s="44" t="s">
        <v>23</v>
      </c>
      <c r="E44" s="354" t="s">
        <v>340</v>
      </c>
      <c r="F44" s="354"/>
      <c r="G44" s="355"/>
      <c r="H44" s="356"/>
      <c r="I44" s="357"/>
      <c r="J44" s="15" t="s">
        <v>1</v>
      </c>
      <c r="K44" s="16"/>
      <c r="L44" s="16"/>
      <c r="M44" s="17"/>
      <c r="N44" s="2"/>
      <c r="V44" s="74"/>
    </row>
    <row r="45" spans="1:22" ht="13" thickBot="1">
      <c r="A45" s="348"/>
      <c r="B45" s="11"/>
      <c r="C45" s="11"/>
      <c r="D45" s="12"/>
      <c r="E45" s="13" t="s">
        <v>4</v>
      </c>
      <c r="F45" s="14"/>
      <c r="G45" s="358"/>
      <c r="H45" s="359"/>
      <c r="I45" s="360"/>
      <c r="J45" s="15" t="s">
        <v>0</v>
      </c>
      <c r="K45" s="16"/>
      <c r="L45" s="16"/>
      <c r="M45" s="17"/>
      <c r="N45" s="2"/>
      <c r="V45" s="74"/>
    </row>
    <row r="46" spans="1:22" ht="22" thickTop="1" thickBot="1">
      <c r="A46" s="346">
        <f t="shared" ref="A46" si="4">A42+1</f>
        <v>8</v>
      </c>
      <c r="B46" s="60" t="s">
        <v>335</v>
      </c>
      <c r="C46" s="60" t="s">
        <v>337</v>
      </c>
      <c r="D46" s="60" t="s">
        <v>24</v>
      </c>
      <c r="E46" s="349" t="s">
        <v>339</v>
      </c>
      <c r="F46" s="349"/>
      <c r="G46" s="349" t="s">
        <v>330</v>
      </c>
      <c r="H46" s="350"/>
      <c r="I46" s="66"/>
      <c r="J46" s="63" t="s">
        <v>2</v>
      </c>
      <c r="K46" s="64"/>
      <c r="L46" s="64"/>
      <c r="M46" s="65"/>
      <c r="N46" s="2"/>
      <c r="V46" s="74"/>
    </row>
    <row r="47" spans="1:22" ht="13" thickBot="1">
      <c r="A47" s="347"/>
      <c r="B47" s="10"/>
      <c r="C47" s="10"/>
      <c r="D47" s="4"/>
      <c r="E47" s="10"/>
      <c r="F47" s="10"/>
      <c r="G47" s="351"/>
      <c r="H47" s="352"/>
      <c r="I47" s="353"/>
      <c r="J47" s="61" t="s">
        <v>2</v>
      </c>
      <c r="K47" s="61"/>
      <c r="L47" s="61"/>
      <c r="M47" s="62"/>
      <c r="N47" s="2"/>
      <c r="V47" s="74"/>
    </row>
    <row r="48" spans="1:22" ht="21.5" thickBot="1">
      <c r="A48" s="347"/>
      <c r="B48" s="44" t="s">
        <v>336</v>
      </c>
      <c r="C48" s="44" t="s">
        <v>338</v>
      </c>
      <c r="D48" s="44" t="s">
        <v>23</v>
      </c>
      <c r="E48" s="354" t="s">
        <v>340</v>
      </c>
      <c r="F48" s="354"/>
      <c r="G48" s="355"/>
      <c r="H48" s="356"/>
      <c r="I48" s="357"/>
      <c r="J48" s="15" t="s">
        <v>1</v>
      </c>
      <c r="K48" s="16"/>
      <c r="L48" s="16"/>
      <c r="M48" s="17"/>
      <c r="N48" s="2"/>
      <c r="V48" s="74"/>
    </row>
    <row r="49" spans="1:22" ht="13" thickBot="1">
      <c r="A49" s="348"/>
      <c r="B49" s="11"/>
      <c r="C49" s="11"/>
      <c r="D49" s="12"/>
      <c r="E49" s="13" t="s">
        <v>4</v>
      </c>
      <c r="F49" s="14"/>
      <c r="G49" s="358"/>
      <c r="H49" s="359"/>
      <c r="I49" s="360"/>
      <c r="J49" s="15" t="s">
        <v>0</v>
      </c>
      <c r="K49" s="16"/>
      <c r="L49" s="16"/>
      <c r="M49" s="17"/>
      <c r="N49" s="2"/>
      <c r="V49" s="74"/>
    </row>
    <row r="50" spans="1:22" ht="22" thickTop="1" thickBot="1">
      <c r="A50" s="346">
        <f t="shared" ref="A50" si="5">A46+1</f>
        <v>9</v>
      </c>
      <c r="B50" s="60" t="s">
        <v>335</v>
      </c>
      <c r="C50" s="60" t="s">
        <v>337</v>
      </c>
      <c r="D50" s="60" t="s">
        <v>24</v>
      </c>
      <c r="E50" s="349" t="s">
        <v>339</v>
      </c>
      <c r="F50" s="349"/>
      <c r="G50" s="349" t="s">
        <v>330</v>
      </c>
      <c r="H50" s="350"/>
      <c r="I50" s="66"/>
      <c r="J50" s="63" t="s">
        <v>2</v>
      </c>
      <c r="K50" s="64"/>
      <c r="L50" s="64"/>
      <c r="M50" s="65"/>
      <c r="N50" s="2"/>
      <c r="V50" s="74"/>
    </row>
    <row r="51" spans="1:22" ht="13" thickBot="1">
      <c r="A51" s="347"/>
      <c r="B51" s="10"/>
      <c r="C51" s="10"/>
      <c r="D51" s="4"/>
      <c r="E51" s="10"/>
      <c r="F51" s="10"/>
      <c r="G51" s="351"/>
      <c r="H51" s="352"/>
      <c r="I51" s="353"/>
      <c r="J51" s="61" t="s">
        <v>2</v>
      </c>
      <c r="K51" s="61"/>
      <c r="L51" s="61"/>
      <c r="M51" s="62"/>
      <c r="N51" s="2"/>
      <c r="V51" s="74"/>
    </row>
    <row r="52" spans="1:22" ht="21.5" thickBot="1">
      <c r="A52" s="347"/>
      <c r="B52" s="44" t="s">
        <v>336</v>
      </c>
      <c r="C52" s="44" t="s">
        <v>338</v>
      </c>
      <c r="D52" s="44" t="s">
        <v>23</v>
      </c>
      <c r="E52" s="354" t="s">
        <v>340</v>
      </c>
      <c r="F52" s="354"/>
      <c r="G52" s="355"/>
      <c r="H52" s="356"/>
      <c r="I52" s="357"/>
      <c r="J52" s="15" t="s">
        <v>1</v>
      </c>
      <c r="K52" s="16"/>
      <c r="L52" s="16"/>
      <c r="M52" s="17"/>
      <c r="N52" s="2"/>
      <c r="V52" s="74"/>
    </row>
    <row r="53" spans="1:22" ht="13" thickBot="1">
      <c r="A53" s="348"/>
      <c r="B53" s="11"/>
      <c r="C53" s="11"/>
      <c r="D53" s="12"/>
      <c r="E53" s="13" t="s">
        <v>4</v>
      </c>
      <c r="F53" s="14"/>
      <c r="G53" s="358"/>
      <c r="H53" s="359"/>
      <c r="I53" s="360"/>
      <c r="J53" s="15" t="s">
        <v>0</v>
      </c>
      <c r="K53" s="16"/>
      <c r="L53" s="16"/>
      <c r="M53" s="17"/>
      <c r="N53" s="2"/>
      <c r="V53" s="74"/>
    </row>
    <row r="54" spans="1:22" ht="22" thickTop="1" thickBot="1">
      <c r="A54" s="346">
        <f t="shared" ref="A54" si="6">A50+1</f>
        <v>10</v>
      </c>
      <c r="B54" s="60" t="s">
        <v>335</v>
      </c>
      <c r="C54" s="60" t="s">
        <v>337</v>
      </c>
      <c r="D54" s="60" t="s">
        <v>24</v>
      </c>
      <c r="E54" s="349" t="s">
        <v>339</v>
      </c>
      <c r="F54" s="349"/>
      <c r="G54" s="349" t="s">
        <v>330</v>
      </c>
      <c r="H54" s="350"/>
      <c r="I54" s="66"/>
      <c r="J54" s="63" t="s">
        <v>2</v>
      </c>
      <c r="K54" s="64"/>
      <c r="L54" s="64"/>
      <c r="M54" s="65"/>
      <c r="N54" s="2"/>
      <c r="V54" s="74"/>
    </row>
    <row r="55" spans="1:22" ht="13" thickBot="1">
      <c r="A55" s="347"/>
      <c r="B55" s="10"/>
      <c r="C55" s="10"/>
      <c r="D55" s="4"/>
      <c r="E55" s="10"/>
      <c r="F55" s="10"/>
      <c r="G55" s="351"/>
      <c r="H55" s="352"/>
      <c r="I55" s="353"/>
      <c r="J55" s="61" t="s">
        <v>2</v>
      </c>
      <c r="K55" s="61"/>
      <c r="L55" s="61"/>
      <c r="M55" s="62"/>
      <c r="N55" s="2"/>
      <c r="P55" s="1"/>
      <c r="V55" s="74"/>
    </row>
    <row r="56" spans="1:22" ht="21.5" thickBot="1">
      <c r="A56" s="347"/>
      <c r="B56" s="44" t="s">
        <v>336</v>
      </c>
      <c r="C56" s="44" t="s">
        <v>338</v>
      </c>
      <c r="D56" s="44" t="s">
        <v>23</v>
      </c>
      <c r="E56" s="354" t="s">
        <v>340</v>
      </c>
      <c r="F56" s="354"/>
      <c r="G56" s="355"/>
      <c r="H56" s="356"/>
      <c r="I56" s="357"/>
      <c r="J56" s="15" t="s">
        <v>1</v>
      </c>
      <c r="K56" s="16"/>
      <c r="L56" s="16"/>
      <c r="M56" s="17"/>
      <c r="N56" s="2"/>
      <c r="V56" s="74"/>
    </row>
    <row r="57" spans="1:22" s="1" customFormat="1" ht="13" thickBot="1">
      <c r="A57" s="348"/>
      <c r="B57" s="11"/>
      <c r="C57" s="11"/>
      <c r="D57" s="12"/>
      <c r="E57" s="13" t="s">
        <v>4</v>
      </c>
      <c r="F57" s="14"/>
      <c r="G57" s="358"/>
      <c r="H57" s="359"/>
      <c r="I57" s="360"/>
      <c r="J57" s="15" t="s">
        <v>0</v>
      </c>
      <c r="K57" s="16"/>
      <c r="L57" s="16"/>
      <c r="M57" s="17"/>
      <c r="N57" s="3"/>
      <c r="P57"/>
      <c r="Q57"/>
      <c r="V57" s="74"/>
    </row>
    <row r="58" spans="1:22" ht="22" thickTop="1" thickBot="1">
      <c r="A58" s="346">
        <f t="shared" ref="A58" si="7">A54+1</f>
        <v>11</v>
      </c>
      <c r="B58" s="60" t="s">
        <v>335</v>
      </c>
      <c r="C58" s="60" t="s">
        <v>337</v>
      </c>
      <c r="D58" s="60" t="s">
        <v>24</v>
      </c>
      <c r="E58" s="349" t="s">
        <v>339</v>
      </c>
      <c r="F58" s="349"/>
      <c r="G58" s="349" t="s">
        <v>330</v>
      </c>
      <c r="H58" s="350"/>
      <c r="I58" s="66"/>
      <c r="J58" s="63" t="s">
        <v>2</v>
      </c>
      <c r="K58" s="64"/>
      <c r="L58" s="64"/>
      <c r="M58" s="65"/>
      <c r="N58" s="2"/>
      <c r="V58" s="74"/>
    </row>
    <row r="59" spans="1:22" ht="13" thickBot="1">
      <c r="A59" s="347"/>
      <c r="B59" s="10"/>
      <c r="C59" s="10"/>
      <c r="D59" s="4"/>
      <c r="E59" s="10"/>
      <c r="F59" s="10"/>
      <c r="G59" s="351"/>
      <c r="H59" s="352"/>
      <c r="I59" s="353"/>
      <c r="J59" s="61" t="s">
        <v>2</v>
      </c>
      <c r="K59" s="61"/>
      <c r="L59" s="61"/>
      <c r="M59" s="62"/>
      <c r="N59" s="2"/>
      <c r="V59" s="74"/>
    </row>
    <row r="60" spans="1:22" ht="21.5" thickBot="1">
      <c r="A60" s="347"/>
      <c r="B60" s="44" t="s">
        <v>336</v>
      </c>
      <c r="C60" s="44" t="s">
        <v>338</v>
      </c>
      <c r="D60" s="44" t="s">
        <v>23</v>
      </c>
      <c r="E60" s="354" t="s">
        <v>340</v>
      </c>
      <c r="F60" s="354"/>
      <c r="G60" s="355"/>
      <c r="H60" s="356"/>
      <c r="I60" s="357"/>
      <c r="J60" s="15" t="s">
        <v>1</v>
      </c>
      <c r="K60" s="16"/>
      <c r="L60" s="16"/>
      <c r="M60" s="17"/>
      <c r="N60" s="2"/>
      <c r="V60" s="74"/>
    </row>
    <row r="61" spans="1:22" ht="13" thickBot="1">
      <c r="A61" s="348"/>
      <c r="B61" s="11"/>
      <c r="C61" s="11"/>
      <c r="D61" s="12"/>
      <c r="E61" s="13" t="s">
        <v>4</v>
      </c>
      <c r="F61" s="14"/>
      <c r="G61" s="358"/>
      <c r="H61" s="359"/>
      <c r="I61" s="360"/>
      <c r="J61" s="15" t="s">
        <v>0</v>
      </c>
      <c r="K61" s="16"/>
      <c r="L61" s="16"/>
      <c r="M61" s="17"/>
      <c r="N61" s="2"/>
      <c r="V61" s="74"/>
    </row>
    <row r="62" spans="1:22" ht="22" thickTop="1" thickBot="1">
      <c r="A62" s="346">
        <f t="shared" ref="A62" si="8">A58+1</f>
        <v>12</v>
      </c>
      <c r="B62" s="60" t="s">
        <v>335</v>
      </c>
      <c r="C62" s="60" t="s">
        <v>337</v>
      </c>
      <c r="D62" s="60" t="s">
        <v>24</v>
      </c>
      <c r="E62" s="349" t="s">
        <v>339</v>
      </c>
      <c r="F62" s="349"/>
      <c r="G62" s="349" t="s">
        <v>330</v>
      </c>
      <c r="H62" s="350"/>
      <c r="I62" s="66"/>
      <c r="J62" s="63" t="s">
        <v>2</v>
      </c>
      <c r="K62" s="64"/>
      <c r="L62" s="64"/>
      <c r="M62" s="65"/>
      <c r="N62" s="2"/>
      <c r="V62" s="74"/>
    </row>
    <row r="63" spans="1:22" ht="13" thickBot="1">
      <c r="A63" s="347"/>
      <c r="B63" s="10"/>
      <c r="C63" s="10"/>
      <c r="D63" s="4"/>
      <c r="E63" s="10"/>
      <c r="F63" s="10"/>
      <c r="G63" s="351"/>
      <c r="H63" s="352"/>
      <c r="I63" s="353"/>
      <c r="J63" s="61" t="s">
        <v>2</v>
      </c>
      <c r="K63" s="61"/>
      <c r="L63" s="61"/>
      <c r="M63" s="62"/>
      <c r="N63" s="2"/>
      <c r="V63" s="74"/>
    </row>
    <row r="64" spans="1:22" ht="21.5" thickBot="1">
      <c r="A64" s="347"/>
      <c r="B64" s="44" t="s">
        <v>336</v>
      </c>
      <c r="C64" s="44" t="s">
        <v>338</v>
      </c>
      <c r="D64" s="44" t="s">
        <v>23</v>
      </c>
      <c r="E64" s="354" t="s">
        <v>340</v>
      </c>
      <c r="F64" s="354"/>
      <c r="G64" s="355"/>
      <c r="H64" s="356"/>
      <c r="I64" s="357"/>
      <c r="J64" s="15" t="s">
        <v>1</v>
      </c>
      <c r="K64" s="16"/>
      <c r="L64" s="16"/>
      <c r="M64" s="17"/>
      <c r="N64" s="2"/>
      <c r="V64" s="74"/>
    </row>
    <row r="65" spans="1:22" ht="13" thickBot="1">
      <c r="A65" s="348"/>
      <c r="B65" s="11"/>
      <c r="C65" s="11"/>
      <c r="D65" s="12"/>
      <c r="E65" s="13" t="s">
        <v>4</v>
      </c>
      <c r="F65" s="14"/>
      <c r="G65" s="358"/>
      <c r="H65" s="359"/>
      <c r="I65" s="360"/>
      <c r="J65" s="15" t="s">
        <v>0</v>
      </c>
      <c r="K65" s="16"/>
      <c r="L65" s="16"/>
      <c r="M65" s="17"/>
      <c r="N65" s="2"/>
      <c r="V65" s="74"/>
    </row>
    <row r="66" spans="1:22" ht="22" thickTop="1" thickBot="1">
      <c r="A66" s="346">
        <f t="shared" ref="A66" si="9">A62+1</f>
        <v>13</v>
      </c>
      <c r="B66" s="60" t="s">
        <v>335</v>
      </c>
      <c r="C66" s="60" t="s">
        <v>337</v>
      </c>
      <c r="D66" s="60" t="s">
        <v>24</v>
      </c>
      <c r="E66" s="349" t="s">
        <v>339</v>
      </c>
      <c r="F66" s="349"/>
      <c r="G66" s="349" t="s">
        <v>330</v>
      </c>
      <c r="H66" s="350"/>
      <c r="I66" s="66"/>
      <c r="J66" s="63" t="s">
        <v>2</v>
      </c>
      <c r="K66" s="64"/>
      <c r="L66" s="64"/>
      <c r="M66" s="65"/>
      <c r="N66" s="2"/>
      <c r="V66" s="74"/>
    </row>
    <row r="67" spans="1:22" ht="13" thickBot="1">
      <c r="A67" s="347"/>
      <c r="B67" s="10"/>
      <c r="C67" s="10"/>
      <c r="D67" s="4"/>
      <c r="E67" s="10"/>
      <c r="F67" s="10"/>
      <c r="G67" s="351"/>
      <c r="H67" s="352"/>
      <c r="I67" s="353"/>
      <c r="J67" s="61" t="s">
        <v>2</v>
      </c>
      <c r="K67" s="61"/>
      <c r="L67" s="61"/>
      <c r="M67" s="62"/>
      <c r="N67" s="2"/>
      <c r="V67" s="74"/>
    </row>
    <row r="68" spans="1:22" ht="21.5" thickBot="1">
      <c r="A68" s="347"/>
      <c r="B68" s="44" t="s">
        <v>336</v>
      </c>
      <c r="C68" s="44" t="s">
        <v>338</v>
      </c>
      <c r="D68" s="44" t="s">
        <v>23</v>
      </c>
      <c r="E68" s="354" t="s">
        <v>340</v>
      </c>
      <c r="F68" s="354"/>
      <c r="G68" s="355"/>
      <c r="H68" s="356"/>
      <c r="I68" s="357"/>
      <c r="J68" s="15" t="s">
        <v>1</v>
      </c>
      <c r="K68" s="16"/>
      <c r="L68" s="16"/>
      <c r="M68" s="17"/>
      <c r="N68" s="2"/>
      <c r="V68" s="74"/>
    </row>
    <row r="69" spans="1:22" ht="13" thickBot="1">
      <c r="A69" s="348"/>
      <c r="B69" s="11"/>
      <c r="C69" s="11"/>
      <c r="D69" s="12"/>
      <c r="E69" s="13" t="s">
        <v>4</v>
      </c>
      <c r="F69" s="14"/>
      <c r="G69" s="358"/>
      <c r="H69" s="359"/>
      <c r="I69" s="360"/>
      <c r="J69" s="15" t="s">
        <v>0</v>
      </c>
      <c r="K69" s="16"/>
      <c r="L69" s="16"/>
      <c r="M69" s="17"/>
      <c r="N69" s="2"/>
      <c r="V69" s="74"/>
    </row>
    <row r="70" spans="1:22" ht="22" thickTop="1" thickBot="1">
      <c r="A70" s="346">
        <f t="shared" ref="A70" si="10">A66+1</f>
        <v>14</v>
      </c>
      <c r="B70" s="60" t="s">
        <v>335</v>
      </c>
      <c r="C70" s="60" t="s">
        <v>337</v>
      </c>
      <c r="D70" s="60" t="s">
        <v>24</v>
      </c>
      <c r="E70" s="349" t="s">
        <v>339</v>
      </c>
      <c r="F70" s="349"/>
      <c r="G70" s="349" t="s">
        <v>330</v>
      </c>
      <c r="H70" s="350"/>
      <c r="I70" s="66"/>
      <c r="J70" s="63" t="s">
        <v>2</v>
      </c>
      <c r="K70" s="64"/>
      <c r="L70" s="64"/>
      <c r="M70" s="65"/>
      <c r="N70" s="2"/>
      <c r="V70" s="74"/>
    </row>
    <row r="71" spans="1:22" ht="13" thickBot="1">
      <c r="A71" s="347"/>
      <c r="B71" s="10"/>
      <c r="C71" s="10"/>
      <c r="D71" s="4"/>
      <c r="E71" s="10"/>
      <c r="F71" s="10"/>
      <c r="G71" s="351"/>
      <c r="H71" s="352"/>
      <c r="I71" s="353"/>
      <c r="J71" s="61" t="s">
        <v>2</v>
      </c>
      <c r="K71" s="61"/>
      <c r="L71" s="61"/>
      <c r="M71" s="62"/>
      <c r="N71" s="2"/>
      <c r="V71" s="75"/>
    </row>
    <row r="72" spans="1:22" ht="21.5" thickBot="1">
      <c r="A72" s="347"/>
      <c r="B72" s="44" t="s">
        <v>336</v>
      </c>
      <c r="C72" s="44" t="s">
        <v>338</v>
      </c>
      <c r="D72" s="44" t="s">
        <v>23</v>
      </c>
      <c r="E72" s="354" t="s">
        <v>340</v>
      </c>
      <c r="F72" s="354"/>
      <c r="G72" s="355"/>
      <c r="H72" s="356"/>
      <c r="I72" s="357"/>
      <c r="J72" s="15" t="s">
        <v>1</v>
      </c>
      <c r="K72" s="16"/>
      <c r="L72" s="16"/>
      <c r="M72" s="17"/>
      <c r="N72" s="2"/>
      <c r="V72" s="74"/>
    </row>
    <row r="73" spans="1:22" ht="13" thickBot="1">
      <c r="A73" s="348"/>
      <c r="B73" s="11"/>
      <c r="C73" s="11"/>
      <c r="D73" s="12"/>
      <c r="E73" s="13" t="s">
        <v>4</v>
      </c>
      <c r="F73" s="14"/>
      <c r="G73" s="358"/>
      <c r="H73" s="359"/>
      <c r="I73" s="360"/>
      <c r="J73" s="15" t="s">
        <v>0</v>
      </c>
      <c r="K73" s="16"/>
      <c r="L73" s="16"/>
      <c r="M73" s="17"/>
      <c r="N73" s="2"/>
      <c r="V73" s="74"/>
    </row>
    <row r="74" spans="1:22" ht="22" thickTop="1" thickBot="1">
      <c r="A74" s="346">
        <f t="shared" ref="A74" si="11">A70+1</f>
        <v>15</v>
      </c>
      <c r="B74" s="60" t="s">
        <v>335</v>
      </c>
      <c r="C74" s="60" t="s">
        <v>337</v>
      </c>
      <c r="D74" s="60" t="s">
        <v>24</v>
      </c>
      <c r="E74" s="349" t="s">
        <v>339</v>
      </c>
      <c r="F74" s="349"/>
      <c r="G74" s="349" t="s">
        <v>330</v>
      </c>
      <c r="H74" s="350"/>
      <c r="I74" s="66"/>
      <c r="J74" s="63" t="s">
        <v>2</v>
      </c>
      <c r="K74" s="64"/>
      <c r="L74" s="64"/>
      <c r="M74" s="65"/>
      <c r="N74" s="2"/>
      <c r="V74" s="74"/>
    </row>
    <row r="75" spans="1:22" ht="13" thickBot="1">
      <c r="A75" s="347"/>
      <c r="B75" s="10"/>
      <c r="C75" s="10"/>
      <c r="D75" s="4"/>
      <c r="E75" s="10"/>
      <c r="F75" s="10"/>
      <c r="G75" s="351"/>
      <c r="H75" s="352"/>
      <c r="I75" s="353"/>
      <c r="J75" s="61" t="s">
        <v>2</v>
      </c>
      <c r="K75" s="61"/>
      <c r="L75" s="61"/>
      <c r="M75" s="62"/>
      <c r="N75" s="2"/>
      <c r="V75" s="74"/>
    </row>
    <row r="76" spans="1:22" ht="21.5" thickBot="1">
      <c r="A76" s="347"/>
      <c r="B76" s="44" t="s">
        <v>336</v>
      </c>
      <c r="C76" s="44" t="s">
        <v>338</v>
      </c>
      <c r="D76" s="44" t="s">
        <v>23</v>
      </c>
      <c r="E76" s="354" t="s">
        <v>340</v>
      </c>
      <c r="F76" s="354"/>
      <c r="G76" s="355"/>
      <c r="H76" s="356"/>
      <c r="I76" s="357"/>
      <c r="J76" s="15" t="s">
        <v>1</v>
      </c>
      <c r="K76" s="16"/>
      <c r="L76" s="16"/>
      <c r="M76" s="17"/>
      <c r="N76" s="2"/>
      <c r="V76" s="74"/>
    </row>
    <row r="77" spans="1:22" ht="13" thickBot="1">
      <c r="A77" s="348"/>
      <c r="B77" s="11"/>
      <c r="C77" s="11"/>
      <c r="D77" s="12"/>
      <c r="E77" s="13" t="s">
        <v>4</v>
      </c>
      <c r="F77" s="14"/>
      <c r="G77" s="358"/>
      <c r="H77" s="359"/>
      <c r="I77" s="360"/>
      <c r="J77" s="15" t="s">
        <v>0</v>
      </c>
      <c r="K77" s="16"/>
      <c r="L77" s="16"/>
      <c r="M77" s="17"/>
      <c r="N77" s="2"/>
      <c r="V77" s="74"/>
    </row>
    <row r="78" spans="1:22" ht="22" thickTop="1" thickBot="1">
      <c r="A78" s="346">
        <f t="shared" ref="A78" si="12">A74+1</f>
        <v>16</v>
      </c>
      <c r="B78" s="60" t="s">
        <v>335</v>
      </c>
      <c r="C78" s="60" t="s">
        <v>337</v>
      </c>
      <c r="D78" s="60" t="s">
        <v>24</v>
      </c>
      <c r="E78" s="349" t="s">
        <v>339</v>
      </c>
      <c r="F78" s="349"/>
      <c r="G78" s="349" t="s">
        <v>330</v>
      </c>
      <c r="H78" s="350"/>
      <c r="I78" s="66"/>
      <c r="J78" s="63" t="s">
        <v>2</v>
      </c>
      <c r="K78" s="64"/>
      <c r="L78" s="64"/>
      <c r="M78" s="65"/>
      <c r="N78" s="2"/>
      <c r="V78" s="74"/>
    </row>
    <row r="79" spans="1:22" ht="13" thickBot="1">
      <c r="A79" s="347"/>
      <c r="B79" s="10"/>
      <c r="C79" s="10"/>
      <c r="D79" s="4"/>
      <c r="E79" s="10"/>
      <c r="F79" s="10"/>
      <c r="G79" s="351"/>
      <c r="H79" s="352"/>
      <c r="I79" s="353"/>
      <c r="J79" s="61" t="s">
        <v>2</v>
      </c>
      <c r="K79" s="61"/>
      <c r="L79" s="61"/>
      <c r="M79" s="62"/>
      <c r="N79" s="2"/>
      <c r="V79" s="74"/>
    </row>
    <row r="80" spans="1:22" ht="21.5" thickBot="1">
      <c r="A80" s="347"/>
      <c r="B80" s="44" t="s">
        <v>336</v>
      </c>
      <c r="C80" s="44" t="s">
        <v>338</v>
      </c>
      <c r="D80" s="44" t="s">
        <v>23</v>
      </c>
      <c r="E80" s="354" t="s">
        <v>340</v>
      </c>
      <c r="F80" s="354"/>
      <c r="G80" s="355"/>
      <c r="H80" s="356"/>
      <c r="I80" s="357"/>
      <c r="J80" s="15" t="s">
        <v>1</v>
      </c>
      <c r="K80" s="16"/>
      <c r="L80" s="16"/>
      <c r="M80" s="17"/>
      <c r="N80" s="2"/>
      <c r="V80" s="74"/>
    </row>
    <row r="81" spans="1:22" ht="13" thickBot="1">
      <c r="A81" s="348"/>
      <c r="B81" s="11"/>
      <c r="C81" s="11"/>
      <c r="D81" s="12"/>
      <c r="E81" s="13" t="s">
        <v>4</v>
      </c>
      <c r="F81" s="14"/>
      <c r="G81" s="358"/>
      <c r="H81" s="359"/>
      <c r="I81" s="360"/>
      <c r="J81" s="15" t="s">
        <v>0</v>
      </c>
      <c r="K81" s="16"/>
      <c r="L81" s="16"/>
      <c r="M81" s="17"/>
      <c r="N81" s="2"/>
      <c r="V81" s="74"/>
    </row>
    <row r="82" spans="1:22" ht="22" thickTop="1" thickBot="1">
      <c r="A82" s="346">
        <f t="shared" ref="A82" si="13">A78+1</f>
        <v>17</v>
      </c>
      <c r="B82" s="60" t="s">
        <v>335</v>
      </c>
      <c r="C82" s="60" t="s">
        <v>337</v>
      </c>
      <c r="D82" s="60" t="s">
        <v>24</v>
      </c>
      <c r="E82" s="349" t="s">
        <v>339</v>
      </c>
      <c r="F82" s="349"/>
      <c r="G82" s="349" t="s">
        <v>330</v>
      </c>
      <c r="H82" s="350"/>
      <c r="I82" s="66"/>
      <c r="J82" s="63" t="s">
        <v>2</v>
      </c>
      <c r="K82" s="64"/>
      <c r="L82" s="64"/>
      <c r="M82" s="65"/>
      <c r="N82" s="2"/>
      <c r="V82" s="74"/>
    </row>
    <row r="83" spans="1:22" ht="13" thickBot="1">
      <c r="A83" s="347"/>
      <c r="B83" s="10"/>
      <c r="C83" s="10"/>
      <c r="D83" s="4"/>
      <c r="E83" s="10"/>
      <c r="F83" s="10"/>
      <c r="G83" s="351"/>
      <c r="H83" s="352"/>
      <c r="I83" s="353"/>
      <c r="J83" s="61" t="s">
        <v>2</v>
      </c>
      <c r="K83" s="61"/>
      <c r="L83" s="61"/>
      <c r="M83" s="62"/>
      <c r="N83" s="2"/>
      <c r="V83" s="74"/>
    </row>
    <row r="84" spans="1:22" ht="21.5" thickBot="1">
      <c r="A84" s="347"/>
      <c r="B84" s="44" t="s">
        <v>336</v>
      </c>
      <c r="C84" s="44" t="s">
        <v>338</v>
      </c>
      <c r="D84" s="44" t="s">
        <v>23</v>
      </c>
      <c r="E84" s="354" t="s">
        <v>340</v>
      </c>
      <c r="F84" s="354"/>
      <c r="G84" s="355"/>
      <c r="H84" s="356"/>
      <c r="I84" s="357"/>
      <c r="J84" s="15" t="s">
        <v>1</v>
      </c>
      <c r="K84" s="16"/>
      <c r="L84" s="16"/>
      <c r="M84" s="17"/>
      <c r="N84" s="2"/>
      <c r="V84" s="74"/>
    </row>
    <row r="85" spans="1:22" ht="13" thickBot="1">
      <c r="A85" s="348"/>
      <c r="B85" s="11"/>
      <c r="C85" s="11"/>
      <c r="D85" s="12"/>
      <c r="E85" s="13" t="s">
        <v>4</v>
      </c>
      <c r="F85" s="14"/>
      <c r="G85" s="358"/>
      <c r="H85" s="359"/>
      <c r="I85" s="360"/>
      <c r="J85" s="15" t="s">
        <v>0</v>
      </c>
      <c r="K85" s="16"/>
      <c r="L85" s="16"/>
      <c r="M85" s="17"/>
      <c r="N85" s="2"/>
      <c r="V85" s="74"/>
    </row>
    <row r="86" spans="1:22" ht="22" thickTop="1" thickBot="1">
      <c r="A86" s="346">
        <f t="shared" ref="A86" si="14">A82+1</f>
        <v>18</v>
      </c>
      <c r="B86" s="60" t="s">
        <v>335</v>
      </c>
      <c r="C86" s="60" t="s">
        <v>337</v>
      </c>
      <c r="D86" s="60" t="s">
        <v>24</v>
      </c>
      <c r="E86" s="349" t="s">
        <v>339</v>
      </c>
      <c r="F86" s="349"/>
      <c r="G86" s="349" t="s">
        <v>330</v>
      </c>
      <c r="H86" s="350"/>
      <c r="I86" s="66"/>
      <c r="J86" s="63" t="s">
        <v>2</v>
      </c>
      <c r="K86" s="64"/>
      <c r="L86" s="64"/>
      <c r="M86" s="65"/>
      <c r="N86" s="2"/>
      <c r="V86" s="74"/>
    </row>
    <row r="87" spans="1:22" ht="13" thickBot="1">
      <c r="A87" s="347"/>
      <c r="B87" s="10"/>
      <c r="C87" s="10"/>
      <c r="D87" s="4"/>
      <c r="E87" s="10"/>
      <c r="F87" s="10"/>
      <c r="G87" s="351"/>
      <c r="H87" s="352"/>
      <c r="I87" s="353"/>
      <c r="J87" s="61" t="s">
        <v>2</v>
      </c>
      <c r="K87" s="61"/>
      <c r="L87" s="61"/>
      <c r="M87" s="62"/>
      <c r="N87" s="2"/>
      <c r="V87" s="74"/>
    </row>
    <row r="88" spans="1:22" ht="21.5" thickBot="1">
      <c r="A88" s="347"/>
      <c r="B88" s="44" t="s">
        <v>336</v>
      </c>
      <c r="C88" s="44" t="s">
        <v>338</v>
      </c>
      <c r="D88" s="44" t="s">
        <v>23</v>
      </c>
      <c r="E88" s="354" t="s">
        <v>340</v>
      </c>
      <c r="F88" s="354"/>
      <c r="G88" s="355"/>
      <c r="H88" s="356"/>
      <c r="I88" s="357"/>
      <c r="J88" s="15" t="s">
        <v>1</v>
      </c>
      <c r="K88" s="16"/>
      <c r="L88" s="16"/>
      <c r="M88" s="17"/>
      <c r="N88" s="2"/>
      <c r="V88" s="74"/>
    </row>
    <row r="89" spans="1:22" ht="13" thickBot="1">
      <c r="A89" s="348"/>
      <c r="B89" s="11"/>
      <c r="C89" s="11"/>
      <c r="D89" s="12"/>
      <c r="E89" s="13" t="s">
        <v>4</v>
      </c>
      <c r="F89" s="14"/>
      <c r="G89" s="358"/>
      <c r="H89" s="359"/>
      <c r="I89" s="360"/>
      <c r="J89" s="15" t="s">
        <v>0</v>
      </c>
      <c r="K89" s="16"/>
      <c r="L89" s="16"/>
      <c r="M89" s="17"/>
      <c r="N89" s="2"/>
      <c r="V89" s="74"/>
    </row>
    <row r="90" spans="1:22" ht="22" thickTop="1" thickBot="1">
      <c r="A90" s="346">
        <f t="shared" ref="A90" si="15">A86+1</f>
        <v>19</v>
      </c>
      <c r="B90" s="60" t="s">
        <v>335</v>
      </c>
      <c r="C90" s="60" t="s">
        <v>337</v>
      </c>
      <c r="D90" s="60" t="s">
        <v>24</v>
      </c>
      <c r="E90" s="349" t="s">
        <v>339</v>
      </c>
      <c r="F90" s="349"/>
      <c r="G90" s="349" t="s">
        <v>330</v>
      </c>
      <c r="H90" s="350"/>
      <c r="I90" s="66"/>
      <c r="J90" s="63" t="s">
        <v>2</v>
      </c>
      <c r="K90" s="64"/>
      <c r="L90" s="64"/>
      <c r="M90" s="65"/>
      <c r="N90" s="2"/>
      <c r="V90" s="74"/>
    </row>
    <row r="91" spans="1:22" ht="13" thickBot="1">
      <c r="A91" s="347"/>
      <c r="B91" s="10"/>
      <c r="C91" s="10"/>
      <c r="D91" s="4"/>
      <c r="E91" s="10"/>
      <c r="F91" s="10"/>
      <c r="G91" s="351"/>
      <c r="H91" s="352"/>
      <c r="I91" s="353"/>
      <c r="J91" s="61" t="s">
        <v>2</v>
      </c>
      <c r="K91" s="61"/>
      <c r="L91" s="61"/>
      <c r="M91" s="62"/>
      <c r="N91" s="2"/>
      <c r="V91" s="74"/>
    </row>
    <row r="92" spans="1:22" ht="21.5" thickBot="1">
      <c r="A92" s="347"/>
      <c r="B92" s="44" t="s">
        <v>336</v>
      </c>
      <c r="C92" s="44" t="s">
        <v>338</v>
      </c>
      <c r="D92" s="44" t="s">
        <v>23</v>
      </c>
      <c r="E92" s="354" t="s">
        <v>340</v>
      </c>
      <c r="F92" s="354"/>
      <c r="G92" s="355"/>
      <c r="H92" s="356"/>
      <c r="I92" s="357"/>
      <c r="J92" s="15" t="s">
        <v>1</v>
      </c>
      <c r="K92" s="16"/>
      <c r="L92" s="16"/>
      <c r="M92" s="17"/>
      <c r="N92" s="2"/>
      <c r="V92" s="74"/>
    </row>
    <row r="93" spans="1:22" ht="13" thickBot="1">
      <c r="A93" s="348"/>
      <c r="B93" s="11"/>
      <c r="C93" s="11"/>
      <c r="D93" s="12"/>
      <c r="E93" s="13" t="s">
        <v>4</v>
      </c>
      <c r="F93" s="14"/>
      <c r="G93" s="358"/>
      <c r="H93" s="359"/>
      <c r="I93" s="360"/>
      <c r="J93" s="15" t="s">
        <v>0</v>
      </c>
      <c r="K93" s="16"/>
      <c r="L93" s="16"/>
      <c r="M93" s="17"/>
      <c r="N93" s="2"/>
      <c r="V93" s="74"/>
    </row>
    <row r="94" spans="1:22" ht="22" thickTop="1" thickBot="1">
      <c r="A94" s="346">
        <f t="shared" ref="A94" si="16">A90+1</f>
        <v>20</v>
      </c>
      <c r="B94" s="60" t="s">
        <v>335</v>
      </c>
      <c r="C94" s="60" t="s">
        <v>337</v>
      </c>
      <c r="D94" s="60" t="s">
        <v>24</v>
      </c>
      <c r="E94" s="349" t="s">
        <v>339</v>
      </c>
      <c r="F94" s="349"/>
      <c r="G94" s="349" t="s">
        <v>330</v>
      </c>
      <c r="H94" s="350"/>
      <c r="I94" s="66"/>
      <c r="J94" s="63" t="s">
        <v>2</v>
      </c>
      <c r="K94" s="64"/>
      <c r="L94" s="64"/>
      <c r="M94" s="65"/>
      <c r="N94" s="2"/>
      <c r="V94" s="74"/>
    </row>
    <row r="95" spans="1:22" ht="13" thickBot="1">
      <c r="A95" s="347"/>
      <c r="B95" s="10"/>
      <c r="C95" s="10"/>
      <c r="D95" s="4"/>
      <c r="E95" s="10"/>
      <c r="F95" s="10"/>
      <c r="G95" s="351"/>
      <c r="H95" s="352"/>
      <c r="I95" s="353"/>
      <c r="J95" s="61" t="s">
        <v>2</v>
      </c>
      <c r="K95" s="61"/>
      <c r="L95" s="61"/>
      <c r="M95" s="62"/>
      <c r="N95" s="2"/>
      <c r="V95" s="74"/>
    </row>
    <row r="96" spans="1:22" ht="21.5" thickBot="1">
      <c r="A96" s="347"/>
      <c r="B96" s="44" t="s">
        <v>336</v>
      </c>
      <c r="C96" s="44" t="s">
        <v>338</v>
      </c>
      <c r="D96" s="44" t="s">
        <v>23</v>
      </c>
      <c r="E96" s="354" t="s">
        <v>340</v>
      </c>
      <c r="F96" s="354"/>
      <c r="G96" s="355"/>
      <c r="H96" s="356"/>
      <c r="I96" s="357"/>
      <c r="J96" s="15" t="s">
        <v>1</v>
      </c>
      <c r="K96" s="16"/>
      <c r="L96" s="16"/>
      <c r="M96" s="17"/>
      <c r="N96" s="2"/>
      <c r="V96" s="74"/>
    </row>
    <row r="97" spans="1:22" ht="13" thickBot="1">
      <c r="A97" s="348"/>
      <c r="B97" s="11"/>
      <c r="C97" s="11"/>
      <c r="D97" s="12"/>
      <c r="E97" s="13" t="s">
        <v>4</v>
      </c>
      <c r="F97" s="14"/>
      <c r="G97" s="358"/>
      <c r="H97" s="359"/>
      <c r="I97" s="360"/>
      <c r="J97" s="15" t="s">
        <v>0</v>
      </c>
      <c r="K97" s="16"/>
      <c r="L97" s="16"/>
      <c r="M97" s="17"/>
      <c r="N97" s="2"/>
      <c r="V97" s="74"/>
    </row>
    <row r="98" spans="1:22" ht="22" thickTop="1" thickBot="1">
      <c r="A98" s="346">
        <f t="shared" ref="A98" si="17">A94+1</f>
        <v>21</v>
      </c>
      <c r="B98" s="60" t="s">
        <v>335</v>
      </c>
      <c r="C98" s="60" t="s">
        <v>337</v>
      </c>
      <c r="D98" s="60" t="s">
        <v>24</v>
      </c>
      <c r="E98" s="349" t="s">
        <v>339</v>
      </c>
      <c r="F98" s="349"/>
      <c r="G98" s="349" t="s">
        <v>330</v>
      </c>
      <c r="H98" s="350"/>
      <c r="I98" s="66"/>
      <c r="J98" s="63" t="s">
        <v>2</v>
      </c>
      <c r="K98" s="64"/>
      <c r="L98" s="64"/>
      <c r="M98" s="65"/>
      <c r="N98" s="2"/>
      <c r="V98" s="74"/>
    </row>
    <row r="99" spans="1:22" ht="13" thickBot="1">
      <c r="A99" s="347"/>
      <c r="B99" s="10"/>
      <c r="C99" s="10"/>
      <c r="D99" s="4"/>
      <c r="E99" s="10"/>
      <c r="F99" s="10"/>
      <c r="G99" s="351"/>
      <c r="H99" s="352"/>
      <c r="I99" s="353"/>
      <c r="J99" s="61" t="s">
        <v>2</v>
      </c>
      <c r="K99" s="61"/>
      <c r="L99" s="61"/>
      <c r="M99" s="62"/>
      <c r="N99" s="2"/>
      <c r="V99" s="74"/>
    </row>
    <row r="100" spans="1:22" ht="21.5" thickBot="1">
      <c r="A100" s="347"/>
      <c r="B100" s="44" t="s">
        <v>336</v>
      </c>
      <c r="C100" s="44" t="s">
        <v>338</v>
      </c>
      <c r="D100" s="44" t="s">
        <v>23</v>
      </c>
      <c r="E100" s="354" t="s">
        <v>340</v>
      </c>
      <c r="F100" s="354"/>
      <c r="G100" s="355"/>
      <c r="H100" s="356"/>
      <c r="I100" s="357"/>
      <c r="J100" s="15" t="s">
        <v>1</v>
      </c>
      <c r="K100" s="16"/>
      <c r="L100" s="16"/>
      <c r="M100" s="17"/>
      <c r="N100" s="2"/>
      <c r="V100" s="74"/>
    </row>
    <row r="101" spans="1:22" ht="13" thickBot="1">
      <c r="A101" s="348"/>
      <c r="B101" s="11"/>
      <c r="C101" s="11"/>
      <c r="D101" s="12"/>
      <c r="E101" s="13" t="s">
        <v>4</v>
      </c>
      <c r="F101" s="14"/>
      <c r="G101" s="358"/>
      <c r="H101" s="359"/>
      <c r="I101" s="360"/>
      <c r="J101" s="15" t="s">
        <v>0</v>
      </c>
      <c r="K101" s="16"/>
      <c r="L101" s="16"/>
      <c r="M101" s="17"/>
      <c r="N101" s="2"/>
      <c r="V101" s="74"/>
    </row>
    <row r="102" spans="1:22" ht="22" thickTop="1" thickBot="1">
      <c r="A102" s="346">
        <f t="shared" ref="A102" si="18">A98+1</f>
        <v>22</v>
      </c>
      <c r="B102" s="60" t="s">
        <v>335</v>
      </c>
      <c r="C102" s="60" t="s">
        <v>337</v>
      </c>
      <c r="D102" s="60" t="s">
        <v>24</v>
      </c>
      <c r="E102" s="349" t="s">
        <v>339</v>
      </c>
      <c r="F102" s="349"/>
      <c r="G102" s="349" t="s">
        <v>330</v>
      </c>
      <c r="H102" s="350"/>
      <c r="I102" s="66"/>
      <c r="J102" s="63" t="s">
        <v>2</v>
      </c>
      <c r="K102" s="64"/>
      <c r="L102" s="64"/>
      <c r="M102" s="65"/>
      <c r="N102" s="2"/>
      <c r="V102" s="74"/>
    </row>
    <row r="103" spans="1:22" ht="13" thickBot="1">
      <c r="A103" s="347"/>
      <c r="B103" s="10"/>
      <c r="C103" s="10"/>
      <c r="D103" s="4"/>
      <c r="E103" s="10"/>
      <c r="F103" s="10"/>
      <c r="G103" s="351"/>
      <c r="H103" s="352"/>
      <c r="I103" s="353"/>
      <c r="J103" s="61" t="s">
        <v>2</v>
      </c>
      <c r="K103" s="61"/>
      <c r="L103" s="61"/>
      <c r="M103" s="62"/>
      <c r="N103" s="2"/>
      <c r="V103" s="74"/>
    </row>
    <row r="104" spans="1:22" ht="21.5" thickBot="1">
      <c r="A104" s="347"/>
      <c r="B104" s="44" t="s">
        <v>336</v>
      </c>
      <c r="C104" s="44" t="s">
        <v>338</v>
      </c>
      <c r="D104" s="44" t="s">
        <v>23</v>
      </c>
      <c r="E104" s="354" t="s">
        <v>340</v>
      </c>
      <c r="F104" s="354"/>
      <c r="G104" s="355"/>
      <c r="H104" s="356"/>
      <c r="I104" s="357"/>
      <c r="J104" s="15" t="s">
        <v>1</v>
      </c>
      <c r="K104" s="16"/>
      <c r="L104" s="16"/>
      <c r="M104" s="17"/>
      <c r="N104" s="2"/>
      <c r="V104" s="74"/>
    </row>
    <row r="105" spans="1:22" ht="13" thickBot="1">
      <c r="A105" s="348"/>
      <c r="B105" s="11"/>
      <c r="C105" s="11"/>
      <c r="D105" s="12"/>
      <c r="E105" s="13" t="s">
        <v>4</v>
      </c>
      <c r="F105" s="14"/>
      <c r="G105" s="358"/>
      <c r="H105" s="359"/>
      <c r="I105" s="360"/>
      <c r="J105" s="15" t="s">
        <v>0</v>
      </c>
      <c r="K105" s="16"/>
      <c r="L105" s="16"/>
      <c r="M105" s="17"/>
      <c r="N105" s="2"/>
      <c r="V105" s="74"/>
    </row>
    <row r="106" spans="1:22" ht="22" thickTop="1" thickBot="1">
      <c r="A106" s="346">
        <f t="shared" ref="A106" si="19">A102+1</f>
        <v>23</v>
      </c>
      <c r="B106" s="60" t="s">
        <v>335</v>
      </c>
      <c r="C106" s="60" t="s">
        <v>337</v>
      </c>
      <c r="D106" s="60" t="s">
        <v>24</v>
      </c>
      <c r="E106" s="349" t="s">
        <v>339</v>
      </c>
      <c r="F106" s="349"/>
      <c r="G106" s="349" t="s">
        <v>330</v>
      </c>
      <c r="H106" s="350"/>
      <c r="I106" s="66"/>
      <c r="J106" s="63" t="s">
        <v>2</v>
      </c>
      <c r="K106" s="64"/>
      <c r="L106" s="64"/>
      <c r="M106" s="65"/>
      <c r="N106" s="2"/>
      <c r="V106" s="74"/>
    </row>
    <row r="107" spans="1:22" ht="13" thickBot="1">
      <c r="A107" s="347"/>
      <c r="B107" s="10"/>
      <c r="C107" s="10"/>
      <c r="D107" s="4"/>
      <c r="E107" s="10"/>
      <c r="F107" s="10"/>
      <c r="G107" s="351"/>
      <c r="H107" s="352"/>
      <c r="I107" s="353"/>
      <c r="J107" s="61" t="s">
        <v>2</v>
      </c>
      <c r="K107" s="61"/>
      <c r="L107" s="61"/>
      <c r="M107" s="62"/>
      <c r="N107" s="2"/>
      <c r="V107" s="74"/>
    </row>
    <row r="108" spans="1:22" ht="21.5" thickBot="1">
      <c r="A108" s="347"/>
      <c r="B108" s="44" t="s">
        <v>336</v>
      </c>
      <c r="C108" s="44" t="s">
        <v>338</v>
      </c>
      <c r="D108" s="44" t="s">
        <v>23</v>
      </c>
      <c r="E108" s="354" t="s">
        <v>340</v>
      </c>
      <c r="F108" s="354"/>
      <c r="G108" s="355"/>
      <c r="H108" s="356"/>
      <c r="I108" s="357"/>
      <c r="J108" s="15" t="s">
        <v>1</v>
      </c>
      <c r="K108" s="16"/>
      <c r="L108" s="16"/>
      <c r="M108" s="17"/>
      <c r="N108" s="2"/>
      <c r="V108" s="74"/>
    </row>
    <row r="109" spans="1:22" ht="13" thickBot="1">
      <c r="A109" s="348"/>
      <c r="B109" s="11"/>
      <c r="C109" s="11"/>
      <c r="D109" s="12"/>
      <c r="E109" s="13" t="s">
        <v>4</v>
      </c>
      <c r="F109" s="14"/>
      <c r="G109" s="358"/>
      <c r="H109" s="359"/>
      <c r="I109" s="360"/>
      <c r="J109" s="15" t="s">
        <v>0</v>
      </c>
      <c r="K109" s="16"/>
      <c r="L109" s="16"/>
      <c r="M109" s="17"/>
      <c r="N109" s="2"/>
      <c r="V109" s="74"/>
    </row>
    <row r="110" spans="1:22" ht="22" thickTop="1" thickBot="1">
      <c r="A110" s="346">
        <f t="shared" ref="A110" si="20">A106+1</f>
        <v>24</v>
      </c>
      <c r="B110" s="60" t="s">
        <v>335</v>
      </c>
      <c r="C110" s="60" t="s">
        <v>337</v>
      </c>
      <c r="D110" s="60" t="s">
        <v>24</v>
      </c>
      <c r="E110" s="349" t="s">
        <v>339</v>
      </c>
      <c r="F110" s="349"/>
      <c r="G110" s="349" t="s">
        <v>330</v>
      </c>
      <c r="H110" s="350"/>
      <c r="I110" s="66"/>
      <c r="J110" s="63" t="s">
        <v>2</v>
      </c>
      <c r="K110" s="64"/>
      <c r="L110" s="64"/>
      <c r="M110" s="65"/>
      <c r="N110" s="2"/>
      <c r="V110" s="74"/>
    </row>
    <row r="111" spans="1:22" ht="13" thickBot="1">
      <c r="A111" s="347"/>
      <c r="B111" s="10"/>
      <c r="C111" s="10"/>
      <c r="D111" s="4"/>
      <c r="E111" s="10"/>
      <c r="F111" s="10"/>
      <c r="G111" s="351"/>
      <c r="H111" s="352"/>
      <c r="I111" s="353"/>
      <c r="J111" s="61" t="s">
        <v>2</v>
      </c>
      <c r="K111" s="61"/>
      <c r="L111" s="61"/>
      <c r="M111" s="62"/>
      <c r="N111" s="2"/>
      <c r="V111" s="74"/>
    </row>
    <row r="112" spans="1:22" ht="21.5" thickBot="1">
      <c r="A112" s="347"/>
      <c r="B112" s="44" t="s">
        <v>336</v>
      </c>
      <c r="C112" s="44" t="s">
        <v>338</v>
      </c>
      <c r="D112" s="44" t="s">
        <v>23</v>
      </c>
      <c r="E112" s="354" t="s">
        <v>340</v>
      </c>
      <c r="F112" s="354"/>
      <c r="G112" s="355"/>
      <c r="H112" s="356"/>
      <c r="I112" s="357"/>
      <c r="J112" s="15" t="s">
        <v>1</v>
      </c>
      <c r="K112" s="16"/>
      <c r="L112" s="16"/>
      <c r="M112" s="17"/>
      <c r="N112" s="2"/>
      <c r="V112" s="74"/>
    </row>
    <row r="113" spans="1:22" ht="13" thickBot="1">
      <c r="A113" s="348"/>
      <c r="B113" s="11"/>
      <c r="C113" s="11"/>
      <c r="D113" s="12"/>
      <c r="E113" s="13" t="s">
        <v>4</v>
      </c>
      <c r="F113" s="14"/>
      <c r="G113" s="358"/>
      <c r="H113" s="359"/>
      <c r="I113" s="360"/>
      <c r="J113" s="15" t="s">
        <v>0</v>
      </c>
      <c r="K113" s="16"/>
      <c r="L113" s="16"/>
      <c r="M113" s="17"/>
      <c r="N113" s="2"/>
      <c r="V113" s="74"/>
    </row>
    <row r="114" spans="1:22" ht="22" thickTop="1" thickBot="1">
      <c r="A114" s="346">
        <f t="shared" ref="A114" si="21">A110+1</f>
        <v>25</v>
      </c>
      <c r="B114" s="60" t="s">
        <v>335</v>
      </c>
      <c r="C114" s="60" t="s">
        <v>337</v>
      </c>
      <c r="D114" s="60" t="s">
        <v>24</v>
      </c>
      <c r="E114" s="349" t="s">
        <v>339</v>
      </c>
      <c r="F114" s="349"/>
      <c r="G114" s="349" t="s">
        <v>330</v>
      </c>
      <c r="H114" s="350"/>
      <c r="I114" s="66"/>
      <c r="J114" s="63" t="s">
        <v>2</v>
      </c>
      <c r="K114" s="64"/>
      <c r="L114" s="64"/>
      <c r="M114" s="65"/>
      <c r="N114" s="2"/>
      <c r="V114" s="74"/>
    </row>
    <row r="115" spans="1:22" ht="13" thickBot="1">
      <c r="A115" s="347"/>
      <c r="B115" s="10"/>
      <c r="C115" s="10"/>
      <c r="D115" s="4"/>
      <c r="E115" s="10"/>
      <c r="F115" s="10"/>
      <c r="G115" s="351"/>
      <c r="H115" s="352"/>
      <c r="I115" s="353"/>
      <c r="J115" s="61" t="s">
        <v>2</v>
      </c>
      <c r="K115" s="61"/>
      <c r="L115" s="61"/>
      <c r="M115" s="62"/>
      <c r="N115" s="2"/>
      <c r="V115" s="74"/>
    </row>
    <row r="116" spans="1:22" ht="21.5" thickBot="1">
      <c r="A116" s="347"/>
      <c r="B116" s="44" t="s">
        <v>336</v>
      </c>
      <c r="C116" s="44" t="s">
        <v>338</v>
      </c>
      <c r="D116" s="44" t="s">
        <v>23</v>
      </c>
      <c r="E116" s="354" t="s">
        <v>340</v>
      </c>
      <c r="F116" s="354"/>
      <c r="G116" s="355"/>
      <c r="H116" s="356"/>
      <c r="I116" s="357"/>
      <c r="J116" s="15" t="s">
        <v>1</v>
      </c>
      <c r="K116" s="16"/>
      <c r="L116" s="16"/>
      <c r="M116" s="17"/>
      <c r="N116" s="2"/>
      <c r="V116" s="74"/>
    </row>
    <row r="117" spans="1:22" ht="13" thickBot="1">
      <c r="A117" s="348"/>
      <c r="B117" s="11"/>
      <c r="C117" s="11"/>
      <c r="D117" s="12"/>
      <c r="E117" s="13" t="s">
        <v>4</v>
      </c>
      <c r="F117" s="14"/>
      <c r="G117" s="358"/>
      <c r="H117" s="359"/>
      <c r="I117" s="360"/>
      <c r="J117" s="15" t="s">
        <v>0</v>
      </c>
      <c r="K117" s="16"/>
      <c r="L117" s="16"/>
      <c r="M117" s="17"/>
      <c r="N117" s="2"/>
      <c r="V117" s="74"/>
    </row>
    <row r="118" spans="1:22" ht="22" thickTop="1" thickBot="1">
      <c r="A118" s="346">
        <f t="shared" ref="A118" si="22">A114+1</f>
        <v>26</v>
      </c>
      <c r="B118" s="60" t="s">
        <v>335</v>
      </c>
      <c r="C118" s="60" t="s">
        <v>337</v>
      </c>
      <c r="D118" s="60" t="s">
        <v>24</v>
      </c>
      <c r="E118" s="349" t="s">
        <v>339</v>
      </c>
      <c r="F118" s="349"/>
      <c r="G118" s="349" t="s">
        <v>330</v>
      </c>
      <c r="H118" s="350"/>
      <c r="I118" s="66"/>
      <c r="J118" s="63" t="s">
        <v>2</v>
      </c>
      <c r="K118" s="64"/>
      <c r="L118" s="64"/>
      <c r="M118" s="65"/>
      <c r="N118" s="2"/>
      <c r="V118" s="74"/>
    </row>
    <row r="119" spans="1:22" ht="13" thickBot="1">
      <c r="A119" s="347"/>
      <c r="B119" s="10"/>
      <c r="C119" s="10"/>
      <c r="D119" s="4"/>
      <c r="E119" s="10"/>
      <c r="F119" s="10"/>
      <c r="G119" s="351"/>
      <c r="H119" s="352"/>
      <c r="I119" s="353"/>
      <c r="J119" s="61" t="s">
        <v>2</v>
      </c>
      <c r="K119" s="61"/>
      <c r="L119" s="61"/>
      <c r="M119" s="62"/>
      <c r="N119" s="2"/>
      <c r="V119" s="74"/>
    </row>
    <row r="120" spans="1:22" ht="21.5" thickBot="1">
      <c r="A120" s="347"/>
      <c r="B120" s="44" t="s">
        <v>336</v>
      </c>
      <c r="C120" s="44" t="s">
        <v>338</v>
      </c>
      <c r="D120" s="44" t="s">
        <v>23</v>
      </c>
      <c r="E120" s="354" t="s">
        <v>340</v>
      </c>
      <c r="F120" s="354"/>
      <c r="G120" s="355"/>
      <c r="H120" s="356"/>
      <c r="I120" s="357"/>
      <c r="J120" s="15" t="s">
        <v>1</v>
      </c>
      <c r="K120" s="16"/>
      <c r="L120" s="16"/>
      <c r="M120" s="17"/>
      <c r="N120" s="2"/>
      <c r="V120" s="74"/>
    </row>
    <row r="121" spans="1:22" ht="13" thickBot="1">
      <c r="A121" s="348"/>
      <c r="B121" s="11"/>
      <c r="C121" s="11"/>
      <c r="D121" s="12"/>
      <c r="E121" s="13" t="s">
        <v>4</v>
      </c>
      <c r="F121" s="14"/>
      <c r="G121" s="358"/>
      <c r="H121" s="359"/>
      <c r="I121" s="360"/>
      <c r="J121" s="15" t="s">
        <v>0</v>
      </c>
      <c r="K121" s="16"/>
      <c r="L121" s="16"/>
      <c r="M121" s="17"/>
      <c r="N121" s="2"/>
      <c r="V121" s="74"/>
    </row>
    <row r="122" spans="1:22" ht="22" thickTop="1" thickBot="1">
      <c r="A122" s="346">
        <f t="shared" ref="A122" si="23">A118+1</f>
        <v>27</v>
      </c>
      <c r="B122" s="60" t="s">
        <v>335</v>
      </c>
      <c r="C122" s="60" t="s">
        <v>337</v>
      </c>
      <c r="D122" s="60" t="s">
        <v>24</v>
      </c>
      <c r="E122" s="349" t="s">
        <v>339</v>
      </c>
      <c r="F122" s="349"/>
      <c r="G122" s="349" t="s">
        <v>330</v>
      </c>
      <c r="H122" s="350"/>
      <c r="I122" s="66"/>
      <c r="J122" s="63" t="s">
        <v>2</v>
      </c>
      <c r="K122" s="64"/>
      <c r="L122" s="64"/>
      <c r="M122" s="65"/>
      <c r="N122" s="2"/>
      <c r="V122" s="74"/>
    </row>
    <row r="123" spans="1:22" ht="13" thickBot="1">
      <c r="A123" s="347"/>
      <c r="B123" s="10"/>
      <c r="C123" s="10"/>
      <c r="D123" s="4"/>
      <c r="E123" s="10"/>
      <c r="F123" s="10"/>
      <c r="G123" s="351"/>
      <c r="H123" s="352"/>
      <c r="I123" s="353"/>
      <c r="J123" s="61" t="s">
        <v>2</v>
      </c>
      <c r="K123" s="61"/>
      <c r="L123" s="61"/>
      <c r="M123" s="62"/>
      <c r="N123" s="2"/>
      <c r="V123" s="74"/>
    </row>
    <row r="124" spans="1:22" ht="21.5" thickBot="1">
      <c r="A124" s="347"/>
      <c r="B124" s="44" t="s">
        <v>336</v>
      </c>
      <c r="C124" s="44" t="s">
        <v>338</v>
      </c>
      <c r="D124" s="44" t="s">
        <v>23</v>
      </c>
      <c r="E124" s="354" t="s">
        <v>340</v>
      </c>
      <c r="F124" s="354"/>
      <c r="G124" s="355"/>
      <c r="H124" s="356"/>
      <c r="I124" s="357"/>
      <c r="J124" s="15" t="s">
        <v>1</v>
      </c>
      <c r="K124" s="16"/>
      <c r="L124" s="16"/>
      <c r="M124" s="17"/>
      <c r="N124" s="2"/>
      <c r="V124" s="74"/>
    </row>
    <row r="125" spans="1:22" ht="13" thickBot="1">
      <c r="A125" s="348"/>
      <c r="B125" s="11"/>
      <c r="C125" s="11"/>
      <c r="D125" s="12"/>
      <c r="E125" s="13" t="s">
        <v>4</v>
      </c>
      <c r="F125" s="14"/>
      <c r="G125" s="358"/>
      <c r="H125" s="359"/>
      <c r="I125" s="360"/>
      <c r="J125" s="15" t="s">
        <v>0</v>
      </c>
      <c r="K125" s="16"/>
      <c r="L125" s="16"/>
      <c r="M125" s="17"/>
      <c r="N125" s="2"/>
      <c r="V125" s="74"/>
    </row>
    <row r="126" spans="1:22" ht="22" thickTop="1" thickBot="1">
      <c r="A126" s="346">
        <f t="shared" ref="A126" si="24">A122+1</f>
        <v>28</v>
      </c>
      <c r="B126" s="60" t="s">
        <v>335</v>
      </c>
      <c r="C126" s="60" t="s">
        <v>337</v>
      </c>
      <c r="D126" s="60" t="s">
        <v>24</v>
      </c>
      <c r="E126" s="349" t="s">
        <v>339</v>
      </c>
      <c r="F126" s="349"/>
      <c r="G126" s="349" t="s">
        <v>330</v>
      </c>
      <c r="H126" s="350"/>
      <c r="I126" s="66"/>
      <c r="J126" s="63" t="s">
        <v>2</v>
      </c>
      <c r="K126" s="64"/>
      <c r="L126" s="64"/>
      <c r="M126" s="65"/>
      <c r="N126" s="2"/>
      <c r="V126" s="74"/>
    </row>
    <row r="127" spans="1:22" ht="13" thickBot="1">
      <c r="A127" s="347"/>
      <c r="B127" s="10"/>
      <c r="C127" s="10"/>
      <c r="D127" s="4"/>
      <c r="E127" s="10"/>
      <c r="F127" s="10"/>
      <c r="G127" s="351"/>
      <c r="H127" s="352"/>
      <c r="I127" s="353"/>
      <c r="J127" s="61" t="s">
        <v>2</v>
      </c>
      <c r="K127" s="61"/>
      <c r="L127" s="61"/>
      <c r="M127" s="62"/>
      <c r="N127" s="2"/>
      <c r="V127" s="74"/>
    </row>
    <row r="128" spans="1:22" ht="21.5" thickBot="1">
      <c r="A128" s="347"/>
      <c r="B128" s="44" t="s">
        <v>336</v>
      </c>
      <c r="C128" s="44" t="s">
        <v>338</v>
      </c>
      <c r="D128" s="44" t="s">
        <v>23</v>
      </c>
      <c r="E128" s="354" t="s">
        <v>340</v>
      </c>
      <c r="F128" s="354"/>
      <c r="G128" s="355"/>
      <c r="H128" s="356"/>
      <c r="I128" s="357"/>
      <c r="J128" s="15" t="s">
        <v>1</v>
      </c>
      <c r="K128" s="16"/>
      <c r="L128" s="16"/>
      <c r="M128" s="17"/>
      <c r="N128" s="2"/>
      <c r="V128" s="74"/>
    </row>
    <row r="129" spans="1:22" ht="13" thickBot="1">
      <c r="A129" s="348"/>
      <c r="B129" s="11"/>
      <c r="C129" s="11"/>
      <c r="D129" s="12"/>
      <c r="E129" s="13" t="s">
        <v>4</v>
      </c>
      <c r="F129" s="14"/>
      <c r="G129" s="358"/>
      <c r="H129" s="359"/>
      <c r="I129" s="360"/>
      <c r="J129" s="15" t="s">
        <v>0</v>
      </c>
      <c r="K129" s="16"/>
      <c r="L129" s="16"/>
      <c r="M129" s="17"/>
      <c r="N129" s="2"/>
      <c r="V129" s="74"/>
    </row>
    <row r="130" spans="1:22" ht="22" thickTop="1" thickBot="1">
      <c r="A130" s="346">
        <f t="shared" ref="A130" si="25">A126+1</f>
        <v>29</v>
      </c>
      <c r="B130" s="60" t="s">
        <v>335</v>
      </c>
      <c r="C130" s="60" t="s">
        <v>337</v>
      </c>
      <c r="D130" s="60" t="s">
        <v>24</v>
      </c>
      <c r="E130" s="349" t="s">
        <v>339</v>
      </c>
      <c r="F130" s="349"/>
      <c r="G130" s="349" t="s">
        <v>330</v>
      </c>
      <c r="H130" s="350"/>
      <c r="I130" s="66"/>
      <c r="J130" s="63" t="s">
        <v>2</v>
      </c>
      <c r="K130" s="64"/>
      <c r="L130" s="64"/>
      <c r="M130" s="65"/>
      <c r="N130" s="2"/>
      <c r="V130" s="74"/>
    </row>
    <row r="131" spans="1:22" ht="13" thickBot="1">
      <c r="A131" s="347"/>
      <c r="B131" s="10"/>
      <c r="C131" s="10"/>
      <c r="D131" s="4"/>
      <c r="E131" s="10"/>
      <c r="F131" s="10"/>
      <c r="G131" s="351"/>
      <c r="H131" s="352"/>
      <c r="I131" s="353"/>
      <c r="J131" s="61" t="s">
        <v>2</v>
      </c>
      <c r="K131" s="61"/>
      <c r="L131" s="61"/>
      <c r="M131" s="62"/>
      <c r="N131" s="2"/>
      <c r="V131" s="74"/>
    </row>
    <row r="132" spans="1:22" ht="21.5" thickBot="1">
      <c r="A132" s="347"/>
      <c r="B132" s="44" t="s">
        <v>336</v>
      </c>
      <c r="C132" s="44" t="s">
        <v>338</v>
      </c>
      <c r="D132" s="44" t="s">
        <v>23</v>
      </c>
      <c r="E132" s="354" t="s">
        <v>340</v>
      </c>
      <c r="F132" s="354"/>
      <c r="G132" s="355"/>
      <c r="H132" s="356"/>
      <c r="I132" s="357"/>
      <c r="J132" s="15" t="s">
        <v>1</v>
      </c>
      <c r="K132" s="16"/>
      <c r="L132" s="16"/>
      <c r="M132" s="17"/>
      <c r="N132" s="2"/>
      <c r="V132" s="74"/>
    </row>
    <row r="133" spans="1:22" ht="13" thickBot="1">
      <c r="A133" s="348"/>
      <c r="B133" s="11"/>
      <c r="C133" s="11"/>
      <c r="D133" s="12"/>
      <c r="E133" s="13" t="s">
        <v>4</v>
      </c>
      <c r="F133" s="14"/>
      <c r="G133" s="358"/>
      <c r="H133" s="359"/>
      <c r="I133" s="360"/>
      <c r="J133" s="15" t="s">
        <v>0</v>
      </c>
      <c r="K133" s="16"/>
      <c r="L133" s="16"/>
      <c r="M133" s="17"/>
      <c r="N133" s="2"/>
      <c r="V133" s="74"/>
    </row>
    <row r="134" spans="1:22" ht="22" thickTop="1" thickBot="1">
      <c r="A134" s="346">
        <f t="shared" ref="A134" si="26">A130+1</f>
        <v>30</v>
      </c>
      <c r="B134" s="60" t="s">
        <v>335</v>
      </c>
      <c r="C134" s="60" t="s">
        <v>337</v>
      </c>
      <c r="D134" s="60" t="s">
        <v>24</v>
      </c>
      <c r="E134" s="349" t="s">
        <v>339</v>
      </c>
      <c r="F134" s="349"/>
      <c r="G134" s="349" t="s">
        <v>330</v>
      </c>
      <c r="H134" s="350"/>
      <c r="I134" s="66"/>
      <c r="J134" s="63" t="s">
        <v>2</v>
      </c>
      <c r="K134" s="64"/>
      <c r="L134" s="64"/>
      <c r="M134" s="65"/>
      <c r="N134" s="2"/>
      <c r="V134" s="74"/>
    </row>
    <row r="135" spans="1:22" ht="13" thickBot="1">
      <c r="A135" s="347"/>
      <c r="B135" s="10"/>
      <c r="C135" s="10"/>
      <c r="D135" s="4"/>
      <c r="E135" s="10"/>
      <c r="F135" s="10"/>
      <c r="G135" s="351"/>
      <c r="H135" s="352"/>
      <c r="I135" s="353"/>
      <c r="J135" s="61" t="s">
        <v>2</v>
      </c>
      <c r="K135" s="61"/>
      <c r="L135" s="61"/>
      <c r="M135" s="62"/>
      <c r="N135" s="2"/>
      <c r="V135" s="74"/>
    </row>
    <row r="136" spans="1:22" ht="21.5" thickBot="1">
      <c r="A136" s="347"/>
      <c r="B136" s="44" t="s">
        <v>336</v>
      </c>
      <c r="C136" s="44" t="s">
        <v>338</v>
      </c>
      <c r="D136" s="44" t="s">
        <v>23</v>
      </c>
      <c r="E136" s="354" t="s">
        <v>340</v>
      </c>
      <c r="F136" s="354"/>
      <c r="G136" s="355"/>
      <c r="H136" s="356"/>
      <c r="I136" s="357"/>
      <c r="J136" s="15" t="s">
        <v>1</v>
      </c>
      <c r="K136" s="16"/>
      <c r="L136" s="16"/>
      <c r="M136" s="17"/>
      <c r="N136" s="2"/>
      <c r="V136" s="74"/>
    </row>
    <row r="137" spans="1:22" ht="13" thickBot="1">
      <c r="A137" s="348"/>
      <c r="B137" s="11"/>
      <c r="C137" s="11"/>
      <c r="D137" s="12"/>
      <c r="E137" s="13" t="s">
        <v>4</v>
      </c>
      <c r="F137" s="14"/>
      <c r="G137" s="358"/>
      <c r="H137" s="359"/>
      <c r="I137" s="360"/>
      <c r="J137" s="15" t="s">
        <v>0</v>
      </c>
      <c r="K137" s="16"/>
      <c r="L137" s="16"/>
      <c r="M137" s="17"/>
      <c r="N137" s="2"/>
      <c r="V137" s="74"/>
    </row>
    <row r="138" spans="1:22" ht="22" thickTop="1" thickBot="1">
      <c r="A138" s="346">
        <f t="shared" ref="A138" si="27">A134+1</f>
        <v>31</v>
      </c>
      <c r="B138" s="60" t="s">
        <v>335</v>
      </c>
      <c r="C138" s="60" t="s">
        <v>337</v>
      </c>
      <c r="D138" s="60" t="s">
        <v>24</v>
      </c>
      <c r="E138" s="349" t="s">
        <v>339</v>
      </c>
      <c r="F138" s="349"/>
      <c r="G138" s="349" t="s">
        <v>330</v>
      </c>
      <c r="H138" s="350"/>
      <c r="I138" s="66"/>
      <c r="J138" s="63" t="s">
        <v>2</v>
      </c>
      <c r="K138" s="64"/>
      <c r="L138" s="64"/>
      <c r="M138" s="65"/>
      <c r="N138" s="2"/>
      <c r="V138" s="74"/>
    </row>
    <row r="139" spans="1:22" ht="13" thickBot="1">
      <c r="A139" s="347"/>
      <c r="B139" s="10"/>
      <c r="C139" s="10"/>
      <c r="D139" s="4"/>
      <c r="E139" s="10"/>
      <c r="F139" s="10"/>
      <c r="G139" s="351"/>
      <c r="H139" s="352"/>
      <c r="I139" s="353"/>
      <c r="J139" s="61" t="s">
        <v>2</v>
      </c>
      <c r="K139" s="61"/>
      <c r="L139" s="61"/>
      <c r="M139" s="62"/>
      <c r="N139" s="2"/>
      <c r="V139" s="74"/>
    </row>
    <row r="140" spans="1:22" ht="21.5" thickBot="1">
      <c r="A140" s="347"/>
      <c r="B140" s="44" t="s">
        <v>336</v>
      </c>
      <c r="C140" s="44" t="s">
        <v>338</v>
      </c>
      <c r="D140" s="44" t="s">
        <v>23</v>
      </c>
      <c r="E140" s="354" t="s">
        <v>340</v>
      </c>
      <c r="F140" s="354"/>
      <c r="G140" s="355"/>
      <c r="H140" s="356"/>
      <c r="I140" s="357"/>
      <c r="J140" s="15" t="s">
        <v>1</v>
      </c>
      <c r="K140" s="16"/>
      <c r="L140" s="16"/>
      <c r="M140" s="17"/>
      <c r="N140" s="2"/>
      <c r="V140" s="74"/>
    </row>
    <row r="141" spans="1:22" ht="13" thickBot="1">
      <c r="A141" s="348"/>
      <c r="B141" s="11"/>
      <c r="C141" s="11"/>
      <c r="D141" s="12"/>
      <c r="E141" s="13" t="s">
        <v>4</v>
      </c>
      <c r="F141" s="14"/>
      <c r="G141" s="358"/>
      <c r="H141" s="359"/>
      <c r="I141" s="360"/>
      <c r="J141" s="15" t="s">
        <v>0</v>
      </c>
      <c r="K141" s="16"/>
      <c r="L141" s="16"/>
      <c r="M141" s="17"/>
      <c r="N141" s="2"/>
      <c r="V141" s="74"/>
    </row>
    <row r="142" spans="1:22" ht="22" thickTop="1" thickBot="1">
      <c r="A142" s="346">
        <f t="shared" ref="A142" si="28">A138+1</f>
        <v>32</v>
      </c>
      <c r="B142" s="60" t="s">
        <v>335</v>
      </c>
      <c r="C142" s="60" t="s">
        <v>337</v>
      </c>
      <c r="D142" s="60" t="s">
        <v>24</v>
      </c>
      <c r="E142" s="349" t="s">
        <v>339</v>
      </c>
      <c r="F142" s="349"/>
      <c r="G142" s="349" t="s">
        <v>330</v>
      </c>
      <c r="H142" s="350"/>
      <c r="I142" s="66"/>
      <c r="J142" s="63" t="s">
        <v>2</v>
      </c>
      <c r="K142" s="64"/>
      <c r="L142" s="64"/>
      <c r="M142" s="65"/>
      <c r="N142" s="2"/>
      <c r="V142" s="74"/>
    </row>
    <row r="143" spans="1:22" ht="13" thickBot="1">
      <c r="A143" s="347"/>
      <c r="B143" s="10"/>
      <c r="C143" s="10"/>
      <c r="D143" s="4"/>
      <c r="E143" s="10"/>
      <c r="F143" s="10"/>
      <c r="G143" s="351"/>
      <c r="H143" s="352"/>
      <c r="I143" s="353"/>
      <c r="J143" s="61" t="s">
        <v>2</v>
      </c>
      <c r="K143" s="61"/>
      <c r="L143" s="61"/>
      <c r="M143" s="62"/>
      <c r="N143" s="2"/>
      <c r="V143" s="74"/>
    </row>
    <row r="144" spans="1:22" ht="21.5" thickBot="1">
      <c r="A144" s="347"/>
      <c r="B144" s="44" t="s">
        <v>336</v>
      </c>
      <c r="C144" s="44" t="s">
        <v>338</v>
      </c>
      <c r="D144" s="44" t="s">
        <v>23</v>
      </c>
      <c r="E144" s="354" t="s">
        <v>340</v>
      </c>
      <c r="F144" s="354"/>
      <c r="G144" s="355"/>
      <c r="H144" s="356"/>
      <c r="I144" s="357"/>
      <c r="J144" s="15" t="s">
        <v>1</v>
      </c>
      <c r="K144" s="16"/>
      <c r="L144" s="16"/>
      <c r="M144" s="17"/>
      <c r="N144" s="2"/>
      <c r="V144" s="74"/>
    </row>
    <row r="145" spans="1:22" ht="13" thickBot="1">
      <c r="A145" s="348"/>
      <c r="B145" s="11"/>
      <c r="C145" s="11"/>
      <c r="D145" s="12"/>
      <c r="E145" s="13" t="s">
        <v>4</v>
      </c>
      <c r="F145" s="14"/>
      <c r="G145" s="358"/>
      <c r="H145" s="359"/>
      <c r="I145" s="360"/>
      <c r="J145" s="15" t="s">
        <v>0</v>
      </c>
      <c r="K145" s="16"/>
      <c r="L145" s="16"/>
      <c r="M145" s="17"/>
      <c r="N145" s="2"/>
      <c r="V145" s="74"/>
    </row>
    <row r="146" spans="1:22" ht="22" thickTop="1" thickBot="1">
      <c r="A146" s="346">
        <f t="shared" ref="A146" si="29">A142+1</f>
        <v>33</v>
      </c>
      <c r="B146" s="60" t="s">
        <v>335</v>
      </c>
      <c r="C146" s="60" t="s">
        <v>337</v>
      </c>
      <c r="D146" s="60" t="s">
        <v>24</v>
      </c>
      <c r="E146" s="349" t="s">
        <v>339</v>
      </c>
      <c r="F146" s="349"/>
      <c r="G146" s="349" t="s">
        <v>330</v>
      </c>
      <c r="H146" s="350"/>
      <c r="I146" s="66"/>
      <c r="J146" s="63" t="s">
        <v>2</v>
      </c>
      <c r="K146" s="64"/>
      <c r="L146" s="64"/>
      <c r="M146" s="65"/>
      <c r="N146" s="2"/>
      <c r="V146" s="74"/>
    </row>
    <row r="147" spans="1:22" ht="13" thickBot="1">
      <c r="A147" s="347"/>
      <c r="B147" s="10"/>
      <c r="C147" s="10"/>
      <c r="D147" s="4"/>
      <c r="E147" s="10"/>
      <c r="F147" s="10"/>
      <c r="G147" s="351"/>
      <c r="H147" s="352"/>
      <c r="I147" s="353"/>
      <c r="J147" s="61" t="s">
        <v>2</v>
      </c>
      <c r="K147" s="61"/>
      <c r="L147" s="61"/>
      <c r="M147" s="62"/>
      <c r="N147" s="2"/>
      <c r="V147" s="74"/>
    </row>
    <row r="148" spans="1:22" ht="21.5" thickBot="1">
      <c r="A148" s="347"/>
      <c r="B148" s="44" t="s">
        <v>336</v>
      </c>
      <c r="C148" s="44" t="s">
        <v>338</v>
      </c>
      <c r="D148" s="44" t="s">
        <v>23</v>
      </c>
      <c r="E148" s="354" t="s">
        <v>340</v>
      </c>
      <c r="F148" s="354"/>
      <c r="G148" s="355"/>
      <c r="H148" s="356"/>
      <c r="I148" s="357"/>
      <c r="J148" s="15" t="s">
        <v>1</v>
      </c>
      <c r="K148" s="16"/>
      <c r="L148" s="16"/>
      <c r="M148" s="17"/>
      <c r="N148" s="2"/>
      <c r="V148" s="74"/>
    </row>
    <row r="149" spans="1:22" ht="13" thickBot="1">
      <c r="A149" s="348"/>
      <c r="B149" s="11"/>
      <c r="C149" s="11"/>
      <c r="D149" s="12"/>
      <c r="E149" s="13" t="s">
        <v>4</v>
      </c>
      <c r="F149" s="14"/>
      <c r="G149" s="358"/>
      <c r="H149" s="359"/>
      <c r="I149" s="360"/>
      <c r="J149" s="15" t="s">
        <v>0</v>
      </c>
      <c r="K149" s="16"/>
      <c r="L149" s="16"/>
      <c r="M149" s="17"/>
      <c r="N149" s="2"/>
      <c r="V149" s="74"/>
    </row>
    <row r="150" spans="1:22" ht="22" thickTop="1" thickBot="1">
      <c r="A150" s="346">
        <f t="shared" ref="A150" si="30">A146+1</f>
        <v>34</v>
      </c>
      <c r="B150" s="60" t="s">
        <v>335</v>
      </c>
      <c r="C150" s="60" t="s">
        <v>337</v>
      </c>
      <c r="D150" s="60" t="s">
        <v>24</v>
      </c>
      <c r="E150" s="349" t="s">
        <v>339</v>
      </c>
      <c r="F150" s="349"/>
      <c r="G150" s="349" t="s">
        <v>330</v>
      </c>
      <c r="H150" s="350"/>
      <c r="I150" s="66"/>
      <c r="J150" s="63" t="s">
        <v>2</v>
      </c>
      <c r="K150" s="64"/>
      <c r="L150" s="64"/>
      <c r="M150" s="65"/>
      <c r="N150" s="2"/>
      <c r="V150" s="74"/>
    </row>
    <row r="151" spans="1:22" ht="13" thickBot="1">
      <c r="A151" s="347"/>
      <c r="B151" s="10"/>
      <c r="C151" s="10"/>
      <c r="D151" s="4"/>
      <c r="E151" s="10"/>
      <c r="F151" s="10"/>
      <c r="G151" s="351"/>
      <c r="H151" s="352"/>
      <c r="I151" s="353"/>
      <c r="J151" s="61" t="s">
        <v>2</v>
      </c>
      <c r="K151" s="61"/>
      <c r="L151" s="61"/>
      <c r="M151" s="62"/>
      <c r="N151" s="2"/>
      <c r="V151" s="74"/>
    </row>
    <row r="152" spans="1:22" ht="21.5" thickBot="1">
      <c r="A152" s="347"/>
      <c r="B152" s="44" t="s">
        <v>336</v>
      </c>
      <c r="C152" s="44" t="s">
        <v>338</v>
      </c>
      <c r="D152" s="44" t="s">
        <v>23</v>
      </c>
      <c r="E152" s="354" t="s">
        <v>340</v>
      </c>
      <c r="F152" s="354"/>
      <c r="G152" s="355"/>
      <c r="H152" s="356"/>
      <c r="I152" s="357"/>
      <c r="J152" s="15" t="s">
        <v>1</v>
      </c>
      <c r="K152" s="16"/>
      <c r="L152" s="16"/>
      <c r="M152" s="17"/>
      <c r="N152" s="2"/>
      <c r="V152" s="74"/>
    </row>
    <row r="153" spans="1:22" ht="13" thickBot="1">
      <c r="A153" s="348"/>
      <c r="B153" s="11"/>
      <c r="C153" s="11"/>
      <c r="D153" s="12"/>
      <c r="E153" s="13" t="s">
        <v>4</v>
      </c>
      <c r="F153" s="14"/>
      <c r="G153" s="358"/>
      <c r="H153" s="359"/>
      <c r="I153" s="360"/>
      <c r="J153" s="15" t="s">
        <v>0</v>
      </c>
      <c r="K153" s="16"/>
      <c r="L153" s="16"/>
      <c r="M153" s="17"/>
      <c r="N153" s="2"/>
      <c r="V153" s="74"/>
    </row>
    <row r="154" spans="1:22" ht="22" thickTop="1" thickBot="1">
      <c r="A154" s="346">
        <f t="shared" ref="A154" si="31">A150+1</f>
        <v>35</v>
      </c>
      <c r="B154" s="60" t="s">
        <v>335</v>
      </c>
      <c r="C154" s="60" t="s">
        <v>337</v>
      </c>
      <c r="D154" s="60" t="s">
        <v>24</v>
      </c>
      <c r="E154" s="349" t="s">
        <v>339</v>
      </c>
      <c r="F154" s="349"/>
      <c r="G154" s="349" t="s">
        <v>330</v>
      </c>
      <c r="H154" s="350"/>
      <c r="I154" s="66"/>
      <c r="J154" s="63" t="s">
        <v>2</v>
      </c>
      <c r="K154" s="64"/>
      <c r="L154" s="64"/>
      <c r="M154" s="65"/>
      <c r="N154" s="2"/>
      <c r="V154" s="74"/>
    </row>
    <row r="155" spans="1:22" ht="13" thickBot="1">
      <c r="A155" s="347"/>
      <c r="B155" s="10"/>
      <c r="C155" s="10"/>
      <c r="D155" s="4"/>
      <c r="E155" s="10"/>
      <c r="F155" s="10"/>
      <c r="G155" s="351"/>
      <c r="H155" s="352"/>
      <c r="I155" s="353"/>
      <c r="J155" s="61" t="s">
        <v>2</v>
      </c>
      <c r="K155" s="61"/>
      <c r="L155" s="61"/>
      <c r="M155" s="62"/>
      <c r="N155" s="2"/>
      <c r="V155" s="74"/>
    </row>
    <row r="156" spans="1:22" ht="21.5" thickBot="1">
      <c r="A156" s="347"/>
      <c r="B156" s="44" t="s">
        <v>336</v>
      </c>
      <c r="C156" s="44" t="s">
        <v>338</v>
      </c>
      <c r="D156" s="44" t="s">
        <v>23</v>
      </c>
      <c r="E156" s="354" t="s">
        <v>340</v>
      </c>
      <c r="F156" s="354"/>
      <c r="G156" s="355"/>
      <c r="H156" s="356"/>
      <c r="I156" s="357"/>
      <c r="J156" s="15" t="s">
        <v>1</v>
      </c>
      <c r="K156" s="16"/>
      <c r="L156" s="16"/>
      <c r="M156" s="17"/>
      <c r="N156" s="2"/>
      <c r="V156" s="74"/>
    </row>
    <row r="157" spans="1:22" ht="13" thickBot="1">
      <c r="A157" s="348"/>
      <c r="B157" s="11"/>
      <c r="C157" s="11"/>
      <c r="D157" s="12"/>
      <c r="E157" s="13" t="s">
        <v>4</v>
      </c>
      <c r="F157" s="14"/>
      <c r="G157" s="358"/>
      <c r="H157" s="359"/>
      <c r="I157" s="360"/>
      <c r="J157" s="15" t="s">
        <v>0</v>
      </c>
      <c r="K157" s="16"/>
      <c r="L157" s="16"/>
      <c r="M157" s="17"/>
      <c r="N157" s="2"/>
      <c r="V157" s="74"/>
    </row>
    <row r="158" spans="1:22" ht="22" thickTop="1" thickBot="1">
      <c r="A158" s="346">
        <f t="shared" ref="A158" si="32">A154+1</f>
        <v>36</v>
      </c>
      <c r="B158" s="60" t="s">
        <v>335</v>
      </c>
      <c r="C158" s="60" t="s">
        <v>337</v>
      </c>
      <c r="D158" s="60" t="s">
        <v>24</v>
      </c>
      <c r="E158" s="349" t="s">
        <v>339</v>
      </c>
      <c r="F158" s="349"/>
      <c r="G158" s="349" t="s">
        <v>330</v>
      </c>
      <c r="H158" s="350"/>
      <c r="I158" s="66"/>
      <c r="J158" s="63" t="s">
        <v>2</v>
      </c>
      <c r="K158" s="64"/>
      <c r="L158" s="64"/>
      <c r="M158" s="65"/>
      <c r="N158" s="2"/>
      <c r="V158" s="74"/>
    </row>
    <row r="159" spans="1:22" ht="13" thickBot="1">
      <c r="A159" s="347"/>
      <c r="B159" s="10"/>
      <c r="C159" s="10"/>
      <c r="D159" s="4"/>
      <c r="E159" s="10"/>
      <c r="F159" s="10"/>
      <c r="G159" s="351"/>
      <c r="H159" s="352"/>
      <c r="I159" s="353"/>
      <c r="J159" s="61" t="s">
        <v>2</v>
      </c>
      <c r="K159" s="61"/>
      <c r="L159" s="61"/>
      <c r="M159" s="62"/>
      <c r="N159" s="2"/>
      <c r="V159" s="74"/>
    </row>
    <row r="160" spans="1:22" ht="21.5" thickBot="1">
      <c r="A160" s="347"/>
      <c r="B160" s="44" t="s">
        <v>336</v>
      </c>
      <c r="C160" s="44" t="s">
        <v>338</v>
      </c>
      <c r="D160" s="44" t="s">
        <v>23</v>
      </c>
      <c r="E160" s="354" t="s">
        <v>340</v>
      </c>
      <c r="F160" s="354"/>
      <c r="G160" s="355"/>
      <c r="H160" s="356"/>
      <c r="I160" s="357"/>
      <c r="J160" s="15" t="s">
        <v>1</v>
      </c>
      <c r="K160" s="16"/>
      <c r="L160" s="16"/>
      <c r="M160" s="17"/>
      <c r="N160" s="2"/>
      <c r="V160" s="74"/>
    </row>
    <row r="161" spans="1:22" ht="13" thickBot="1">
      <c r="A161" s="348"/>
      <c r="B161" s="11"/>
      <c r="C161" s="11"/>
      <c r="D161" s="12"/>
      <c r="E161" s="13" t="s">
        <v>4</v>
      </c>
      <c r="F161" s="14"/>
      <c r="G161" s="358"/>
      <c r="H161" s="359"/>
      <c r="I161" s="360"/>
      <c r="J161" s="15" t="s">
        <v>0</v>
      </c>
      <c r="K161" s="16"/>
      <c r="L161" s="16"/>
      <c r="M161" s="17"/>
      <c r="N161" s="2"/>
      <c r="V161" s="74"/>
    </row>
    <row r="162" spans="1:22" ht="22" thickTop="1" thickBot="1">
      <c r="A162" s="346">
        <f t="shared" ref="A162" si="33">A158+1</f>
        <v>37</v>
      </c>
      <c r="B162" s="60" t="s">
        <v>335</v>
      </c>
      <c r="C162" s="60" t="s">
        <v>337</v>
      </c>
      <c r="D162" s="60" t="s">
        <v>24</v>
      </c>
      <c r="E162" s="349" t="s">
        <v>339</v>
      </c>
      <c r="F162" s="349"/>
      <c r="G162" s="349" t="s">
        <v>330</v>
      </c>
      <c r="H162" s="350"/>
      <c r="I162" s="66"/>
      <c r="J162" s="63" t="s">
        <v>2</v>
      </c>
      <c r="K162" s="64"/>
      <c r="L162" s="64"/>
      <c r="M162" s="65"/>
      <c r="N162" s="2"/>
      <c r="V162" s="74"/>
    </row>
    <row r="163" spans="1:22" ht="13" thickBot="1">
      <c r="A163" s="347"/>
      <c r="B163" s="10"/>
      <c r="C163" s="10"/>
      <c r="D163" s="4"/>
      <c r="E163" s="10"/>
      <c r="F163" s="10"/>
      <c r="G163" s="351"/>
      <c r="H163" s="352"/>
      <c r="I163" s="353"/>
      <c r="J163" s="61" t="s">
        <v>2</v>
      </c>
      <c r="K163" s="61"/>
      <c r="L163" s="61"/>
      <c r="M163" s="62"/>
      <c r="N163" s="2"/>
      <c r="V163" s="74"/>
    </row>
    <row r="164" spans="1:22" ht="21.5" thickBot="1">
      <c r="A164" s="347"/>
      <c r="B164" s="44" t="s">
        <v>336</v>
      </c>
      <c r="C164" s="44" t="s">
        <v>338</v>
      </c>
      <c r="D164" s="44" t="s">
        <v>23</v>
      </c>
      <c r="E164" s="354" t="s">
        <v>340</v>
      </c>
      <c r="F164" s="354"/>
      <c r="G164" s="355"/>
      <c r="H164" s="356"/>
      <c r="I164" s="357"/>
      <c r="J164" s="15" t="s">
        <v>1</v>
      </c>
      <c r="K164" s="16"/>
      <c r="L164" s="16"/>
      <c r="M164" s="17"/>
      <c r="N164" s="2"/>
      <c r="V164" s="74"/>
    </row>
    <row r="165" spans="1:22" ht="13" thickBot="1">
      <c r="A165" s="348"/>
      <c r="B165" s="11"/>
      <c r="C165" s="11"/>
      <c r="D165" s="12"/>
      <c r="E165" s="13" t="s">
        <v>4</v>
      </c>
      <c r="F165" s="14"/>
      <c r="G165" s="358"/>
      <c r="H165" s="359"/>
      <c r="I165" s="360"/>
      <c r="J165" s="15" t="s">
        <v>0</v>
      </c>
      <c r="K165" s="16"/>
      <c r="L165" s="16"/>
      <c r="M165" s="17"/>
      <c r="N165" s="2"/>
      <c r="V165" s="74"/>
    </row>
    <row r="166" spans="1:22" ht="22" thickTop="1" thickBot="1">
      <c r="A166" s="346">
        <f t="shared" ref="A166" si="34">A162+1</f>
        <v>38</v>
      </c>
      <c r="B166" s="60" t="s">
        <v>335</v>
      </c>
      <c r="C166" s="60" t="s">
        <v>337</v>
      </c>
      <c r="D166" s="60" t="s">
        <v>24</v>
      </c>
      <c r="E166" s="349" t="s">
        <v>339</v>
      </c>
      <c r="F166" s="349"/>
      <c r="G166" s="349" t="s">
        <v>330</v>
      </c>
      <c r="H166" s="350"/>
      <c r="I166" s="66"/>
      <c r="J166" s="63" t="s">
        <v>2</v>
      </c>
      <c r="K166" s="64"/>
      <c r="L166" s="64"/>
      <c r="M166" s="65"/>
      <c r="N166" s="2"/>
      <c r="V166" s="74"/>
    </row>
    <row r="167" spans="1:22" ht="13" thickBot="1">
      <c r="A167" s="347"/>
      <c r="B167" s="10"/>
      <c r="C167" s="10"/>
      <c r="D167" s="4"/>
      <c r="E167" s="10"/>
      <c r="F167" s="10"/>
      <c r="G167" s="351"/>
      <c r="H167" s="352"/>
      <c r="I167" s="353"/>
      <c r="J167" s="61" t="s">
        <v>2</v>
      </c>
      <c r="K167" s="61"/>
      <c r="L167" s="61"/>
      <c r="M167" s="62"/>
      <c r="N167" s="2"/>
      <c r="V167" s="74"/>
    </row>
    <row r="168" spans="1:22" ht="21.5" thickBot="1">
      <c r="A168" s="347"/>
      <c r="B168" s="44" t="s">
        <v>336</v>
      </c>
      <c r="C168" s="44" t="s">
        <v>338</v>
      </c>
      <c r="D168" s="44" t="s">
        <v>23</v>
      </c>
      <c r="E168" s="354" t="s">
        <v>340</v>
      </c>
      <c r="F168" s="354"/>
      <c r="G168" s="355"/>
      <c r="H168" s="356"/>
      <c r="I168" s="357"/>
      <c r="J168" s="15" t="s">
        <v>1</v>
      </c>
      <c r="K168" s="16"/>
      <c r="L168" s="16"/>
      <c r="M168" s="17"/>
      <c r="N168" s="2"/>
      <c r="V168" s="74"/>
    </row>
    <row r="169" spans="1:22" ht="13" thickBot="1">
      <c r="A169" s="348"/>
      <c r="B169" s="11"/>
      <c r="C169" s="11"/>
      <c r="D169" s="12"/>
      <c r="E169" s="13" t="s">
        <v>4</v>
      </c>
      <c r="F169" s="14"/>
      <c r="G169" s="358"/>
      <c r="H169" s="359"/>
      <c r="I169" s="360"/>
      <c r="J169" s="15" t="s">
        <v>0</v>
      </c>
      <c r="K169" s="16"/>
      <c r="L169" s="16"/>
      <c r="M169" s="17"/>
      <c r="N169" s="2"/>
      <c r="V169" s="74"/>
    </row>
    <row r="170" spans="1:22" ht="22" thickTop="1" thickBot="1">
      <c r="A170" s="346">
        <f t="shared" ref="A170" si="35">A166+1</f>
        <v>39</v>
      </c>
      <c r="B170" s="60" t="s">
        <v>335</v>
      </c>
      <c r="C170" s="60" t="s">
        <v>337</v>
      </c>
      <c r="D170" s="60" t="s">
        <v>24</v>
      </c>
      <c r="E170" s="349" t="s">
        <v>339</v>
      </c>
      <c r="F170" s="349"/>
      <c r="G170" s="349" t="s">
        <v>330</v>
      </c>
      <c r="H170" s="350"/>
      <c r="I170" s="66"/>
      <c r="J170" s="63" t="s">
        <v>2</v>
      </c>
      <c r="K170" s="64"/>
      <c r="L170" s="64"/>
      <c r="M170" s="65"/>
      <c r="N170" s="2"/>
      <c r="V170" s="74"/>
    </row>
    <row r="171" spans="1:22" ht="13" thickBot="1">
      <c r="A171" s="347"/>
      <c r="B171" s="10"/>
      <c r="C171" s="10"/>
      <c r="D171" s="4"/>
      <c r="E171" s="10"/>
      <c r="F171" s="10"/>
      <c r="G171" s="351"/>
      <c r="H171" s="352"/>
      <c r="I171" s="353"/>
      <c r="J171" s="61" t="s">
        <v>2</v>
      </c>
      <c r="K171" s="61"/>
      <c r="L171" s="61"/>
      <c r="M171" s="62"/>
      <c r="N171" s="2"/>
      <c r="V171" s="74"/>
    </row>
    <row r="172" spans="1:22" ht="21.5" thickBot="1">
      <c r="A172" s="347"/>
      <c r="B172" s="44" t="s">
        <v>336</v>
      </c>
      <c r="C172" s="44" t="s">
        <v>338</v>
      </c>
      <c r="D172" s="44" t="s">
        <v>23</v>
      </c>
      <c r="E172" s="354" t="s">
        <v>340</v>
      </c>
      <c r="F172" s="354"/>
      <c r="G172" s="355"/>
      <c r="H172" s="356"/>
      <c r="I172" s="357"/>
      <c r="J172" s="15" t="s">
        <v>1</v>
      </c>
      <c r="K172" s="16"/>
      <c r="L172" s="16"/>
      <c r="M172" s="17"/>
      <c r="N172" s="2"/>
      <c r="V172" s="74"/>
    </row>
    <row r="173" spans="1:22" ht="13" thickBot="1">
      <c r="A173" s="348"/>
      <c r="B173" s="11"/>
      <c r="C173" s="11"/>
      <c r="D173" s="12"/>
      <c r="E173" s="13" t="s">
        <v>4</v>
      </c>
      <c r="F173" s="14"/>
      <c r="G173" s="358"/>
      <c r="H173" s="359"/>
      <c r="I173" s="360"/>
      <c r="J173" s="15" t="s">
        <v>0</v>
      </c>
      <c r="K173" s="16"/>
      <c r="L173" s="16"/>
      <c r="M173" s="17"/>
      <c r="N173" s="2"/>
      <c r="V173" s="74"/>
    </row>
    <row r="174" spans="1:22" ht="22" thickTop="1" thickBot="1">
      <c r="A174" s="346">
        <f t="shared" ref="A174" si="36">A170+1</f>
        <v>40</v>
      </c>
      <c r="B174" s="60" t="s">
        <v>335</v>
      </c>
      <c r="C174" s="60" t="s">
        <v>337</v>
      </c>
      <c r="D174" s="60" t="s">
        <v>24</v>
      </c>
      <c r="E174" s="349" t="s">
        <v>339</v>
      </c>
      <c r="F174" s="349"/>
      <c r="G174" s="349" t="s">
        <v>330</v>
      </c>
      <c r="H174" s="350"/>
      <c r="I174" s="66"/>
      <c r="J174" s="63" t="s">
        <v>2</v>
      </c>
      <c r="K174" s="64"/>
      <c r="L174" s="64"/>
      <c r="M174" s="65"/>
      <c r="N174" s="2"/>
      <c r="V174" s="74"/>
    </row>
    <row r="175" spans="1:22" ht="13" thickBot="1">
      <c r="A175" s="347"/>
      <c r="B175" s="10"/>
      <c r="C175" s="10"/>
      <c r="D175" s="4"/>
      <c r="E175" s="10"/>
      <c r="F175" s="10"/>
      <c r="G175" s="351"/>
      <c r="H175" s="352"/>
      <c r="I175" s="353"/>
      <c r="J175" s="61" t="s">
        <v>2</v>
      </c>
      <c r="K175" s="61"/>
      <c r="L175" s="61"/>
      <c r="M175" s="62"/>
      <c r="N175" s="2"/>
      <c r="V175" s="74"/>
    </row>
    <row r="176" spans="1:22" ht="21.5" thickBot="1">
      <c r="A176" s="347"/>
      <c r="B176" s="44" t="s">
        <v>336</v>
      </c>
      <c r="C176" s="44" t="s">
        <v>338</v>
      </c>
      <c r="D176" s="44" t="s">
        <v>23</v>
      </c>
      <c r="E176" s="354" t="s">
        <v>340</v>
      </c>
      <c r="F176" s="354"/>
      <c r="G176" s="355"/>
      <c r="H176" s="356"/>
      <c r="I176" s="357"/>
      <c r="J176" s="15" t="s">
        <v>1</v>
      </c>
      <c r="K176" s="16"/>
      <c r="L176" s="16"/>
      <c r="M176" s="17"/>
      <c r="N176" s="2"/>
      <c r="V176" s="74"/>
    </row>
    <row r="177" spans="1:22" ht="13" thickBot="1">
      <c r="A177" s="348"/>
      <c r="B177" s="11"/>
      <c r="C177" s="11"/>
      <c r="D177" s="12"/>
      <c r="E177" s="13" t="s">
        <v>4</v>
      </c>
      <c r="F177" s="14"/>
      <c r="G177" s="358"/>
      <c r="H177" s="359"/>
      <c r="I177" s="360"/>
      <c r="J177" s="15" t="s">
        <v>0</v>
      </c>
      <c r="K177" s="16"/>
      <c r="L177" s="16"/>
      <c r="M177" s="17"/>
      <c r="N177" s="2"/>
      <c r="V177" s="74"/>
    </row>
    <row r="178" spans="1:22" ht="22" thickTop="1" thickBot="1">
      <c r="A178" s="346">
        <f t="shared" ref="A178" si="37">A174+1</f>
        <v>41</v>
      </c>
      <c r="B178" s="60" t="s">
        <v>335</v>
      </c>
      <c r="C178" s="60" t="s">
        <v>337</v>
      </c>
      <c r="D178" s="60" t="s">
        <v>24</v>
      </c>
      <c r="E178" s="349" t="s">
        <v>339</v>
      </c>
      <c r="F178" s="349"/>
      <c r="G178" s="349" t="s">
        <v>330</v>
      </c>
      <c r="H178" s="350"/>
      <c r="I178" s="66"/>
      <c r="J178" s="63" t="s">
        <v>2</v>
      </c>
      <c r="K178" s="64"/>
      <c r="L178" s="64"/>
      <c r="M178" s="65"/>
      <c r="N178" s="2"/>
      <c r="V178" s="74"/>
    </row>
    <row r="179" spans="1:22" ht="13" thickBot="1">
      <c r="A179" s="347"/>
      <c r="B179" s="10"/>
      <c r="C179" s="10"/>
      <c r="D179" s="4"/>
      <c r="E179" s="10"/>
      <c r="F179" s="10"/>
      <c r="G179" s="351"/>
      <c r="H179" s="352"/>
      <c r="I179" s="353"/>
      <c r="J179" s="61" t="s">
        <v>2</v>
      </c>
      <c r="K179" s="61"/>
      <c r="L179" s="61"/>
      <c r="M179" s="62"/>
      <c r="N179" s="2"/>
      <c r="V179" s="74">
        <f>G179</f>
        <v>0</v>
      </c>
    </row>
    <row r="180" spans="1:22" ht="21.5" thickBot="1">
      <c r="A180" s="347"/>
      <c r="B180" s="44" t="s">
        <v>336</v>
      </c>
      <c r="C180" s="44" t="s">
        <v>338</v>
      </c>
      <c r="D180" s="44" t="s">
        <v>23</v>
      </c>
      <c r="E180" s="354" t="s">
        <v>340</v>
      </c>
      <c r="F180" s="354"/>
      <c r="G180" s="355"/>
      <c r="H180" s="356"/>
      <c r="I180" s="357"/>
      <c r="J180" s="15" t="s">
        <v>1</v>
      </c>
      <c r="K180" s="16"/>
      <c r="L180" s="16"/>
      <c r="M180" s="17"/>
      <c r="N180" s="2"/>
      <c r="V180" s="74"/>
    </row>
    <row r="181" spans="1:22" ht="13" thickBot="1">
      <c r="A181" s="348"/>
      <c r="B181" s="11"/>
      <c r="C181" s="11"/>
      <c r="D181" s="12"/>
      <c r="E181" s="13" t="s">
        <v>4</v>
      </c>
      <c r="F181" s="14"/>
      <c r="G181" s="358"/>
      <c r="H181" s="359"/>
      <c r="I181" s="360"/>
      <c r="J181" s="15" t="s">
        <v>0</v>
      </c>
      <c r="K181" s="16"/>
      <c r="L181" s="16"/>
      <c r="M181" s="17"/>
      <c r="N181" s="2"/>
      <c r="V181" s="74"/>
    </row>
    <row r="182" spans="1:22" ht="22" thickTop="1" thickBot="1">
      <c r="A182" s="346">
        <f t="shared" ref="A182" si="38">A178+1</f>
        <v>42</v>
      </c>
      <c r="B182" s="60" t="s">
        <v>335</v>
      </c>
      <c r="C182" s="60" t="s">
        <v>337</v>
      </c>
      <c r="D182" s="60" t="s">
        <v>24</v>
      </c>
      <c r="E182" s="349" t="s">
        <v>339</v>
      </c>
      <c r="F182" s="349"/>
      <c r="G182" s="349" t="s">
        <v>330</v>
      </c>
      <c r="H182" s="350"/>
      <c r="I182" s="66"/>
      <c r="J182" s="63" t="s">
        <v>2</v>
      </c>
      <c r="K182" s="64"/>
      <c r="L182" s="64"/>
      <c r="M182" s="65"/>
      <c r="N182" s="2"/>
      <c r="V182" s="74"/>
    </row>
    <row r="183" spans="1:22" ht="13" thickBot="1">
      <c r="A183" s="347"/>
      <c r="B183" s="10"/>
      <c r="C183" s="10"/>
      <c r="D183" s="4"/>
      <c r="E183" s="10"/>
      <c r="F183" s="10"/>
      <c r="G183" s="351"/>
      <c r="H183" s="352"/>
      <c r="I183" s="353"/>
      <c r="J183" s="61" t="s">
        <v>2</v>
      </c>
      <c r="K183" s="61"/>
      <c r="L183" s="61"/>
      <c r="M183" s="62"/>
      <c r="N183" s="2"/>
      <c r="V183" s="74">
        <f>G183</f>
        <v>0</v>
      </c>
    </row>
    <row r="184" spans="1:22" ht="21.5" thickBot="1">
      <c r="A184" s="347"/>
      <c r="B184" s="44" t="s">
        <v>336</v>
      </c>
      <c r="C184" s="44" t="s">
        <v>338</v>
      </c>
      <c r="D184" s="44" t="s">
        <v>23</v>
      </c>
      <c r="E184" s="354" t="s">
        <v>340</v>
      </c>
      <c r="F184" s="354"/>
      <c r="G184" s="355"/>
      <c r="H184" s="356"/>
      <c r="I184" s="357"/>
      <c r="J184" s="15" t="s">
        <v>1</v>
      </c>
      <c r="K184" s="16"/>
      <c r="L184" s="16"/>
      <c r="M184" s="17"/>
      <c r="N184" s="2"/>
      <c r="V184" s="74"/>
    </row>
    <row r="185" spans="1:22" ht="13" thickBot="1">
      <c r="A185" s="348"/>
      <c r="B185" s="11"/>
      <c r="C185" s="11"/>
      <c r="D185" s="12"/>
      <c r="E185" s="13" t="s">
        <v>4</v>
      </c>
      <c r="F185" s="14"/>
      <c r="G185" s="358"/>
      <c r="H185" s="359"/>
      <c r="I185" s="360"/>
      <c r="J185" s="15" t="s">
        <v>0</v>
      </c>
      <c r="K185" s="16"/>
      <c r="L185" s="16"/>
      <c r="M185" s="17"/>
      <c r="N185" s="2"/>
      <c r="V185" s="74"/>
    </row>
    <row r="186" spans="1:22" ht="22" thickTop="1" thickBot="1">
      <c r="A186" s="346">
        <f t="shared" ref="A186" si="39">A182+1</f>
        <v>43</v>
      </c>
      <c r="B186" s="60" t="s">
        <v>335</v>
      </c>
      <c r="C186" s="60" t="s">
        <v>337</v>
      </c>
      <c r="D186" s="60" t="s">
        <v>24</v>
      </c>
      <c r="E186" s="349" t="s">
        <v>339</v>
      </c>
      <c r="F186" s="349"/>
      <c r="G186" s="349" t="s">
        <v>330</v>
      </c>
      <c r="H186" s="350"/>
      <c r="I186" s="66"/>
      <c r="J186" s="63" t="s">
        <v>2</v>
      </c>
      <c r="K186" s="64"/>
      <c r="L186" s="64"/>
      <c r="M186" s="65"/>
      <c r="N186" s="2"/>
      <c r="V186" s="74"/>
    </row>
    <row r="187" spans="1:22" ht="13" thickBot="1">
      <c r="A187" s="347"/>
      <c r="B187" s="10"/>
      <c r="C187" s="10"/>
      <c r="D187" s="4"/>
      <c r="E187" s="10"/>
      <c r="F187" s="10"/>
      <c r="G187" s="351"/>
      <c r="H187" s="352"/>
      <c r="I187" s="353"/>
      <c r="J187" s="61" t="s">
        <v>2</v>
      </c>
      <c r="K187" s="61"/>
      <c r="L187" s="61"/>
      <c r="M187" s="62"/>
      <c r="N187" s="2"/>
      <c r="V187" s="74">
        <f>G187</f>
        <v>0</v>
      </c>
    </row>
    <row r="188" spans="1:22" ht="21.5" thickBot="1">
      <c r="A188" s="347"/>
      <c r="B188" s="44" t="s">
        <v>336</v>
      </c>
      <c r="C188" s="44" t="s">
        <v>338</v>
      </c>
      <c r="D188" s="44" t="s">
        <v>23</v>
      </c>
      <c r="E188" s="354" t="s">
        <v>340</v>
      </c>
      <c r="F188" s="354"/>
      <c r="G188" s="355"/>
      <c r="H188" s="356"/>
      <c r="I188" s="357"/>
      <c r="J188" s="15" t="s">
        <v>1</v>
      </c>
      <c r="K188" s="16"/>
      <c r="L188" s="16"/>
      <c r="M188" s="17"/>
      <c r="N188" s="2"/>
      <c r="V188" s="74"/>
    </row>
    <row r="189" spans="1:22" ht="13" thickBot="1">
      <c r="A189" s="348"/>
      <c r="B189" s="11"/>
      <c r="C189" s="11"/>
      <c r="D189" s="12"/>
      <c r="E189" s="13" t="s">
        <v>4</v>
      </c>
      <c r="F189" s="14"/>
      <c r="G189" s="358"/>
      <c r="H189" s="359"/>
      <c r="I189" s="360"/>
      <c r="J189" s="15" t="s">
        <v>0</v>
      </c>
      <c r="K189" s="16"/>
      <c r="L189" s="16"/>
      <c r="M189" s="17"/>
      <c r="N189" s="2"/>
      <c r="V189" s="74"/>
    </row>
    <row r="190" spans="1:22" ht="22" thickTop="1" thickBot="1">
      <c r="A190" s="346">
        <f t="shared" ref="A190" si="40">A186+1</f>
        <v>44</v>
      </c>
      <c r="B190" s="60" t="s">
        <v>335</v>
      </c>
      <c r="C190" s="60" t="s">
        <v>337</v>
      </c>
      <c r="D190" s="60" t="s">
        <v>24</v>
      </c>
      <c r="E190" s="349" t="s">
        <v>339</v>
      </c>
      <c r="F190" s="349"/>
      <c r="G190" s="349" t="s">
        <v>330</v>
      </c>
      <c r="H190" s="350"/>
      <c r="I190" s="66"/>
      <c r="J190" s="63" t="s">
        <v>2</v>
      </c>
      <c r="K190" s="64"/>
      <c r="L190" s="64"/>
      <c r="M190" s="65"/>
      <c r="N190" s="2"/>
      <c r="V190" s="74"/>
    </row>
    <row r="191" spans="1:22" ht="13" thickBot="1">
      <c r="A191" s="347"/>
      <c r="B191" s="10"/>
      <c r="C191" s="10"/>
      <c r="D191" s="4"/>
      <c r="E191" s="10"/>
      <c r="F191" s="10"/>
      <c r="G191" s="351"/>
      <c r="H191" s="352"/>
      <c r="I191" s="353"/>
      <c r="J191" s="61" t="s">
        <v>2</v>
      </c>
      <c r="K191" s="61"/>
      <c r="L191" s="61"/>
      <c r="M191" s="62"/>
      <c r="N191" s="2"/>
      <c r="V191" s="74">
        <f>G191</f>
        <v>0</v>
      </c>
    </row>
    <row r="192" spans="1:22" ht="21.5" thickBot="1">
      <c r="A192" s="347"/>
      <c r="B192" s="44" t="s">
        <v>336</v>
      </c>
      <c r="C192" s="44" t="s">
        <v>338</v>
      </c>
      <c r="D192" s="44" t="s">
        <v>23</v>
      </c>
      <c r="E192" s="354" t="s">
        <v>340</v>
      </c>
      <c r="F192" s="354"/>
      <c r="G192" s="355"/>
      <c r="H192" s="356"/>
      <c r="I192" s="357"/>
      <c r="J192" s="15" t="s">
        <v>1</v>
      </c>
      <c r="K192" s="16"/>
      <c r="L192" s="16"/>
      <c r="M192" s="17"/>
      <c r="N192" s="2"/>
      <c r="V192" s="74"/>
    </row>
    <row r="193" spans="1:22" ht="13" thickBot="1">
      <c r="A193" s="348"/>
      <c r="B193" s="11"/>
      <c r="C193" s="11"/>
      <c r="D193" s="12"/>
      <c r="E193" s="13" t="s">
        <v>4</v>
      </c>
      <c r="F193" s="14"/>
      <c r="G193" s="358"/>
      <c r="H193" s="359"/>
      <c r="I193" s="360"/>
      <c r="J193" s="15" t="s">
        <v>0</v>
      </c>
      <c r="K193" s="16"/>
      <c r="L193" s="16"/>
      <c r="M193" s="17"/>
      <c r="N193" s="2"/>
      <c r="V193" s="74"/>
    </row>
    <row r="194" spans="1:22" ht="22" thickTop="1" thickBot="1">
      <c r="A194" s="346">
        <f t="shared" ref="A194" si="41">A190+1</f>
        <v>45</v>
      </c>
      <c r="B194" s="60" t="s">
        <v>335</v>
      </c>
      <c r="C194" s="60" t="s">
        <v>337</v>
      </c>
      <c r="D194" s="60" t="s">
        <v>24</v>
      </c>
      <c r="E194" s="349" t="s">
        <v>339</v>
      </c>
      <c r="F194" s="349"/>
      <c r="G194" s="349" t="s">
        <v>330</v>
      </c>
      <c r="H194" s="350"/>
      <c r="I194" s="66"/>
      <c r="J194" s="63" t="s">
        <v>2</v>
      </c>
      <c r="K194" s="64"/>
      <c r="L194" s="64"/>
      <c r="M194" s="65"/>
      <c r="N194" s="2"/>
      <c r="V194" s="74"/>
    </row>
    <row r="195" spans="1:22" ht="13" thickBot="1">
      <c r="A195" s="347"/>
      <c r="B195" s="10"/>
      <c r="C195" s="10"/>
      <c r="D195" s="4"/>
      <c r="E195" s="10"/>
      <c r="F195" s="10"/>
      <c r="G195" s="351"/>
      <c r="H195" s="352"/>
      <c r="I195" s="353"/>
      <c r="J195" s="61" t="s">
        <v>2</v>
      </c>
      <c r="K195" s="61"/>
      <c r="L195" s="61"/>
      <c r="M195" s="62"/>
      <c r="N195" s="2"/>
      <c r="V195" s="74">
        <f>G195</f>
        <v>0</v>
      </c>
    </row>
    <row r="196" spans="1:22" ht="21.5" thickBot="1">
      <c r="A196" s="347"/>
      <c r="B196" s="44" t="s">
        <v>336</v>
      </c>
      <c r="C196" s="44" t="s">
        <v>338</v>
      </c>
      <c r="D196" s="44" t="s">
        <v>23</v>
      </c>
      <c r="E196" s="354" t="s">
        <v>340</v>
      </c>
      <c r="F196" s="354"/>
      <c r="G196" s="355"/>
      <c r="H196" s="356"/>
      <c r="I196" s="357"/>
      <c r="J196" s="15" t="s">
        <v>1</v>
      </c>
      <c r="K196" s="16"/>
      <c r="L196" s="16"/>
      <c r="M196" s="17"/>
      <c r="N196" s="2"/>
      <c r="V196" s="74"/>
    </row>
    <row r="197" spans="1:22" ht="13" thickBot="1">
      <c r="A197" s="348"/>
      <c r="B197" s="11"/>
      <c r="C197" s="11"/>
      <c r="D197" s="12"/>
      <c r="E197" s="13" t="s">
        <v>4</v>
      </c>
      <c r="F197" s="14"/>
      <c r="G197" s="358"/>
      <c r="H197" s="359"/>
      <c r="I197" s="360"/>
      <c r="J197" s="15" t="s">
        <v>0</v>
      </c>
      <c r="K197" s="16"/>
      <c r="L197" s="16"/>
      <c r="M197" s="17"/>
      <c r="N197" s="2"/>
      <c r="V197" s="74"/>
    </row>
    <row r="198" spans="1:22" ht="22" thickTop="1" thickBot="1">
      <c r="A198" s="346">
        <f t="shared" ref="A198" si="42">A194+1</f>
        <v>46</v>
      </c>
      <c r="B198" s="60" t="s">
        <v>335</v>
      </c>
      <c r="C198" s="60" t="s">
        <v>337</v>
      </c>
      <c r="D198" s="60" t="s">
        <v>24</v>
      </c>
      <c r="E198" s="349" t="s">
        <v>339</v>
      </c>
      <c r="F198" s="349"/>
      <c r="G198" s="349" t="s">
        <v>330</v>
      </c>
      <c r="H198" s="350"/>
      <c r="I198" s="66"/>
      <c r="J198" s="63" t="s">
        <v>2</v>
      </c>
      <c r="K198" s="64"/>
      <c r="L198" s="64"/>
      <c r="M198" s="65"/>
      <c r="N198" s="2"/>
      <c r="V198" s="74"/>
    </row>
    <row r="199" spans="1:22" ht="13" thickBot="1">
      <c r="A199" s="347"/>
      <c r="B199" s="10"/>
      <c r="C199" s="10"/>
      <c r="D199" s="4"/>
      <c r="E199" s="10"/>
      <c r="F199" s="10"/>
      <c r="G199" s="351"/>
      <c r="H199" s="352"/>
      <c r="I199" s="353"/>
      <c r="J199" s="61" t="s">
        <v>2</v>
      </c>
      <c r="K199" s="61"/>
      <c r="L199" s="61"/>
      <c r="M199" s="62"/>
      <c r="N199" s="2"/>
      <c r="V199" s="74">
        <f>G199</f>
        <v>0</v>
      </c>
    </row>
    <row r="200" spans="1:22" ht="21.5" thickBot="1">
      <c r="A200" s="347"/>
      <c r="B200" s="44" t="s">
        <v>336</v>
      </c>
      <c r="C200" s="44" t="s">
        <v>338</v>
      </c>
      <c r="D200" s="44" t="s">
        <v>23</v>
      </c>
      <c r="E200" s="354" t="s">
        <v>340</v>
      </c>
      <c r="F200" s="354"/>
      <c r="G200" s="355"/>
      <c r="H200" s="356"/>
      <c r="I200" s="357"/>
      <c r="J200" s="15" t="s">
        <v>1</v>
      </c>
      <c r="K200" s="16"/>
      <c r="L200" s="16"/>
      <c r="M200" s="17"/>
      <c r="N200" s="2"/>
      <c r="V200" s="74"/>
    </row>
    <row r="201" spans="1:22" ht="13" thickBot="1">
      <c r="A201" s="348"/>
      <c r="B201" s="11"/>
      <c r="C201" s="11"/>
      <c r="D201" s="12"/>
      <c r="E201" s="13" t="s">
        <v>4</v>
      </c>
      <c r="F201" s="14"/>
      <c r="G201" s="358"/>
      <c r="H201" s="359"/>
      <c r="I201" s="360"/>
      <c r="J201" s="15" t="s">
        <v>0</v>
      </c>
      <c r="K201" s="16"/>
      <c r="L201" s="16"/>
      <c r="M201" s="17"/>
      <c r="N201" s="2"/>
      <c r="V201" s="74"/>
    </row>
    <row r="202" spans="1:22" ht="22" thickTop="1" thickBot="1">
      <c r="A202" s="346">
        <f t="shared" ref="A202" si="43">A198+1</f>
        <v>47</v>
      </c>
      <c r="B202" s="60" t="s">
        <v>335</v>
      </c>
      <c r="C202" s="60" t="s">
        <v>337</v>
      </c>
      <c r="D202" s="60" t="s">
        <v>24</v>
      </c>
      <c r="E202" s="349" t="s">
        <v>339</v>
      </c>
      <c r="F202" s="349"/>
      <c r="G202" s="349" t="s">
        <v>330</v>
      </c>
      <c r="H202" s="350"/>
      <c r="I202" s="66"/>
      <c r="J202" s="63" t="s">
        <v>2</v>
      </c>
      <c r="K202" s="64"/>
      <c r="L202" s="64"/>
      <c r="M202" s="65"/>
      <c r="N202" s="2"/>
      <c r="V202" s="74"/>
    </row>
    <row r="203" spans="1:22" ht="13" thickBot="1">
      <c r="A203" s="347"/>
      <c r="B203" s="10"/>
      <c r="C203" s="10"/>
      <c r="D203" s="4"/>
      <c r="E203" s="10"/>
      <c r="F203" s="10"/>
      <c r="G203" s="351"/>
      <c r="H203" s="352"/>
      <c r="I203" s="353"/>
      <c r="J203" s="61" t="s">
        <v>2</v>
      </c>
      <c r="K203" s="61"/>
      <c r="L203" s="61"/>
      <c r="M203" s="62"/>
      <c r="N203" s="2"/>
      <c r="V203" s="74">
        <f>G203</f>
        <v>0</v>
      </c>
    </row>
    <row r="204" spans="1:22" ht="21.5" thickBot="1">
      <c r="A204" s="347"/>
      <c r="B204" s="44" t="s">
        <v>336</v>
      </c>
      <c r="C204" s="44" t="s">
        <v>338</v>
      </c>
      <c r="D204" s="44" t="s">
        <v>23</v>
      </c>
      <c r="E204" s="354" t="s">
        <v>340</v>
      </c>
      <c r="F204" s="354"/>
      <c r="G204" s="355"/>
      <c r="H204" s="356"/>
      <c r="I204" s="357"/>
      <c r="J204" s="15" t="s">
        <v>1</v>
      </c>
      <c r="K204" s="16"/>
      <c r="L204" s="16"/>
      <c r="M204" s="17"/>
      <c r="N204" s="2"/>
      <c r="V204" s="74"/>
    </row>
    <row r="205" spans="1:22" ht="13" thickBot="1">
      <c r="A205" s="348"/>
      <c r="B205" s="11"/>
      <c r="C205" s="11"/>
      <c r="D205" s="12"/>
      <c r="E205" s="13" t="s">
        <v>4</v>
      </c>
      <c r="F205" s="14"/>
      <c r="G205" s="358"/>
      <c r="H205" s="359"/>
      <c r="I205" s="360"/>
      <c r="J205" s="15" t="s">
        <v>0</v>
      </c>
      <c r="K205" s="16"/>
      <c r="L205" s="16"/>
      <c r="M205" s="17"/>
      <c r="N205" s="2"/>
      <c r="V205" s="74"/>
    </row>
    <row r="206" spans="1:22" ht="22" thickTop="1" thickBot="1">
      <c r="A206" s="346">
        <f t="shared" ref="A206" si="44">A202+1</f>
        <v>48</v>
      </c>
      <c r="B206" s="60" t="s">
        <v>335</v>
      </c>
      <c r="C206" s="60" t="s">
        <v>337</v>
      </c>
      <c r="D206" s="60" t="s">
        <v>24</v>
      </c>
      <c r="E206" s="349" t="s">
        <v>339</v>
      </c>
      <c r="F206" s="349"/>
      <c r="G206" s="349" t="s">
        <v>330</v>
      </c>
      <c r="H206" s="350"/>
      <c r="I206" s="66"/>
      <c r="J206" s="63" t="s">
        <v>2</v>
      </c>
      <c r="K206" s="64"/>
      <c r="L206" s="64"/>
      <c r="M206" s="65"/>
      <c r="N206" s="2"/>
      <c r="V206" s="74"/>
    </row>
    <row r="207" spans="1:22" ht="13" thickBot="1">
      <c r="A207" s="347"/>
      <c r="B207" s="10"/>
      <c r="C207" s="10"/>
      <c r="D207" s="4"/>
      <c r="E207" s="10"/>
      <c r="F207" s="10"/>
      <c r="G207" s="351"/>
      <c r="H207" s="352"/>
      <c r="I207" s="353"/>
      <c r="J207" s="61" t="s">
        <v>2</v>
      </c>
      <c r="K207" s="61"/>
      <c r="L207" s="61"/>
      <c r="M207" s="62"/>
      <c r="N207" s="2"/>
      <c r="V207" s="74">
        <f>G207</f>
        <v>0</v>
      </c>
    </row>
    <row r="208" spans="1:22" ht="21.5" thickBot="1">
      <c r="A208" s="347"/>
      <c r="B208" s="44" t="s">
        <v>336</v>
      </c>
      <c r="C208" s="44" t="s">
        <v>338</v>
      </c>
      <c r="D208" s="44" t="s">
        <v>23</v>
      </c>
      <c r="E208" s="354" t="s">
        <v>340</v>
      </c>
      <c r="F208" s="354"/>
      <c r="G208" s="355"/>
      <c r="H208" s="356"/>
      <c r="I208" s="357"/>
      <c r="J208" s="15" t="s">
        <v>1</v>
      </c>
      <c r="K208" s="16"/>
      <c r="L208" s="16"/>
      <c r="M208" s="17"/>
      <c r="N208" s="2"/>
      <c r="V208" s="74"/>
    </row>
    <row r="209" spans="1:22" ht="13" thickBot="1">
      <c r="A209" s="348"/>
      <c r="B209" s="11"/>
      <c r="C209" s="11"/>
      <c r="D209" s="12"/>
      <c r="E209" s="13" t="s">
        <v>4</v>
      </c>
      <c r="F209" s="14"/>
      <c r="G209" s="358"/>
      <c r="H209" s="359"/>
      <c r="I209" s="360"/>
      <c r="J209" s="15" t="s">
        <v>0</v>
      </c>
      <c r="K209" s="16"/>
      <c r="L209" s="16"/>
      <c r="M209" s="17"/>
      <c r="N209" s="2"/>
      <c r="V209" s="74"/>
    </row>
    <row r="210" spans="1:22" ht="22" thickTop="1" thickBot="1">
      <c r="A210" s="346">
        <f t="shared" ref="A210" si="45">A206+1</f>
        <v>49</v>
      </c>
      <c r="B210" s="60" t="s">
        <v>335</v>
      </c>
      <c r="C210" s="60" t="s">
        <v>337</v>
      </c>
      <c r="D210" s="60" t="s">
        <v>24</v>
      </c>
      <c r="E210" s="349" t="s">
        <v>339</v>
      </c>
      <c r="F210" s="349"/>
      <c r="G210" s="349" t="s">
        <v>330</v>
      </c>
      <c r="H210" s="350"/>
      <c r="I210" s="66"/>
      <c r="J210" s="63" t="s">
        <v>2</v>
      </c>
      <c r="K210" s="64"/>
      <c r="L210" s="64"/>
      <c r="M210" s="65"/>
      <c r="N210" s="2"/>
      <c r="V210" s="74"/>
    </row>
    <row r="211" spans="1:22" ht="13" thickBot="1">
      <c r="A211" s="347"/>
      <c r="B211" s="10"/>
      <c r="C211" s="10"/>
      <c r="D211" s="4"/>
      <c r="E211" s="10"/>
      <c r="F211" s="10"/>
      <c r="G211" s="351"/>
      <c r="H211" s="352"/>
      <c r="I211" s="353"/>
      <c r="J211" s="61" t="s">
        <v>2</v>
      </c>
      <c r="K211" s="61"/>
      <c r="L211" s="61"/>
      <c r="M211" s="62"/>
      <c r="N211" s="2"/>
      <c r="V211" s="74">
        <f>G211</f>
        <v>0</v>
      </c>
    </row>
    <row r="212" spans="1:22" ht="21.5" thickBot="1">
      <c r="A212" s="347"/>
      <c r="B212" s="44" t="s">
        <v>336</v>
      </c>
      <c r="C212" s="44" t="s">
        <v>338</v>
      </c>
      <c r="D212" s="44" t="s">
        <v>23</v>
      </c>
      <c r="E212" s="354" t="s">
        <v>340</v>
      </c>
      <c r="F212" s="354"/>
      <c r="G212" s="355"/>
      <c r="H212" s="356"/>
      <c r="I212" s="357"/>
      <c r="J212" s="15" t="s">
        <v>1</v>
      </c>
      <c r="K212" s="16"/>
      <c r="L212" s="16"/>
      <c r="M212" s="17"/>
      <c r="N212" s="2"/>
      <c r="V212" s="74"/>
    </row>
    <row r="213" spans="1:22" ht="13" thickBot="1">
      <c r="A213" s="348"/>
      <c r="B213" s="11"/>
      <c r="C213" s="11"/>
      <c r="D213" s="12"/>
      <c r="E213" s="13" t="s">
        <v>4</v>
      </c>
      <c r="F213" s="14"/>
      <c r="G213" s="358"/>
      <c r="H213" s="359"/>
      <c r="I213" s="360"/>
      <c r="J213" s="15" t="s">
        <v>0</v>
      </c>
      <c r="K213" s="16"/>
      <c r="L213" s="16"/>
      <c r="M213" s="17"/>
      <c r="N213" s="2"/>
      <c r="V213" s="74"/>
    </row>
    <row r="214" spans="1:22" ht="22" thickTop="1" thickBot="1">
      <c r="A214" s="346">
        <f t="shared" ref="A214" si="46">A210+1</f>
        <v>50</v>
      </c>
      <c r="B214" s="60" t="s">
        <v>335</v>
      </c>
      <c r="C214" s="60" t="s">
        <v>337</v>
      </c>
      <c r="D214" s="60" t="s">
        <v>24</v>
      </c>
      <c r="E214" s="349" t="s">
        <v>339</v>
      </c>
      <c r="F214" s="349"/>
      <c r="G214" s="349" t="s">
        <v>330</v>
      </c>
      <c r="H214" s="350"/>
      <c r="I214" s="66"/>
      <c r="J214" s="63" t="s">
        <v>2</v>
      </c>
      <c r="K214" s="64"/>
      <c r="L214" s="64"/>
      <c r="M214" s="65"/>
      <c r="N214" s="2"/>
      <c r="V214" s="74"/>
    </row>
    <row r="215" spans="1:22" ht="13" thickBot="1">
      <c r="A215" s="347"/>
      <c r="B215" s="10"/>
      <c r="C215" s="10"/>
      <c r="D215" s="4"/>
      <c r="E215" s="10"/>
      <c r="F215" s="10"/>
      <c r="G215" s="351"/>
      <c r="H215" s="352"/>
      <c r="I215" s="353"/>
      <c r="J215" s="61" t="s">
        <v>2</v>
      </c>
      <c r="K215" s="61"/>
      <c r="L215" s="61"/>
      <c r="M215" s="62"/>
      <c r="N215" s="2"/>
      <c r="V215" s="74">
        <f>G215</f>
        <v>0</v>
      </c>
    </row>
    <row r="216" spans="1:22" ht="21.5" thickBot="1">
      <c r="A216" s="347"/>
      <c r="B216" s="44" t="s">
        <v>336</v>
      </c>
      <c r="C216" s="44" t="s">
        <v>338</v>
      </c>
      <c r="D216" s="44" t="s">
        <v>23</v>
      </c>
      <c r="E216" s="354" t="s">
        <v>340</v>
      </c>
      <c r="F216" s="354"/>
      <c r="G216" s="355"/>
      <c r="H216" s="356"/>
      <c r="I216" s="357"/>
      <c r="J216" s="15" t="s">
        <v>1</v>
      </c>
      <c r="K216" s="16"/>
      <c r="L216" s="16"/>
      <c r="M216" s="17"/>
      <c r="N216" s="2"/>
      <c r="V216" s="74"/>
    </row>
    <row r="217" spans="1:22" ht="13" thickBot="1">
      <c r="A217" s="348"/>
      <c r="B217" s="11"/>
      <c r="C217" s="11"/>
      <c r="D217" s="12"/>
      <c r="E217" s="13" t="s">
        <v>4</v>
      </c>
      <c r="F217" s="14"/>
      <c r="G217" s="358"/>
      <c r="H217" s="359"/>
      <c r="I217" s="360"/>
      <c r="J217" s="15" t="s">
        <v>0</v>
      </c>
      <c r="K217" s="16"/>
      <c r="L217" s="16"/>
      <c r="M217" s="17"/>
      <c r="N217" s="2"/>
      <c r="V217" s="74"/>
    </row>
    <row r="218" spans="1:22" ht="22" thickTop="1" thickBot="1">
      <c r="A218" s="346">
        <f t="shared" ref="A218" si="47">A214+1</f>
        <v>51</v>
      </c>
      <c r="B218" s="60" t="s">
        <v>335</v>
      </c>
      <c r="C218" s="60" t="s">
        <v>337</v>
      </c>
      <c r="D218" s="60" t="s">
        <v>24</v>
      </c>
      <c r="E218" s="349" t="s">
        <v>339</v>
      </c>
      <c r="F218" s="349"/>
      <c r="G218" s="349" t="s">
        <v>330</v>
      </c>
      <c r="H218" s="350"/>
      <c r="I218" s="66"/>
      <c r="J218" s="63" t="s">
        <v>2</v>
      </c>
      <c r="K218" s="64"/>
      <c r="L218" s="64"/>
      <c r="M218" s="65"/>
      <c r="N218" s="2"/>
      <c r="V218" s="74"/>
    </row>
    <row r="219" spans="1:22" ht="13" thickBot="1">
      <c r="A219" s="347"/>
      <c r="B219" s="10"/>
      <c r="C219" s="10"/>
      <c r="D219" s="4"/>
      <c r="E219" s="10"/>
      <c r="F219" s="10"/>
      <c r="G219" s="351"/>
      <c r="H219" s="352"/>
      <c r="I219" s="353"/>
      <c r="J219" s="61" t="s">
        <v>2</v>
      </c>
      <c r="K219" s="61"/>
      <c r="L219" s="61"/>
      <c r="M219" s="62"/>
      <c r="N219" s="2"/>
      <c r="V219" s="74">
        <f>G219</f>
        <v>0</v>
      </c>
    </row>
    <row r="220" spans="1:22" ht="21.5" thickBot="1">
      <c r="A220" s="347"/>
      <c r="B220" s="44" t="s">
        <v>336</v>
      </c>
      <c r="C220" s="44" t="s">
        <v>338</v>
      </c>
      <c r="D220" s="44" t="s">
        <v>23</v>
      </c>
      <c r="E220" s="354" t="s">
        <v>340</v>
      </c>
      <c r="F220" s="354"/>
      <c r="G220" s="355"/>
      <c r="H220" s="356"/>
      <c r="I220" s="357"/>
      <c r="J220" s="15" t="s">
        <v>1</v>
      </c>
      <c r="K220" s="16"/>
      <c r="L220" s="16"/>
      <c r="M220" s="17"/>
      <c r="N220" s="2"/>
      <c r="V220" s="74"/>
    </row>
    <row r="221" spans="1:22" ht="13" thickBot="1">
      <c r="A221" s="348"/>
      <c r="B221" s="11"/>
      <c r="C221" s="11"/>
      <c r="D221" s="12"/>
      <c r="E221" s="13" t="s">
        <v>4</v>
      </c>
      <c r="F221" s="14"/>
      <c r="G221" s="358"/>
      <c r="H221" s="359"/>
      <c r="I221" s="360"/>
      <c r="J221" s="15" t="s">
        <v>0</v>
      </c>
      <c r="K221" s="16"/>
      <c r="L221" s="16"/>
      <c r="M221" s="17"/>
      <c r="N221" s="2"/>
      <c r="V221" s="74"/>
    </row>
    <row r="222" spans="1:22" ht="22" thickTop="1" thickBot="1">
      <c r="A222" s="346">
        <f t="shared" ref="A222" si="48">A218+1</f>
        <v>52</v>
      </c>
      <c r="B222" s="60" t="s">
        <v>335</v>
      </c>
      <c r="C222" s="60" t="s">
        <v>337</v>
      </c>
      <c r="D222" s="60" t="s">
        <v>24</v>
      </c>
      <c r="E222" s="349" t="s">
        <v>339</v>
      </c>
      <c r="F222" s="349"/>
      <c r="G222" s="349" t="s">
        <v>330</v>
      </c>
      <c r="H222" s="350"/>
      <c r="I222" s="66"/>
      <c r="J222" s="63" t="s">
        <v>2</v>
      </c>
      <c r="K222" s="64"/>
      <c r="L222" s="64"/>
      <c r="M222" s="65"/>
      <c r="N222" s="2"/>
      <c r="V222" s="74"/>
    </row>
    <row r="223" spans="1:22" ht="13" thickBot="1">
      <c r="A223" s="347"/>
      <c r="B223" s="10"/>
      <c r="C223" s="10"/>
      <c r="D223" s="4"/>
      <c r="E223" s="10"/>
      <c r="F223" s="10"/>
      <c r="G223" s="351"/>
      <c r="H223" s="352"/>
      <c r="I223" s="353"/>
      <c r="J223" s="61" t="s">
        <v>2</v>
      </c>
      <c r="K223" s="61"/>
      <c r="L223" s="61"/>
      <c r="M223" s="62"/>
      <c r="N223" s="2"/>
      <c r="V223" s="74">
        <f>G223</f>
        <v>0</v>
      </c>
    </row>
    <row r="224" spans="1:22" ht="21.5" thickBot="1">
      <c r="A224" s="347"/>
      <c r="B224" s="44" t="s">
        <v>336</v>
      </c>
      <c r="C224" s="44" t="s">
        <v>338</v>
      </c>
      <c r="D224" s="44" t="s">
        <v>23</v>
      </c>
      <c r="E224" s="354" t="s">
        <v>340</v>
      </c>
      <c r="F224" s="354"/>
      <c r="G224" s="355"/>
      <c r="H224" s="356"/>
      <c r="I224" s="357"/>
      <c r="J224" s="15" t="s">
        <v>1</v>
      </c>
      <c r="K224" s="16"/>
      <c r="L224" s="16"/>
      <c r="M224" s="17"/>
      <c r="N224" s="2"/>
      <c r="V224" s="74"/>
    </row>
    <row r="225" spans="1:22" ht="13" thickBot="1">
      <c r="A225" s="348"/>
      <c r="B225" s="11"/>
      <c r="C225" s="11"/>
      <c r="D225" s="12"/>
      <c r="E225" s="13" t="s">
        <v>4</v>
      </c>
      <c r="F225" s="14"/>
      <c r="G225" s="358"/>
      <c r="H225" s="359"/>
      <c r="I225" s="360"/>
      <c r="J225" s="15" t="s">
        <v>0</v>
      </c>
      <c r="K225" s="16"/>
      <c r="L225" s="16"/>
      <c r="M225" s="17"/>
      <c r="N225" s="2"/>
      <c r="V225" s="74"/>
    </row>
    <row r="226" spans="1:22" ht="22" thickTop="1" thickBot="1">
      <c r="A226" s="346">
        <f t="shared" ref="A226" si="49">A222+1</f>
        <v>53</v>
      </c>
      <c r="B226" s="60" t="s">
        <v>335</v>
      </c>
      <c r="C226" s="60" t="s">
        <v>337</v>
      </c>
      <c r="D226" s="60" t="s">
        <v>24</v>
      </c>
      <c r="E226" s="349" t="s">
        <v>339</v>
      </c>
      <c r="F226" s="349"/>
      <c r="G226" s="349" t="s">
        <v>330</v>
      </c>
      <c r="H226" s="350"/>
      <c r="I226" s="66"/>
      <c r="J226" s="63" t="s">
        <v>2</v>
      </c>
      <c r="K226" s="64"/>
      <c r="L226" s="64"/>
      <c r="M226" s="65"/>
      <c r="N226" s="2"/>
      <c r="V226" s="74"/>
    </row>
    <row r="227" spans="1:22" ht="13" thickBot="1">
      <c r="A227" s="347"/>
      <c r="B227" s="10"/>
      <c r="C227" s="10"/>
      <c r="D227" s="4"/>
      <c r="E227" s="10"/>
      <c r="F227" s="10"/>
      <c r="G227" s="351"/>
      <c r="H227" s="352"/>
      <c r="I227" s="353"/>
      <c r="J227" s="61" t="s">
        <v>2</v>
      </c>
      <c r="K227" s="61"/>
      <c r="L227" s="61"/>
      <c r="M227" s="62"/>
      <c r="N227" s="2"/>
      <c r="V227" s="74">
        <f>G227</f>
        <v>0</v>
      </c>
    </row>
    <row r="228" spans="1:22" ht="21.5" thickBot="1">
      <c r="A228" s="347"/>
      <c r="B228" s="44" t="s">
        <v>336</v>
      </c>
      <c r="C228" s="44" t="s">
        <v>338</v>
      </c>
      <c r="D228" s="44" t="s">
        <v>23</v>
      </c>
      <c r="E228" s="354" t="s">
        <v>340</v>
      </c>
      <c r="F228" s="354"/>
      <c r="G228" s="355"/>
      <c r="H228" s="356"/>
      <c r="I228" s="357"/>
      <c r="J228" s="15" t="s">
        <v>1</v>
      </c>
      <c r="K228" s="16"/>
      <c r="L228" s="16"/>
      <c r="M228" s="17"/>
      <c r="N228" s="2"/>
      <c r="V228" s="74"/>
    </row>
    <row r="229" spans="1:22" ht="13" thickBot="1">
      <c r="A229" s="348"/>
      <c r="B229" s="11"/>
      <c r="C229" s="11"/>
      <c r="D229" s="12"/>
      <c r="E229" s="13" t="s">
        <v>4</v>
      </c>
      <c r="F229" s="14"/>
      <c r="G229" s="358"/>
      <c r="H229" s="359"/>
      <c r="I229" s="360"/>
      <c r="J229" s="15" t="s">
        <v>0</v>
      </c>
      <c r="K229" s="16"/>
      <c r="L229" s="16"/>
      <c r="M229" s="17"/>
      <c r="N229" s="2"/>
      <c r="V229" s="74"/>
    </row>
    <row r="230" spans="1:22" ht="22" thickTop="1" thickBot="1">
      <c r="A230" s="346">
        <f t="shared" ref="A230" si="50">A226+1</f>
        <v>54</v>
      </c>
      <c r="B230" s="60" t="s">
        <v>335</v>
      </c>
      <c r="C230" s="60" t="s">
        <v>337</v>
      </c>
      <c r="D230" s="60" t="s">
        <v>24</v>
      </c>
      <c r="E230" s="349" t="s">
        <v>339</v>
      </c>
      <c r="F230" s="349"/>
      <c r="G230" s="349" t="s">
        <v>330</v>
      </c>
      <c r="H230" s="350"/>
      <c r="I230" s="66"/>
      <c r="J230" s="63" t="s">
        <v>2</v>
      </c>
      <c r="K230" s="64"/>
      <c r="L230" s="64"/>
      <c r="M230" s="65"/>
      <c r="N230" s="2"/>
      <c r="V230" s="74"/>
    </row>
    <row r="231" spans="1:22" ht="13" thickBot="1">
      <c r="A231" s="347"/>
      <c r="B231" s="10"/>
      <c r="C231" s="10"/>
      <c r="D231" s="4"/>
      <c r="E231" s="10"/>
      <c r="F231" s="10"/>
      <c r="G231" s="351"/>
      <c r="H231" s="352"/>
      <c r="I231" s="353"/>
      <c r="J231" s="61" t="s">
        <v>2</v>
      </c>
      <c r="K231" s="61"/>
      <c r="L231" s="61"/>
      <c r="M231" s="62"/>
      <c r="N231" s="2"/>
      <c r="V231" s="74">
        <f>G231</f>
        <v>0</v>
      </c>
    </row>
    <row r="232" spans="1:22" ht="21.5" thickBot="1">
      <c r="A232" s="347"/>
      <c r="B232" s="44" t="s">
        <v>336</v>
      </c>
      <c r="C232" s="44" t="s">
        <v>338</v>
      </c>
      <c r="D232" s="44" t="s">
        <v>23</v>
      </c>
      <c r="E232" s="354" t="s">
        <v>340</v>
      </c>
      <c r="F232" s="354"/>
      <c r="G232" s="355"/>
      <c r="H232" s="356"/>
      <c r="I232" s="357"/>
      <c r="J232" s="15" t="s">
        <v>1</v>
      </c>
      <c r="K232" s="16"/>
      <c r="L232" s="16"/>
      <c r="M232" s="17"/>
      <c r="N232" s="2"/>
      <c r="V232" s="74"/>
    </row>
    <row r="233" spans="1:22" ht="13" thickBot="1">
      <c r="A233" s="348"/>
      <c r="B233" s="11"/>
      <c r="C233" s="11"/>
      <c r="D233" s="12"/>
      <c r="E233" s="13" t="s">
        <v>4</v>
      </c>
      <c r="F233" s="14"/>
      <c r="G233" s="358"/>
      <c r="H233" s="359"/>
      <c r="I233" s="360"/>
      <c r="J233" s="15" t="s">
        <v>0</v>
      </c>
      <c r="K233" s="16"/>
      <c r="L233" s="16"/>
      <c r="M233" s="17"/>
      <c r="N233" s="2"/>
      <c r="V233" s="74"/>
    </row>
    <row r="234" spans="1:22" ht="22" thickTop="1" thickBot="1">
      <c r="A234" s="346">
        <f t="shared" ref="A234" si="51">A230+1</f>
        <v>55</v>
      </c>
      <c r="B234" s="60" t="s">
        <v>335</v>
      </c>
      <c r="C234" s="60" t="s">
        <v>337</v>
      </c>
      <c r="D234" s="60" t="s">
        <v>24</v>
      </c>
      <c r="E234" s="349" t="s">
        <v>339</v>
      </c>
      <c r="F234" s="349"/>
      <c r="G234" s="349" t="s">
        <v>330</v>
      </c>
      <c r="H234" s="350"/>
      <c r="I234" s="66"/>
      <c r="J234" s="63" t="s">
        <v>2</v>
      </c>
      <c r="K234" s="64"/>
      <c r="L234" s="64"/>
      <c r="M234" s="65"/>
      <c r="N234" s="2"/>
      <c r="V234" s="74"/>
    </row>
    <row r="235" spans="1:22" ht="13" thickBot="1">
      <c r="A235" s="347"/>
      <c r="B235" s="10"/>
      <c r="C235" s="10"/>
      <c r="D235" s="4"/>
      <c r="E235" s="10"/>
      <c r="F235" s="10"/>
      <c r="G235" s="351"/>
      <c r="H235" s="352"/>
      <c r="I235" s="353"/>
      <c r="J235" s="61" t="s">
        <v>2</v>
      </c>
      <c r="K235" s="61"/>
      <c r="L235" s="61"/>
      <c r="M235" s="62"/>
      <c r="N235" s="2"/>
      <c r="V235" s="74">
        <f>G235</f>
        <v>0</v>
      </c>
    </row>
    <row r="236" spans="1:22" ht="21.5" thickBot="1">
      <c r="A236" s="347"/>
      <c r="B236" s="44" t="s">
        <v>336</v>
      </c>
      <c r="C236" s="44" t="s">
        <v>338</v>
      </c>
      <c r="D236" s="44" t="s">
        <v>23</v>
      </c>
      <c r="E236" s="354" t="s">
        <v>340</v>
      </c>
      <c r="F236" s="354"/>
      <c r="G236" s="355"/>
      <c r="H236" s="356"/>
      <c r="I236" s="357"/>
      <c r="J236" s="15" t="s">
        <v>1</v>
      </c>
      <c r="K236" s="16"/>
      <c r="L236" s="16"/>
      <c r="M236" s="17"/>
      <c r="N236" s="2"/>
      <c r="V236" s="74"/>
    </row>
    <row r="237" spans="1:22" ht="13" thickBot="1">
      <c r="A237" s="348"/>
      <c r="B237" s="11"/>
      <c r="C237" s="11"/>
      <c r="D237" s="12"/>
      <c r="E237" s="13" t="s">
        <v>4</v>
      </c>
      <c r="F237" s="14"/>
      <c r="G237" s="358"/>
      <c r="H237" s="359"/>
      <c r="I237" s="360"/>
      <c r="J237" s="15" t="s">
        <v>0</v>
      </c>
      <c r="K237" s="16"/>
      <c r="L237" s="16"/>
      <c r="M237" s="17"/>
      <c r="N237" s="2"/>
      <c r="V237" s="74"/>
    </row>
    <row r="238" spans="1:22" ht="22" thickTop="1" thickBot="1">
      <c r="A238" s="346">
        <f t="shared" ref="A238" si="52">A234+1</f>
        <v>56</v>
      </c>
      <c r="B238" s="60" t="s">
        <v>335</v>
      </c>
      <c r="C238" s="60" t="s">
        <v>337</v>
      </c>
      <c r="D238" s="60" t="s">
        <v>24</v>
      </c>
      <c r="E238" s="349" t="s">
        <v>339</v>
      </c>
      <c r="F238" s="349"/>
      <c r="G238" s="349" t="s">
        <v>330</v>
      </c>
      <c r="H238" s="350"/>
      <c r="I238" s="66"/>
      <c r="J238" s="63" t="s">
        <v>2</v>
      </c>
      <c r="K238" s="64"/>
      <c r="L238" s="64"/>
      <c r="M238" s="65"/>
      <c r="N238" s="2"/>
      <c r="V238" s="74"/>
    </row>
    <row r="239" spans="1:22" ht="13" thickBot="1">
      <c r="A239" s="347"/>
      <c r="B239" s="10"/>
      <c r="C239" s="10"/>
      <c r="D239" s="4"/>
      <c r="E239" s="10"/>
      <c r="F239" s="10"/>
      <c r="G239" s="351"/>
      <c r="H239" s="352"/>
      <c r="I239" s="353"/>
      <c r="J239" s="61" t="s">
        <v>2</v>
      </c>
      <c r="K239" s="61"/>
      <c r="L239" s="61"/>
      <c r="M239" s="62"/>
      <c r="N239" s="2"/>
      <c r="V239" s="74">
        <f>G239</f>
        <v>0</v>
      </c>
    </row>
    <row r="240" spans="1:22" ht="21.5" thickBot="1">
      <c r="A240" s="347"/>
      <c r="B240" s="44" t="s">
        <v>336</v>
      </c>
      <c r="C240" s="44" t="s">
        <v>338</v>
      </c>
      <c r="D240" s="44" t="s">
        <v>23</v>
      </c>
      <c r="E240" s="354" t="s">
        <v>340</v>
      </c>
      <c r="F240" s="354"/>
      <c r="G240" s="355"/>
      <c r="H240" s="356"/>
      <c r="I240" s="357"/>
      <c r="J240" s="15" t="s">
        <v>1</v>
      </c>
      <c r="K240" s="16"/>
      <c r="L240" s="16"/>
      <c r="M240" s="17"/>
      <c r="N240" s="2"/>
      <c r="V240" s="74"/>
    </row>
    <row r="241" spans="1:22" ht="13" thickBot="1">
      <c r="A241" s="348"/>
      <c r="B241" s="11"/>
      <c r="C241" s="11"/>
      <c r="D241" s="12"/>
      <c r="E241" s="13" t="s">
        <v>4</v>
      </c>
      <c r="F241" s="14"/>
      <c r="G241" s="358"/>
      <c r="H241" s="359"/>
      <c r="I241" s="360"/>
      <c r="J241" s="15" t="s">
        <v>0</v>
      </c>
      <c r="K241" s="16"/>
      <c r="L241" s="16"/>
      <c r="M241" s="17"/>
      <c r="N241" s="2"/>
      <c r="V241" s="74"/>
    </row>
    <row r="242" spans="1:22" ht="22" thickTop="1" thickBot="1">
      <c r="A242" s="346">
        <f t="shared" ref="A242" si="53">A238+1</f>
        <v>57</v>
      </c>
      <c r="B242" s="60" t="s">
        <v>335</v>
      </c>
      <c r="C242" s="60" t="s">
        <v>337</v>
      </c>
      <c r="D242" s="60" t="s">
        <v>24</v>
      </c>
      <c r="E242" s="349" t="s">
        <v>339</v>
      </c>
      <c r="F242" s="349"/>
      <c r="G242" s="349" t="s">
        <v>330</v>
      </c>
      <c r="H242" s="350"/>
      <c r="I242" s="66"/>
      <c r="J242" s="63" t="s">
        <v>2</v>
      </c>
      <c r="K242" s="64"/>
      <c r="L242" s="64"/>
      <c r="M242" s="65"/>
      <c r="N242" s="2"/>
      <c r="V242" s="74"/>
    </row>
    <row r="243" spans="1:22" ht="13" thickBot="1">
      <c r="A243" s="347"/>
      <c r="B243" s="10"/>
      <c r="C243" s="10"/>
      <c r="D243" s="4"/>
      <c r="E243" s="10"/>
      <c r="F243" s="10"/>
      <c r="G243" s="351"/>
      <c r="H243" s="352"/>
      <c r="I243" s="353"/>
      <c r="J243" s="61" t="s">
        <v>2</v>
      </c>
      <c r="K243" s="61"/>
      <c r="L243" s="61"/>
      <c r="M243" s="62"/>
      <c r="N243" s="2"/>
      <c r="V243" s="74">
        <f>G243</f>
        <v>0</v>
      </c>
    </row>
    <row r="244" spans="1:22" ht="21.5" thickBot="1">
      <c r="A244" s="347"/>
      <c r="B244" s="44" t="s">
        <v>336</v>
      </c>
      <c r="C244" s="44" t="s">
        <v>338</v>
      </c>
      <c r="D244" s="44" t="s">
        <v>23</v>
      </c>
      <c r="E244" s="354" t="s">
        <v>340</v>
      </c>
      <c r="F244" s="354"/>
      <c r="G244" s="355"/>
      <c r="H244" s="356"/>
      <c r="I244" s="357"/>
      <c r="J244" s="15" t="s">
        <v>1</v>
      </c>
      <c r="K244" s="16"/>
      <c r="L244" s="16"/>
      <c r="M244" s="17"/>
      <c r="N244" s="2"/>
      <c r="V244" s="74"/>
    </row>
    <row r="245" spans="1:22" ht="13" thickBot="1">
      <c r="A245" s="348"/>
      <c r="B245" s="11"/>
      <c r="C245" s="11"/>
      <c r="D245" s="12"/>
      <c r="E245" s="13" t="s">
        <v>4</v>
      </c>
      <c r="F245" s="14"/>
      <c r="G245" s="358"/>
      <c r="H245" s="359"/>
      <c r="I245" s="360"/>
      <c r="J245" s="15" t="s">
        <v>0</v>
      </c>
      <c r="K245" s="16"/>
      <c r="L245" s="16"/>
      <c r="M245" s="17"/>
      <c r="N245" s="2"/>
      <c r="V245" s="74"/>
    </row>
    <row r="246" spans="1:22" ht="22" thickTop="1" thickBot="1">
      <c r="A246" s="346">
        <f t="shared" ref="A246" si="54">A242+1</f>
        <v>58</v>
      </c>
      <c r="B246" s="60" t="s">
        <v>335</v>
      </c>
      <c r="C246" s="60" t="s">
        <v>337</v>
      </c>
      <c r="D246" s="60" t="s">
        <v>24</v>
      </c>
      <c r="E246" s="349" t="s">
        <v>339</v>
      </c>
      <c r="F246" s="349"/>
      <c r="G246" s="349" t="s">
        <v>330</v>
      </c>
      <c r="H246" s="350"/>
      <c r="I246" s="66"/>
      <c r="J246" s="63" t="s">
        <v>2</v>
      </c>
      <c r="K246" s="64"/>
      <c r="L246" s="64"/>
      <c r="M246" s="65"/>
      <c r="N246" s="2"/>
      <c r="V246" s="74"/>
    </row>
    <row r="247" spans="1:22" ht="13" thickBot="1">
      <c r="A247" s="347"/>
      <c r="B247" s="10"/>
      <c r="C247" s="10"/>
      <c r="D247" s="4"/>
      <c r="E247" s="10"/>
      <c r="F247" s="10"/>
      <c r="G247" s="351"/>
      <c r="H247" s="352"/>
      <c r="I247" s="353"/>
      <c r="J247" s="61" t="s">
        <v>2</v>
      </c>
      <c r="K247" s="61"/>
      <c r="L247" s="61"/>
      <c r="M247" s="62"/>
      <c r="N247" s="2"/>
      <c r="V247" s="74">
        <f>G247</f>
        <v>0</v>
      </c>
    </row>
    <row r="248" spans="1:22" ht="21.5" thickBot="1">
      <c r="A248" s="347"/>
      <c r="B248" s="44" t="s">
        <v>336</v>
      </c>
      <c r="C248" s="44" t="s">
        <v>338</v>
      </c>
      <c r="D248" s="44" t="s">
        <v>23</v>
      </c>
      <c r="E248" s="354" t="s">
        <v>340</v>
      </c>
      <c r="F248" s="354"/>
      <c r="G248" s="355"/>
      <c r="H248" s="356"/>
      <c r="I248" s="357"/>
      <c r="J248" s="15" t="s">
        <v>1</v>
      </c>
      <c r="K248" s="16"/>
      <c r="L248" s="16"/>
      <c r="M248" s="17"/>
      <c r="N248" s="2"/>
      <c r="V248" s="74"/>
    </row>
    <row r="249" spans="1:22" ht="13" thickBot="1">
      <c r="A249" s="348"/>
      <c r="B249" s="11"/>
      <c r="C249" s="11"/>
      <c r="D249" s="12"/>
      <c r="E249" s="13" t="s">
        <v>4</v>
      </c>
      <c r="F249" s="14"/>
      <c r="G249" s="358"/>
      <c r="H249" s="359"/>
      <c r="I249" s="360"/>
      <c r="J249" s="15" t="s">
        <v>0</v>
      </c>
      <c r="K249" s="16"/>
      <c r="L249" s="16"/>
      <c r="M249" s="17"/>
      <c r="N249" s="2"/>
      <c r="V249" s="74"/>
    </row>
    <row r="250" spans="1:22" ht="22" thickTop="1" thickBot="1">
      <c r="A250" s="346">
        <f t="shared" ref="A250" si="55">A246+1</f>
        <v>59</v>
      </c>
      <c r="B250" s="60" t="s">
        <v>335</v>
      </c>
      <c r="C250" s="60" t="s">
        <v>337</v>
      </c>
      <c r="D250" s="60" t="s">
        <v>24</v>
      </c>
      <c r="E250" s="349" t="s">
        <v>339</v>
      </c>
      <c r="F250" s="349"/>
      <c r="G250" s="349" t="s">
        <v>330</v>
      </c>
      <c r="H250" s="350"/>
      <c r="I250" s="66"/>
      <c r="J250" s="63" t="s">
        <v>2</v>
      </c>
      <c r="K250" s="64"/>
      <c r="L250" s="64"/>
      <c r="M250" s="65"/>
      <c r="N250" s="2"/>
      <c r="V250" s="74"/>
    </row>
    <row r="251" spans="1:22" ht="13" thickBot="1">
      <c r="A251" s="347"/>
      <c r="B251" s="10"/>
      <c r="C251" s="10"/>
      <c r="D251" s="4"/>
      <c r="E251" s="10"/>
      <c r="F251" s="10"/>
      <c r="G251" s="351"/>
      <c r="H251" s="352"/>
      <c r="I251" s="353"/>
      <c r="J251" s="61" t="s">
        <v>2</v>
      </c>
      <c r="K251" s="61"/>
      <c r="L251" s="61"/>
      <c r="M251" s="62"/>
      <c r="N251" s="2"/>
      <c r="V251" s="74">
        <f>G251</f>
        <v>0</v>
      </c>
    </row>
    <row r="252" spans="1:22" ht="21.5" thickBot="1">
      <c r="A252" s="347"/>
      <c r="B252" s="44" t="s">
        <v>336</v>
      </c>
      <c r="C252" s="44" t="s">
        <v>338</v>
      </c>
      <c r="D252" s="44" t="s">
        <v>23</v>
      </c>
      <c r="E252" s="354" t="s">
        <v>340</v>
      </c>
      <c r="F252" s="354"/>
      <c r="G252" s="355"/>
      <c r="H252" s="356"/>
      <c r="I252" s="357"/>
      <c r="J252" s="15" t="s">
        <v>1</v>
      </c>
      <c r="K252" s="16"/>
      <c r="L252" s="16"/>
      <c r="M252" s="17"/>
      <c r="N252" s="2"/>
      <c r="V252" s="74"/>
    </row>
    <row r="253" spans="1:22" ht="13" thickBot="1">
      <c r="A253" s="348"/>
      <c r="B253" s="11"/>
      <c r="C253" s="11"/>
      <c r="D253" s="12"/>
      <c r="E253" s="13" t="s">
        <v>4</v>
      </c>
      <c r="F253" s="14"/>
      <c r="G253" s="358"/>
      <c r="H253" s="359"/>
      <c r="I253" s="360"/>
      <c r="J253" s="15" t="s">
        <v>0</v>
      </c>
      <c r="K253" s="16"/>
      <c r="L253" s="16"/>
      <c r="M253" s="17"/>
      <c r="N253" s="2"/>
      <c r="V253" s="74"/>
    </row>
    <row r="254" spans="1:22" ht="22" thickTop="1" thickBot="1">
      <c r="A254" s="346">
        <f t="shared" ref="A254" si="56">A250+1</f>
        <v>60</v>
      </c>
      <c r="B254" s="60" t="s">
        <v>335</v>
      </c>
      <c r="C254" s="60" t="s">
        <v>337</v>
      </c>
      <c r="D254" s="60" t="s">
        <v>24</v>
      </c>
      <c r="E254" s="349" t="s">
        <v>339</v>
      </c>
      <c r="F254" s="349"/>
      <c r="G254" s="349" t="s">
        <v>330</v>
      </c>
      <c r="H254" s="350"/>
      <c r="I254" s="66"/>
      <c r="J254" s="63" t="s">
        <v>2</v>
      </c>
      <c r="K254" s="64"/>
      <c r="L254" s="64"/>
      <c r="M254" s="65"/>
      <c r="N254" s="2"/>
      <c r="V254" s="74"/>
    </row>
    <row r="255" spans="1:22" ht="13" thickBot="1">
      <c r="A255" s="347"/>
      <c r="B255" s="10"/>
      <c r="C255" s="10"/>
      <c r="D255" s="4"/>
      <c r="E255" s="10"/>
      <c r="F255" s="10"/>
      <c r="G255" s="351"/>
      <c r="H255" s="352"/>
      <c r="I255" s="353"/>
      <c r="J255" s="61" t="s">
        <v>2</v>
      </c>
      <c r="K255" s="61"/>
      <c r="L255" s="61"/>
      <c r="M255" s="62"/>
      <c r="N255" s="2"/>
      <c r="V255" s="74">
        <f>G255</f>
        <v>0</v>
      </c>
    </row>
    <row r="256" spans="1:22" ht="21.5" thickBot="1">
      <c r="A256" s="347"/>
      <c r="B256" s="44" t="s">
        <v>336</v>
      </c>
      <c r="C256" s="44" t="s">
        <v>338</v>
      </c>
      <c r="D256" s="44" t="s">
        <v>23</v>
      </c>
      <c r="E256" s="354" t="s">
        <v>340</v>
      </c>
      <c r="F256" s="354"/>
      <c r="G256" s="355"/>
      <c r="H256" s="356"/>
      <c r="I256" s="357"/>
      <c r="J256" s="15" t="s">
        <v>1</v>
      </c>
      <c r="K256" s="16"/>
      <c r="L256" s="16"/>
      <c r="M256" s="17"/>
      <c r="N256" s="2"/>
      <c r="V256" s="74"/>
    </row>
    <row r="257" spans="1:22" ht="13" thickBot="1">
      <c r="A257" s="348"/>
      <c r="B257" s="11"/>
      <c r="C257" s="11"/>
      <c r="D257" s="12"/>
      <c r="E257" s="13" t="s">
        <v>4</v>
      </c>
      <c r="F257" s="14"/>
      <c r="G257" s="358"/>
      <c r="H257" s="359"/>
      <c r="I257" s="360"/>
      <c r="J257" s="15" t="s">
        <v>0</v>
      </c>
      <c r="K257" s="16"/>
      <c r="L257" s="16"/>
      <c r="M257" s="17"/>
      <c r="N257" s="2"/>
      <c r="V257" s="74"/>
    </row>
    <row r="258" spans="1:22" ht="22" thickTop="1" thickBot="1">
      <c r="A258" s="346">
        <f t="shared" ref="A258" si="57">A254+1</f>
        <v>61</v>
      </c>
      <c r="B258" s="60" t="s">
        <v>335</v>
      </c>
      <c r="C258" s="60" t="s">
        <v>337</v>
      </c>
      <c r="D258" s="60" t="s">
        <v>24</v>
      </c>
      <c r="E258" s="349" t="s">
        <v>339</v>
      </c>
      <c r="F258" s="349"/>
      <c r="G258" s="349" t="s">
        <v>330</v>
      </c>
      <c r="H258" s="350"/>
      <c r="I258" s="66"/>
      <c r="J258" s="63" t="s">
        <v>2</v>
      </c>
      <c r="K258" s="64"/>
      <c r="L258" s="64"/>
      <c r="M258" s="65"/>
      <c r="N258" s="2"/>
      <c r="V258" s="74"/>
    </row>
    <row r="259" spans="1:22" ht="13" thickBot="1">
      <c r="A259" s="347"/>
      <c r="B259" s="10"/>
      <c r="C259" s="10"/>
      <c r="D259" s="4"/>
      <c r="E259" s="10"/>
      <c r="F259" s="10"/>
      <c r="G259" s="351"/>
      <c r="H259" s="352"/>
      <c r="I259" s="353"/>
      <c r="J259" s="61" t="s">
        <v>2</v>
      </c>
      <c r="K259" s="61"/>
      <c r="L259" s="61"/>
      <c r="M259" s="62"/>
      <c r="N259" s="2"/>
      <c r="V259" s="74">
        <f>G259</f>
        <v>0</v>
      </c>
    </row>
    <row r="260" spans="1:22" ht="21.5" thickBot="1">
      <c r="A260" s="347"/>
      <c r="B260" s="44" t="s">
        <v>336</v>
      </c>
      <c r="C260" s="44" t="s">
        <v>338</v>
      </c>
      <c r="D260" s="44" t="s">
        <v>23</v>
      </c>
      <c r="E260" s="354" t="s">
        <v>340</v>
      </c>
      <c r="F260" s="354"/>
      <c r="G260" s="355"/>
      <c r="H260" s="356"/>
      <c r="I260" s="357"/>
      <c r="J260" s="15" t="s">
        <v>1</v>
      </c>
      <c r="K260" s="16"/>
      <c r="L260" s="16"/>
      <c r="M260" s="17"/>
      <c r="N260" s="2"/>
      <c r="V260" s="74"/>
    </row>
    <row r="261" spans="1:22" ht="13" thickBot="1">
      <c r="A261" s="348"/>
      <c r="B261" s="11"/>
      <c r="C261" s="11"/>
      <c r="D261" s="12"/>
      <c r="E261" s="13" t="s">
        <v>4</v>
      </c>
      <c r="F261" s="14"/>
      <c r="G261" s="358"/>
      <c r="H261" s="359"/>
      <c r="I261" s="360"/>
      <c r="J261" s="15" t="s">
        <v>0</v>
      </c>
      <c r="K261" s="16"/>
      <c r="L261" s="16"/>
      <c r="M261" s="17"/>
      <c r="N261" s="2"/>
      <c r="V261" s="74"/>
    </row>
    <row r="262" spans="1:22" ht="22" thickTop="1" thickBot="1">
      <c r="A262" s="346">
        <f t="shared" ref="A262" si="58">A258+1</f>
        <v>62</v>
      </c>
      <c r="B262" s="60" t="s">
        <v>335</v>
      </c>
      <c r="C262" s="60" t="s">
        <v>337</v>
      </c>
      <c r="D262" s="60" t="s">
        <v>24</v>
      </c>
      <c r="E262" s="349" t="s">
        <v>339</v>
      </c>
      <c r="F262" s="349"/>
      <c r="G262" s="349" t="s">
        <v>330</v>
      </c>
      <c r="H262" s="350"/>
      <c r="I262" s="66"/>
      <c r="J262" s="63" t="s">
        <v>2</v>
      </c>
      <c r="K262" s="64"/>
      <c r="L262" s="64"/>
      <c r="M262" s="65"/>
      <c r="N262" s="2"/>
      <c r="V262" s="74"/>
    </row>
    <row r="263" spans="1:22" ht="13" thickBot="1">
      <c r="A263" s="347"/>
      <c r="B263" s="10"/>
      <c r="C263" s="10"/>
      <c r="D263" s="4"/>
      <c r="E263" s="10"/>
      <c r="F263" s="10"/>
      <c r="G263" s="351"/>
      <c r="H263" s="352"/>
      <c r="I263" s="353"/>
      <c r="J263" s="61" t="s">
        <v>2</v>
      </c>
      <c r="K263" s="61"/>
      <c r="L263" s="61"/>
      <c r="M263" s="62"/>
      <c r="N263" s="2"/>
      <c r="V263" s="74">
        <f>G263</f>
        <v>0</v>
      </c>
    </row>
    <row r="264" spans="1:22" ht="21.5" thickBot="1">
      <c r="A264" s="347"/>
      <c r="B264" s="44" t="s">
        <v>336</v>
      </c>
      <c r="C264" s="44" t="s">
        <v>338</v>
      </c>
      <c r="D264" s="44" t="s">
        <v>23</v>
      </c>
      <c r="E264" s="354" t="s">
        <v>340</v>
      </c>
      <c r="F264" s="354"/>
      <c r="G264" s="355"/>
      <c r="H264" s="356"/>
      <c r="I264" s="357"/>
      <c r="J264" s="15" t="s">
        <v>1</v>
      </c>
      <c r="K264" s="16"/>
      <c r="L264" s="16"/>
      <c r="M264" s="17"/>
      <c r="N264" s="2"/>
      <c r="V264" s="74"/>
    </row>
    <row r="265" spans="1:22" ht="13" thickBot="1">
      <c r="A265" s="348"/>
      <c r="B265" s="11"/>
      <c r="C265" s="11"/>
      <c r="D265" s="12"/>
      <c r="E265" s="13" t="s">
        <v>4</v>
      </c>
      <c r="F265" s="14"/>
      <c r="G265" s="358"/>
      <c r="H265" s="359"/>
      <c r="I265" s="360"/>
      <c r="J265" s="15" t="s">
        <v>0</v>
      </c>
      <c r="K265" s="16"/>
      <c r="L265" s="16"/>
      <c r="M265" s="17"/>
      <c r="N265" s="2"/>
      <c r="V265" s="74"/>
    </row>
    <row r="266" spans="1:22" ht="22" thickTop="1" thickBot="1">
      <c r="A266" s="346">
        <f t="shared" ref="A266" si="59">A262+1</f>
        <v>63</v>
      </c>
      <c r="B266" s="60" t="s">
        <v>335</v>
      </c>
      <c r="C266" s="60" t="s">
        <v>337</v>
      </c>
      <c r="D266" s="60" t="s">
        <v>24</v>
      </c>
      <c r="E266" s="349" t="s">
        <v>339</v>
      </c>
      <c r="F266" s="349"/>
      <c r="G266" s="349" t="s">
        <v>330</v>
      </c>
      <c r="H266" s="350"/>
      <c r="I266" s="66"/>
      <c r="J266" s="63" t="s">
        <v>2</v>
      </c>
      <c r="K266" s="64"/>
      <c r="L266" s="64"/>
      <c r="M266" s="65"/>
      <c r="N266" s="2"/>
      <c r="V266" s="74"/>
    </row>
    <row r="267" spans="1:22" ht="13" thickBot="1">
      <c r="A267" s="347"/>
      <c r="B267" s="10"/>
      <c r="C267" s="10"/>
      <c r="D267" s="4"/>
      <c r="E267" s="10"/>
      <c r="F267" s="10"/>
      <c r="G267" s="351"/>
      <c r="H267" s="352"/>
      <c r="I267" s="353"/>
      <c r="J267" s="61" t="s">
        <v>2</v>
      </c>
      <c r="K267" s="61"/>
      <c r="L267" s="61"/>
      <c r="M267" s="62"/>
      <c r="N267" s="2"/>
      <c r="V267" s="74">
        <f>G267</f>
        <v>0</v>
      </c>
    </row>
    <row r="268" spans="1:22" ht="21.5" thickBot="1">
      <c r="A268" s="347"/>
      <c r="B268" s="44" t="s">
        <v>336</v>
      </c>
      <c r="C268" s="44" t="s">
        <v>338</v>
      </c>
      <c r="D268" s="44" t="s">
        <v>23</v>
      </c>
      <c r="E268" s="354" t="s">
        <v>340</v>
      </c>
      <c r="F268" s="354"/>
      <c r="G268" s="355"/>
      <c r="H268" s="356"/>
      <c r="I268" s="357"/>
      <c r="J268" s="15" t="s">
        <v>1</v>
      </c>
      <c r="K268" s="16"/>
      <c r="L268" s="16"/>
      <c r="M268" s="17"/>
      <c r="N268" s="2"/>
      <c r="V268" s="74"/>
    </row>
    <row r="269" spans="1:22" ht="13" thickBot="1">
      <c r="A269" s="348"/>
      <c r="B269" s="11"/>
      <c r="C269" s="11"/>
      <c r="D269" s="12"/>
      <c r="E269" s="13" t="s">
        <v>4</v>
      </c>
      <c r="F269" s="14"/>
      <c r="G269" s="358"/>
      <c r="H269" s="359"/>
      <c r="I269" s="360"/>
      <c r="J269" s="15" t="s">
        <v>0</v>
      </c>
      <c r="K269" s="16"/>
      <c r="L269" s="16"/>
      <c r="M269" s="17"/>
      <c r="N269" s="2"/>
      <c r="V269" s="74"/>
    </row>
    <row r="270" spans="1:22" ht="22" thickTop="1" thickBot="1">
      <c r="A270" s="346">
        <f t="shared" ref="A270" si="60">A266+1</f>
        <v>64</v>
      </c>
      <c r="B270" s="60" t="s">
        <v>335</v>
      </c>
      <c r="C270" s="60" t="s">
        <v>337</v>
      </c>
      <c r="D270" s="60" t="s">
        <v>24</v>
      </c>
      <c r="E270" s="349" t="s">
        <v>339</v>
      </c>
      <c r="F270" s="349"/>
      <c r="G270" s="349" t="s">
        <v>330</v>
      </c>
      <c r="H270" s="350"/>
      <c r="I270" s="66"/>
      <c r="J270" s="63" t="s">
        <v>2</v>
      </c>
      <c r="K270" s="64"/>
      <c r="L270" s="64"/>
      <c r="M270" s="65"/>
      <c r="N270" s="2"/>
      <c r="V270" s="74"/>
    </row>
    <row r="271" spans="1:22" ht="13" thickBot="1">
      <c r="A271" s="347"/>
      <c r="B271" s="10"/>
      <c r="C271" s="10"/>
      <c r="D271" s="4"/>
      <c r="E271" s="10"/>
      <c r="F271" s="10"/>
      <c r="G271" s="351"/>
      <c r="H271" s="352"/>
      <c r="I271" s="353"/>
      <c r="J271" s="61" t="s">
        <v>2</v>
      </c>
      <c r="K271" s="61"/>
      <c r="L271" s="61"/>
      <c r="M271" s="62"/>
      <c r="N271" s="2"/>
      <c r="V271" s="74">
        <f>G271</f>
        <v>0</v>
      </c>
    </row>
    <row r="272" spans="1:22" ht="21.5" thickBot="1">
      <c r="A272" s="347"/>
      <c r="B272" s="44" t="s">
        <v>336</v>
      </c>
      <c r="C272" s="44" t="s">
        <v>338</v>
      </c>
      <c r="D272" s="44" t="s">
        <v>23</v>
      </c>
      <c r="E272" s="354" t="s">
        <v>340</v>
      </c>
      <c r="F272" s="354"/>
      <c r="G272" s="355"/>
      <c r="H272" s="356"/>
      <c r="I272" s="357"/>
      <c r="J272" s="15" t="s">
        <v>1</v>
      </c>
      <c r="K272" s="16"/>
      <c r="L272" s="16"/>
      <c r="M272" s="17"/>
      <c r="N272" s="2"/>
      <c r="V272" s="74"/>
    </row>
    <row r="273" spans="1:22" ht="13" thickBot="1">
      <c r="A273" s="348"/>
      <c r="B273" s="11"/>
      <c r="C273" s="11"/>
      <c r="D273" s="12"/>
      <c r="E273" s="13" t="s">
        <v>4</v>
      </c>
      <c r="F273" s="14"/>
      <c r="G273" s="358"/>
      <c r="H273" s="359"/>
      <c r="I273" s="360"/>
      <c r="J273" s="15" t="s">
        <v>0</v>
      </c>
      <c r="K273" s="16"/>
      <c r="L273" s="16"/>
      <c r="M273" s="17"/>
      <c r="N273" s="2"/>
      <c r="V273" s="74"/>
    </row>
    <row r="274" spans="1:22" ht="22" thickTop="1" thickBot="1">
      <c r="A274" s="346">
        <f t="shared" ref="A274" si="61">A270+1</f>
        <v>65</v>
      </c>
      <c r="B274" s="60" t="s">
        <v>335</v>
      </c>
      <c r="C274" s="60" t="s">
        <v>337</v>
      </c>
      <c r="D274" s="60" t="s">
        <v>24</v>
      </c>
      <c r="E274" s="349" t="s">
        <v>339</v>
      </c>
      <c r="F274" s="349"/>
      <c r="G274" s="349" t="s">
        <v>330</v>
      </c>
      <c r="H274" s="350"/>
      <c r="I274" s="66"/>
      <c r="J274" s="63" t="s">
        <v>2</v>
      </c>
      <c r="K274" s="64"/>
      <c r="L274" s="64"/>
      <c r="M274" s="65"/>
      <c r="N274" s="2"/>
      <c r="V274" s="74"/>
    </row>
    <row r="275" spans="1:22" ht="13" thickBot="1">
      <c r="A275" s="347"/>
      <c r="B275" s="10"/>
      <c r="C275" s="10"/>
      <c r="D275" s="4"/>
      <c r="E275" s="10"/>
      <c r="F275" s="10"/>
      <c r="G275" s="351"/>
      <c r="H275" s="352"/>
      <c r="I275" s="353"/>
      <c r="J275" s="61" t="s">
        <v>2</v>
      </c>
      <c r="K275" s="61"/>
      <c r="L275" s="61"/>
      <c r="M275" s="62"/>
      <c r="N275" s="2"/>
      <c r="V275" s="74">
        <f>G275</f>
        <v>0</v>
      </c>
    </row>
    <row r="276" spans="1:22" ht="21.5" thickBot="1">
      <c r="A276" s="347"/>
      <c r="B276" s="44" t="s">
        <v>336</v>
      </c>
      <c r="C276" s="44" t="s">
        <v>338</v>
      </c>
      <c r="D276" s="44" t="s">
        <v>23</v>
      </c>
      <c r="E276" s="354" t="s">
        <v>340</v>
      </c>
      <c r="F276" s="354"/>
      <c r="G276" s="355"/>
      <c r="H276" s="356"/>
      <c r="I276" s="357"/>
      <c r="J276" s="15" t="s">
        <v>1</v>
      </c>
      <c r="K276" s="16"/>
      <c r="L276" s="16"/>
      <c r="M276" s="17"/>
      <c r="N276" s="2"/>
      <c r="V276" s="74"/>
    </row>
    <row r="277" spans="1:22" ht="13" thickBot="1">
      <c r="A277" s="348"/>
      <c r="B277" s="11"/>
      <c r="C277" s="11"/>
      <c r="D277" s="12"/>
      <c r="E277" s="13" t="s">
        <v>4</v>
      </c>
      <c r="F277" s="14"/>
      <c r="G277" s="358"/>
      <c r="H277" s="359"/>
      <c r="I277" s="360"/>
      <c r="J277" s="15" t="s">
        <v>0</v>
      </c>
      <c r="K277" s="16"/>
      <c r="L277" s="16"/>
      <c r="M277" s="17"/>
      <c r="N277" s="2"/>
      <c r="V277" s="74"/>
    </row>
    <row r="278" spans="1:22" ht="22" thickTop="1" thickBot="1">
      <c r="A278" s="346">
        <f t="shared" ref="A278" si="62">A274+1</f>
        <v>66</v>
      </c>
      <c r="B278" s="60" t="s">
        <v>335</v>
      </c>
      <c r="C278" s="60" t="s">
        <v>337</v>
      </c>
      <c r="D278" s="60" t="s">
        <v>24</v>
      </c>
      <c r="E278" s="349" t="s">
        <v>339</v>
      </c>
      <c r="F278" s="349"/>
      <c r="G278" s="349" t="s">
        <v>330</v>
      </c>
      <c r="H278" s="350"/>
      <c r="I278" s="66"/>
      <c r="J278" s="63" t="s">
        <v>2</v>
      </c>
      <c r="K278" s="64"/>
      <c r="L278" s="64"/>
      <c r="M278" s="65"/>
      <c r="N278" s="2"/>
      <c r="V278" s="74"/>
    </row>
    <row r="279" spans="1:22" ht="13" thickBot="1">
      <c r="A279" s="347"/>
      <c r="B279" s="10"/>
      <c r="C279" s="10"/>
      <c r="D279" s="4"/>
      <c r="E279" s="10"/>
      <c r="F279" s="10"/>
      <c r="G279" s="351"/>
      <c r="H279" s="352"/>
      <c r="I279" s="353"/>
      <c r="J279" s="61" t="s">
        <v>2</v>
      </c>
      <c r="K279" s="61"/>
      <c r="L279" s="61"/>
      <c r="M279" s="62"/>
      <c r="N279" s="2"/>
      <c r="V279" s="74">
        <f>G279</f>
        <v>0</v>
      </c>
    </row>
    <row r="280" spans="1:22" ht="21.5" thickBot="1">
      <c r="A280" s="347"/>
      <c r="B280" s="44" t="s">
        <v>336</v>
      </c>
      <c r="C280" s="44" t="s">
        <v>338</v>
      </c>
      <c r="D280" s="44" t="s">
        <v>23</v>
      </c>
      <c r="E280" s="354" t="s">
        <v>340</v>
      </c>
      <c r="F280" s="354"/>
      <c r="G280" s="355"/>
      <c r="H280" s="356"/>
      <c r="I280" s="357"/>
      <c r="J280" s="15" t="s">
        <v>1</v>
      </c>
      <c r="K280" s="16"/>
      <c r="L280" s="16"/>
      <c r="M280" s="17"/>
      <c r="N280" s="2"/>
      <c r="V280" s="74"/>
    </row>
    <row r="281" spans="1:22" ht="13" thickBot="1">
      <c r="A281" s="348"/>
      <c r="B281" s="11"/>
      <c r="C281" s="11"/>
      <c r="D281" s="12"/>
      <c r="E281" s="13" t="s">
        <v>4</v>
      </c>
      <c r="F281" s="14"/>
      <c r="G281" s="358"/>
      <c r="H281" s="359"/>
      <c r="I281" s="360"/>
      <c r="J281" s="15" t="s">
        <v>0</v>
      </c>
      <c r="K281" s="16"/>
      <c r="L281" s="16"/>
      <c r="M281" s="17"/>
      <c r="N281" s="2"/>
      <c r="V281" s="74"/>
    </row>
    <row r="282" spans="1:22" ht="22" thickTop="1" thickBot="1">
      <c r="A282" s="346">
        <f t="shared" ref="A282" si="63">A278+1</f>
        <v>67</v>
      </c>
      <c r="B282" s="60" t="s">
        <v>335</v>
      </c>
      <c r="C282" s="60" t="s">
        <v>337</v>
      </c>
      <c r="D282" s="60" t="s">
        <v>24</v>
      </c>
      <c r="E282" s="349" t="s">
        <v>339</v>
      </c>
      <c r="F282" s="349"/>
      <c r="G282" s="349" t="s">
        <v>330</v>
      </c>
      <c r="H282" s="350"/>
      <c r="I282" s="66"/>
      <c r="J282" s="63" t="s">
        <v>2</v>
      </c>
      <c r="K282" s="64"/>
      <c r="L282" s="64"/>
      <c r="M282" s="65"/>
      <c r="N282" s="2"/>
      <c r="V282" s="74"/>
    </row>
    <row r="283" spans="1:22" ht="13" thickBot="1">
      <c r="A283" s="347"/>
      <c r="B283" s="10"/>
      <c r="C283" s="10"/>
      <c r="D283" s="4"/>
      <c r="E283" s="10"/>
      <c r="F283" s="10"/>
      <c r="G283" s="351"/>
      <c r="H283" s="352"/>
      <c r="I283" s="353"/>
      <c r="J283" s="61" t="s">
        <v>2</v>
      </c>
      <c r="K283" s="61"/>
      <c r="L283" s="61"/>
      <c r="M283" s="62"/>
      <c r="N283" s="2"/>
      <c r="V283" s="74">
        <f>G283</f>
        <v>0</v>
      </c>
    </row>
    <row r="284" spans="1:22" ht="21.5" thickBot="1">
      <c r="A284" s="347"/>
      <c r="B284" s="44" t="s">
        <v>336</v>
      </c>
      <c r="C284" s="44" t="s">
        <v>338</v>
      </c>
      <c r="D284" s="44" t="s">
        <v>23</v>
      </c>
      <c r="E284" s="354" t="s">
        <v>340</v>
      </c>
      <c r="F284" s="354"/>
      <c r="G284" s="355"/>
      <c r="H284" s="356"/>
      <c r="I284" s="357"/>
      <c r="J284" s="15" t="s">
        <v>1</v>
      </c>
      <c r="K284" s="16"/>
      <c r="L284" s="16"/>
      <c r="M284" s="17"/>
      <c r="N284" s="2"/>
      <c r="V284" s="74"/>
    </row>
    <row r="285" spans="1:22" ht="13" thickBot="1">
      <c r="A285" s="348"/>
      <c r="B285" s="11"/>
      <c r="C285" s="11"/>
      <c r="D285" s="12"/>
      <c r="E285" s="13" t="s">
        <v>4</v>
      </c>
      <c r="F285" s="14"/>
      <c r="G285" s="358"/>
      <c r="H285" s="359"/>
      <c r="I285" s="360"/>
      <c r="J285" s="15" t="s">
        <v>0</v>
      </c>
      <c r="K285" s="16"/>
      <c r="L285" s="16"/>
      <c r="M285" s="17"/>
      <c r="N285" s="2"/>
      <c r="V285" s="74"/>
    </row>
    <row r="286" spans="1:22" ht="22" thickTop="1" thickBot="1">
      <c r="A286" s="346">
        <f t="shared" ref="A286" si="64">A282+1</f>
        <v>68</v>
      </c>
      <c r="B286" s="60" t="s">
        <v>335</v>
      </c>
      <c r="C286" s="60" t="s">
        <v>337</v>
      </c>
      <c r="D286" s="60" t="s">
        <v>24</v>
      </c>
      <c r="E286" s="349" t="s">
        <v>339</v>
      </c>
      <c r="F286" s="349"/>
      <c r="G286" s="349" t="s">
        <v>330</v>
      </c>
      <c r="H286" s="350"/>
      <c r="I286" s="66"/>
      <c r="J286" s="63" t="s">
        <v>2</v>
      </c>
      <c r="K286" s="64"/>
      <c r="L286" s="64"/>
      <c r="M286" s="65"/>
      <c r="N286" s="2"/>
      <c r="V286" s="74"/>
    </row>
    <row r="287" spans="1:22" ht="13" thickBot="1">
      <c r="A287" s="347"/>
      <c r="B287" s="10"/>
      <c r="C287" s="10"/>
      <c r="D287" s="4"/>
      <c r="E287" s="10"/>
      <c r="F287" s="10"/>
      <c r="G287" s="351"/>
      <c r="H287" s="352"/>
      <c r="I287" s="353"/>
      <c r="J287" s="61" t="s">
        <v>2</v>
      </c>
      <c r="K287" s="61"/>
      <c r="L287" s="61"/>
      <c r="M287" s="62"/>
      <c r="N287" s="2"/>
      <c r="V287" s="74">
        <f>G287</f>
        <v>0</v>
      </c>
    </row>
    <row r="288" spans="1:22" ht="21.5" thickBot="1">
      <c r="A288" s="347"/>
      <c r="B288" s="44" t="s">
        <v>336</v>
      </c>
      <c r="C288" s="44" t="s">
        <v>338</v>
      </c>
      <c r="D288" s="44" t="s">
        <v>23</v>
      </c>
      <c r="E288" s="354" t="s">
        <v>340</v>
      </c>
      <c r="F288" s="354"/>
      <c r="G288" s="355"/>
      <c r="H288" s="356"/>
      <c r="I288" s="357"/>
      <c r="J288" s="15" t="s">
        <v>1</v>
      </c>
      <c r="K288" s="16"/>
      <c r="L288" s="16"/>
      <c r="M288" s="17"/>
      <c r="N288" s="2"/>
      <c r="V288" s="74"/>
    </row>
    <row r="289" spans="1:22" ht="13" thickBot="1">
      <c r="A289" s="348"/>
      <c r="B289" s="11"/>
      <c r="C289" s="11"/>
      <c r="D289" s="12"/>
      <c r="E289" s="13" t="s">
        <v>4</v>
      </c>
      <c r="F289" s="14"/>
      <c r="G289" s="358"/>
      <c r="H289" s="359"/>
      <c r="I289" s="360"/>
      <c r="J289" s="15" t="s">
        <v>0</v>
      </c>
      <c r="K289" s="16"/>
      <c r="L289" s="16"/>
      <c r="M289" s="17"/>
      <c r="N289" s="2"/>
      <c r="V289" s="74"/>
    </row>
    <row r="290" spans="1:22" ht="22" thickTop="1" thickBot="1">
      <c r="A290" s="346">
        <f t="shared" ref="A290" si="65">A286+1</f>
        <v>69</v>
      </c>
      <c r="B290" s="60" t="s">
        <v>335</v>
      </c>
      <c r="C290" s="60" t="s">
        <v>337</v>
      </c>
      <c r="D290" s="60" t="s">
        <v>24</v>
      </c>
      <c r="E290" s="349" t="s">
        <v>339</v>
      </c>
      <c r="F290" s="349"/>
      <c r="G290" s="349" t="s">
        <v>330</v>
      </c>
      <c r="H290" s="350"/>
      <c r="I290" s="66"/>
      <c r="J290" s="63" t="s">
        <v>2</v>
      </c>
      <c r="K290" s="64"/>
      <c r="L290" s="64"/>
      <c r="M290" s="65"/>
      <c r="N290" s="2"/>
      <c r="V290" s="74"/>
    </row>
    <row r="291" spans="1:22" ht="13" thickBot="1">
      <c r="A291" s="347"/>
      <c r="B291" s="10"/>
      <c r="C291" s="10"/>
      <c r="D291" s="4"/>
      <c r="E291" s="10"/>
      <c r="F291" s="10"/>
      <c r="G291" s="351"/>
      <c r="H291" s="352"/>
      <c r="I291" s="353"/>
      <c r="J291" s="61" t="s">
        <v>2</v>
      </c>
      <c r="K291" s="61"/>
      <c r="L291" s="61"/>
      <c r="M291" s="62"/>
      <c r="N291" s="2"/>
      <c r="V291" s="74">
        <f>G291</f>
        <v>0</v>
      </c>
    </row>
    <row r="292" spans="1:22" ht="21.5" thickBot="1">
      <c r="A292" s="347"/>
      <c r="B292" s="44" t="s">
        <v>336</v>
      </c>
      <c r="C292" s="44" t="s">
        <v>338</v>
      </c>
      <c r="D292" s="44" t="s">
        <v>23</v>
      </c>
      <c r="E292" s="354" t="s">
        <v>340</v>
      </c>
      <c r="F292" s="354"/>
      <c r="G292" s="355"/>
      <c r="H292" s="356"/>
      <c r="I292" s="357"/>
      <c r="J292" s="15" t="s">
        <v>1</v>
      </c>
      <c r="K292" s="16"/>
      <c r="L292" s="16"/>
      <c r="M292" s="17"/>
      <c r="N292" s="2"/>
      <c r="V292" s="74"/>
    </row>
    <row r="293" spans="1:22" ht="13" thickBot="1">
      <c r="A293" s="348"/>
      <c r="B293" s="11"/>
      <c r="C293" s="11"/>
      <c r="D293" s="12"/>
      <c r="E293" s="13" t="s">
        <v>4</v>
      </c>
      <c r="F293" s="14"/>
      <c r="G293" s="358"/>
      <c r="H293" s="359"/>
      <c r="I293" s="360"/>
      <c r="J293" s="15" t="s">
        <v>0</v>
      </c>
      <c r="K293" s="16"/>
      <c r="L293" s="16"/>
      <c r="M293" s="17"/>
      <c r="N293" s="2"/>
      <c r="V293" s="74"/>
    </row>
    <row r="294" spans="1:22" ht="22" thickTop="1" thickBot="1">
      <c r="A294" s="346">
        <f t="shared" ref="A294" si="66">A290+1</f>
        <v>70</v>
      </c>
      <c r="B294" s="60" t="s">
        <v>335</v>
      </c>
      <c r="C294" s="60" t="s">
        <v>337</v>
      </c>
      <c r="D294" s="60" t="s">
        <v>24</v>
      </c>
      <c r="E294" s="349" t="s">
        <v>339</v>
      </c>
      <c r="F294" s="349"/>
      <c r="G294" s="349" t="s">
        <v>330</v>
      </c>
      <c r="H294" s="350"/>
      <c r="I294" s="66"/>
      <c r="J294" s="63" t="s">
        <v>2</v>
      </c>
      <c r="K294" s="64"/>
      <c r="L294" s="64"/>
      <c r="M294" s="65"/>
      <c r="N294" s="2"/>
      <c r="V294" s="74"/>
    </row>
    <row r="295" spans="1:22" ht="13" thickBot="1">
      <c r="A295" s="347"/>
      <c r="B295" s="10"/>
      <c r="C295" s="10"/>
      <c r="D295" s="4"/>
      <c r="E295" s="10"/>
      <c r="F295" s="10"/>
      <c r="G295" s="351"/>
      <c r="H295" s="352"/>
      <c r="I295" s="353"/>
      <c r="J295" s="61" t="s">
        <v>2</v>
      </c>
      <c r="K295" s="61"/>
      <c r="L295" s="61"/>
      <c r="M295" s="62"/>
      <c r="N295" s="2"/>
      <c r="V295" s="74">
        <f>G295</f>
        <v>0</v>
      </c>
    </row>
    <row r="296" spans="1:22" ht="21.5" thickBot="1">
      <c r="A296" s="347"/>
      <c r="B296" s="44" t="s">
        <v>336</v>
      </c>
      <c r="C296" s="44" t="s">
        <v>338</v>
      </c>
      <c r="D296" s="44" t="s">
        <v>23</v>
      </c>
      <c r="E296" s="354" t="s">
        <v>340</v>
      </c>
      <c r="F296" s="354"/>
      <c r="G296" s="355"/>
      <c r="H296" s="356"/>
      <c r="I296" s="357"/>
      <c r="J296" s="15" t="s">
        <v>1</v>
      </c>
      <c r="K296" s="16"/>
      <c r="L296" s="16"/>
      <c r="M296" s="17"/>
      <c r="N296" s="2"/>
      <c r="V296" s="74"/>
    </row>
    <row r="297" spans="1:22" ht="13" thickBot="1">
      <c r="A297" s="348"/>
      <c r="B297" s="11"/>
      <c r="C297" s="11"/>
      <c r="D297" s="12"/>
      <c r="E297" s="13" t="s">
        <v>4</v>
      </c>
      <c r="F297" s="14"/>
      <c r="G297" s="358"/>
      <c r="H297" s="359"/>
      <c r="I297" s="360"/>
      <c r="J297" s="15" t="s">
        <v>0</v>
      </c>
      <c r="K297" s="16"/>
      <c r="L297" s="16"/>
      <c r="M297" s="17"/>
      <c r="N297" s="2"/>
      <c r="V297" s="74"/>
    </row>
    <row r="298" spans="1:22" ht="22" thickTop="1" thickBot="1">
      <c r="A298" s="346">
        <f t="shared" ref="A298" si="67">A294+1</f>
        <v>71</v>
      </c>
      <c r="B298" s="60" t="s">
        <v>335</v>
      </c>
      <c r="C298" s="60" t="s">
        <v>337</v>
      </c>
      <c r="D298" s="60" t="s">
        <v>24</v>
      </c>
      <c r="E298" s="349" t="s">
        <v>339</v>
      </c>
      <c r="F298" s="349"/>
      <c r="G298" s="349" t="s">
        <v>330</v>
      </c>
      <c r="H298" s="350"/>
      <c r="I298" s="66"/>
      <c r="J298" s="63" t="s">
        <v>2</v>
      </c>
      <c r="K298" s="64"/>
      <c r="L298" s="64"/>
      <c r="M298" s="65"/>
      <c r="N298" s="2"/>
      <c r="V298" s="74"/>
    </row>
    <row r="299" spans="1:22" ht="13" thickBot="1">
      <c r="A299" s="347"/>
      <c r="B299" s="10"/>
      <c r="C299" s="10"/>
      <c r="D299" s="4"/>
      <c r="E299" s="10"/>
      <c r="F299" s="10"/>
      <c r="G299" s="351"/>
      <c r="H299" s="352"/>
      <c r="I299" s="353"/>
      <c r="J299" s="61" t="s">
        <v>2</v>
      </c>
      <c r="K299" s="61"/>
      <c r="L299" s="61"/>
      <c r="M299" s="62"/>
      <c r="N299" s="2"/>
      <c r="V299" s="74">
        <f>G299</f>
        <v>0</v>
      </c>
    </row>
    <row r="300" spans="1:22" ht="21.5" thickBot="1">
      <c r="A300" s="347"/>
      <c r="B300" s="44" t="s">
        <v>336</v>
      </c>
      <c r="C300" s="44" t="s">
        <v>338</v>
      </c>
      <c r="D300" s="44" t="s">
        <v>23</v>
      </c>
      <c r="E300" s="354" t="s">
        <v>340</v>
      </c>
      <c r="F300" s="354"/>
      <c r="G300" s="355"/>
      <c r="H300" s="356"/>
      <c r="I300" s="357"/>
      <c r="J300" s="15" t="s">
        <v>1</v>
      </c>
      <c r="K300" s="16"/>
      <c r="L300" s="16"/>
      <c r="M300" s="17"/>
      <c r="N300" s="2"/>
      <c r="V300" s="74"/>
    </row>
    <row r="301" spans="1:22" ht="13" thickBot="1">
      <c r="A301" s="348"/>
      <c r="B301" s="11"/>
      <c r="C301" s="11"/>
      <c r="D301" s="12"/>
      <c r="E301" s="13" t="s">
        <v>4</v>
      </c>
      <c r="F301" s="14"/>
      <c r="G301" s="358"/>
      <c r="H301" s="359"/>
      <c r="I301" s="360"/>
      <c r="J301" s="15" t="s">
        <v>0</v>
      </c>
      <c r="K301" s="16"/>
      <c r="L301" s="16"/>
      <c r="M301" s="17"/>
      <c r="N301" s="2"/>
      <c r="V301" s="74"/>
    </row>
    <row r="302" spans="1:22" ht="22" thickTop="1" thickBot="1">
      <c r="A302" s="346">
        <f t="shared" ref="A302" si="68">A298+1</f>
        <v>72</v>
      </c>
      <c r="B302" s="60" t="s">
        <v>335</v>
      </c>
      <c r="C302" s="60" t="s">
        <v>337</v>
      </c>
      <c r="D302" s="60" t="s">
        <v>24</v>
      </c>
      <c r="E302" s="349" t="s">
        <v>339</v>
      </c>
      <c r="F302" s="349"/>
      <c r="G302" s="349" t="s">
        <v>330</v>
      </c>
      <c r="H302" s="350"/>
      <c r="I302" s="66"/>
      <c r="J302" s="63" t="s">
        <v>2</v>
      </c>
      <c r="K302" s="64"/>
      <c r="L302" s="64"/>
      <c r="M302" s="65"/>
      <c r="N302" s="2"/>
      <c r="V302" s="74"/>
    </row>
    <row r="303" spans="1:22" ht="13" thickBot="1">
      <c r="A303" s="347"/>
      <c r="B303" s="10"/>
      <c r="C303" s="10"/>
      <c r="D303" s="4"/>
      <c r="E303" s="10"/>
      <c r="F303" s="10"/>
      <c r="G303" s="351"/>
      <c r="H303" s="352"/>
      <c r="I303" s="353"/>
      <c r="J303" s="61" t="s">
        <v>2</v>
      </c>
      <c r="K303" s="61"/>
      <c r="L303" s="61"/>
      <c r="M303" s="62"/>
      <c r="N303" s="2"/>
      <c r="V303" s="74">
        <f>G303</f>
        <v>0</v>
      </c>
    </row>
    <row r="304" spans="1:22" ht="21.5" thickBot="1">
      <c r="A304" s="347"/>
      <c r="B304" s="44" t="s">
        <v>336</v>
      </c>
      <c r="C304" s="44" t="s">
        <v>338</v>
      </c>
      <c r="D304" s="44" t="s">
        <v>23</v>
      </c>
      <c r="E304" s="354" t="s">
        <v>340</v>
      </c>
      <c r="F304" s="354"/>
      <c r="G304" s="355"/>
      <c r="H304" s="356"/>
      <c r="I304" s="357"/>
      <c r="J304" s="15" t="s">
        <v>1</v>
      </c>
      <c r="K304" s="16"/>
      <c r="L304" s="16"/>
      <c r="M304" s="17"/>
      <c r="N304" s="2"/>
      <c r="V304" s="74"/>
    </row>
    <row r="305" spans="1:22" ht="13" thickBot="1">
      <c r="A305" s="348"/>
      <c r="B305" s="11"/>
      <c r="C305" s="11"/>
      <c r="D305" s="12"/>
      <c r="E305" s="13" t="s">
        <v>4</v>
      </c>
      <c r="F305" s="14"/>
      <c r="G305" s="358"/>
      <c r="H305" s="359"/>
      <c r="I305" s="360"/>
      <c r="J305" s="15" t="s">
        <v>0</v>
      </c>
      <c r="K305" s="16"/>
      <c r="L305" s="16"/>
      <c r="M305" s="17"/>
      <c r="N305" s="2"/>
      <c r="V305" s="74"/>
    </row>
    <row r="306" spans="1:22" ht="22" thickTop="1" thickBot="1">
      <c r="A306" s="346">
        <f t="shared" ref="A306" si="69">A302+1</f>
        <v>73</v>
      </c>
      <c r="B306" s="60" t="s">
        <v>335</v>
      </c>
      <c r="C306" s="60" t="s">
        <v>337</v>
      </c>
      <c r="D306" s="60" t="s">
        <v>24</v>
      </c>
      <c r="E306" s="349" t="s">
        <v>339</v>
      </c>
      <c r="F306" s="349"/>
      <c r="G306" s="349" t="s">
        <v>330</v>
      </c>
      <c r="H306" s="350"/>
      <c r="I306" s="66"/>
      <c r="J306" s="63" t="s">
        <v>2</v>
      </c>
      <c r="K306" s="64"/>
      <c r="L306" s="64"/>
      <c r="M306" s="65"/>
      <c r="N306" s="2"/>
      <c r="V306" s="74"/>
    </row>
    <row r="307" spans="1:22" ht="13" thickBot="1">
      <c r="A307" s="347"/>
      <c r="B307" s="10"/>
      <c r="C307" s="10"/>
      <c r="D307" s="4"/>
      <c r="E307" s="10"/>
      <c r="F307" s="10"/>
      <c r="G307" s="351"/>
      <c r="H307" s="352"/>
      <c r="I307" s="353"/>
      <c r="J307" s="61" t="s">
        <v>2</v>
      </c>
      <c r="K307" s="61"/>
      <c r="L307" s="61"/>
      <c r="M307" s="62"/>
      <c r="N307" s="2"/>
      <c r="V307" s="74">
        <f>G307</f>
        <v>0</v>
      </c>
    </row>
    <row r="308" spans="1:22" ht="21.5" thickBot="1">
      <c r="A308" s="347"/>
      <c r="B308" s="44" t="s">
        <v>336</v>
      </c>
      <c r="C308" s="44" t="s">
        <v>338</v>
      </c>
      <c r="D308" s="44" t="s">
        <v>23</v>
      </c>
      <c r="E308" s="354" t="s">
        <v>340</v>
      </c>
      <c r="F308" s="354"/>
      <c r="G308" s="355"/>
      <c r="H308" s="356"/>
      <c r="I308" s="357"/>
      <c r="J308" s="15" t="s">
        <v>1</v>
      </c>
      <c r="K308" s="16"/>
      <c r="L308" s="16"/>
      <c r="M308" s="17"/>
      <c r="N308" s="2"/>
      <c r="V308" s="74"/>
    </row>
    <row r="309" spans="1:22" ht="13" thickBot="1">
      <c r="A309" s="348"/>
      <c r="B309" s="11"/>
      <c r="C309" s="11"/>
      <c r="D309" s="12"/>
      <c r="E309" s="13" t="s">
        <v>4</v>
      </c>
      <c r="F309" s="14"/>
      <c r="G309" s="358"/>
      <c r="H309" s="359"/>
      <c r="I309" s="360"/>
      <c r="J309" s="15" t="s">
        <v>0</v>
      </c>
      <c r="K309" s="16"/>
      <c r="L309" s="16"/>
      <c r="M309" s="17"/>
      <c r="N309" s="2"/>
      <c r="V309" s="74"/>
    </row>
    <row r="310" spans="1:22" ht="22" thickTop="1" thickBot="1">
      <c r="A310" s="346">
        <f t="shared" ref="A310" si="70">A306+1</f>
        <v>74</v>
      </c>
      <c r="B310" s="60" t="s">
        <v>335</v>
      </c>
      <c r="C310" s="60" t="s">
        <v>337</v>
      </c>
      <c r="D310" s="60" t="s">
        <v>24</v>
      </c>
      <c r="E310" s="349" t="s">
        <v>339</v>
      </c>
      <c r="F310" s="349"/>
      <c r="G310" s="349" t="s">
        <v>330</v>
      </c>
      <c r="H310" s="350"/>
      <c r="I310" s="66"/>
      <c r="J310" s="63" t="s">
        <v>2</v>
      </c>
      <c r="K310" s="64"/>
      <c r="L310" s="64"/>
      <c r="M310" s="65"/>
      <c r="N310" s="2"/>
      <c r="V310" s="74"/>
    </row>
    <row r="311" spans="1:22" ht="13" thickBot="1">
      <c r="A311" s="347"/>
      <c r="B311" s="10"/>
      <c r="C311" s="10"/>
      <c r="D311" s="4"/>
      <c r="E311" s="10"/>
      <c r="F311" s="10"/>
      <c r="G311" s="351"/>
      <c r="H311" s="352"/>
      <c r="I311" s="353"/>
      <c r="J311" s="61" t="s">
        <v>2</v>
      </c>
      <c r="K311" s="61"/>
      <c r="L311" s="61"/>
      <c r="M311" s="62"/>
      <c r="N311" s="2"/>
      <c r="V311" s="74">
        <f>G311</f>
        <v>0</v>
      </c>
    </row>
    <row r="312" spans="1:22" ht="21.5" thickBot="1">
      <c r="A312" s="347"/>
      <c r="B312" s="44" t="s">
        <v>336</v>
      </c>
      <c r="C312" s="44" t="s">
        <v>338</v>
      </c>
      <c r="D312" s="44" t="s">
        <v>23</v>
      </c>
      <c r="E312" s="354" t="s">
        <v>340</v>
      </c>
      <c r="F312" s="354"/>
      <c r="G312" s="355"/>
      <c r="H312" s="356"/>
      <c r="I312" s="357"/>
      <c r="J312" s="15" t="s">
        <v>1</v>
      </c>
      <c r="K312" s="16"/>
      <c r="L312" s="16"/>
      <c r="M312" s="17"/>
      <c r="N312" s="2"/>
      <c r="V312" s="74"/>
    </row>
    <row r="313" spans="1:22" ht="13" thickBot="1">
      <c r="A313" s="348"/>
      <c r="B313" s="11"/>
      <c r="C313" s="11"/>
      <c r="D313" s="12"/>
      <c r="E313" s="13" t="s">
        <v>4</v>
      </c>
      <c r="F313" s="14"/>
      <c r="G313" s="358"/>
      <c r="H313" s="359"/>
      <c r="I313" s="360"/>
      <c r="J313" s="15" t="s">
        <v>0</v>
      </c>
      <c r="K313" s="16"/>
      <c r="L313" s="16"/>
      <c r="M313" s="17"/>
      <c r="N313" s="2"/>
      <c r="V313" s="74"/>
    </row>
    <row r="314" spans="1:22" ht="22" thickTop="1" thickBot="1">
      <c r="A314" s="346">
        <f t="shared" ref="A314" si="71">A310+1</f>
        <v>75</v>
      </c>
      <c r="B314" s="60" t="s">
        <v>335</v>
      </c>
      <c r="C314" s="60" t="s">
        <v>337</v>
      </c>
      <c r="D314" s="60" t="s">
        <v>24</v>
      </c>
      <c r="E314" s="349" t="s">
        <v>339</v>
      </c>
      <c r="F314" s="349"/>
      <c r="G314" s="349" t="s">
        <v>330</v>
      </c>
      <c r="H314" s="350"/>
      <c r="I314" s="66"/>
      <c r="J314" s="63" t="s">
        <v>2</v>
      </c>
      <c r="K314" s="64"/>
      <c r="L314" s="64"/>
      <c r="M314" s="65"/>
      <c r="N314" s="2"/>
      <c r="V314" s="74"/>
    </row>
    <row r="315" spans="1:22" ht="13" thickBot="1">
      <c r="A315" s="347"/>
      <c r="B315" s="10"/>
      <c r="C315" s="10"/>
      <c r="D315" s="4"/>
      <c r="E315" s="10"/>
      <c r="F315" s="10"/>
      <c r="G315" s="351"/>
      <c r="H315" s="352"/>
      <c r="I315" s="353"/>
      <c r="J315" s="61" t="s">
        <v>2</v>
      </c>
      <c r="K315" s="61"/>
      <c r="L315" s="61"/>
      <c r="M315" s="62"/>
      <c r="N315" s="2"/>
      <c r="V315" s="74">
        <f>G315</f>
        <v>0</v>
      </c>
    </row>
    <row r="316" spans="1:22" ht="21.5" thickBot="1">
      <c r="A316" s="347"/>
      <c r="B316" s="44" t="s">
        <v>336</v>
      </c>
      <c r="C316" s="44" t="s">
        <v>338</v>
      </c>
      <c r="D316" s="44" t="s">
        <v>23</v>
      </c>
      <c r="E316" s="354" t="s">
        <v>340</v>
      </c>
      <c r="F316" s="354"/>
      <c r="G316" s="355"/>
      <c r="H316" s="356"/>
      <c r="I316" s="357"/>
      <c r="J316" s="15" t="s">
        <v>1</v>
      </c>
      <c r="K316" s="16"/>
      <c r="L316" s="16"/>
      <c r="M316" s="17"/>
      <c r="N316" s="2"/>
      <c r="V316" s="74"/>
    </row>
    <row r="317" spans="1:22" ht="13" thickBot="1">
      <c r="A317" s="348"/>
      <c r="B317" s="11"/>
      <c r="C317" s="11"/>
      <c r="D317" s="12"/>
      <c r="E317" s="13" t="s">
        <v>4</v>
      </c>
      <c r="F317" s="14"/>
      <c r="G317" s="358"/>
      <c r="H317" s="359"/>
      <c r="I317" s="360"/>
      <c r="J317" s="15" t="s">
        <v>0</v>
      </c>
      <c r="K317" s="16"/>
      <c r="L317" s="16"/>
      <c r="M317" s="17"/>
      <c r="N317" s="2"/>
      <c r="V317" s="74"/>
    </row>
    <row r="318" spans="1:22" ht="22" thickTop="1" thickBot="1">
      <c r="A318" s="346">
        <f t="shared" ref="A318" si="72">A314+1</f>
        <v>76</v>
      </c>
      <c r="B318" s="60" t="s">
        <v>335</v>
      </c>
      <c r="C318" s="60" t="s">
        <v>337</v>
      </c>
      <c r="D318" s="60" t="s">
        <v>24</v>
      </c>
      <c r="E318" s="349" t="s">
        <v>339</v>
      </c>
      <c r="F318" s="349"/>
      <c r="G318" s="349" t="s">
        <v>330</v>
      </c>
      <c r="H318" s="350"/>
      <c r="I318" s="66"/>
      <c r="J318" s="63" t="s">
        <v>2</v>
      </c>
      <c r="K318" s="64"/>
      <c r="L318" s="64"/>
      <c r="M318" s="65"/>
      <c r="N318" s="2"/>
      <c r="V318" s="74"/>
    </row>
    <row r="319" spans="1:22" ht="13" thickBot="1">
      <c r="A319" s="347"/>
      <c r="B319" s="10"/>
      <c r="C319" s="10"/>
      <c r="D319" s="4"/>
      <c r="E319" s="10"/>
      <c r="F319" s="10"/>
      <c r="G319" s="351"/>
      <c r="H319" s="352"/>
      <c r="I319" s="353"/>
      <c r="J319" s="61" t="s">
        <v>2</v>
      </c>
      <c r="K319" s="61"/>
      <c r="L319" s="61"/>
      <c r="M319" s="62"/>
      <c r="N319" s="2"/>
      <c r="V319" s="74">
        <f>G319</f>
        <v>0</v>
      </c>
    </row>
    <row r="320" spans="1:22" ht="21.5" thickBot="1">
      <c r="A320" s="347"/>
      <c r="B320" s="44" t="s">
        <v>336</v>
      </c>
      <c r="C320" s="44" t="s">
        <v>338</v>
      </c>
      <c r="D320" s="44" t="s">
        <v>23</v>
      </c>
      <c r="E320" s="354" t="s">
        <v>340</v>
      </c>
      <c r="F320" s="354"/>
      <c r="G320" s="355"/>
      <c r="H320" s="356"/>
      <c r="I320" s="357"/>
      <c r="J320" s="15" t="s">
        <v>1</v>
      </c>
      <c r="K320" s="16"/>
      <c r="L320" s="16"/>
      <c r="M320" s="17"/>
      <c r="N320" s="2"/>
      <c r="V320" s="74"/>
    </row>
    <row r="321" spans="1:22" ht="13" thickBot="1">
      <c r="A321" s="348"/>
      <c r="B321" s="11"/>
      <c r="C321" s="11"/>
      <c r="D321" s="12"/>
      <c r="E321" s="13" t="s">
        <v>4</v>
      </c>
      <c r="F321" s="14"/>
      <c r="G321" s="358"/>
      <c r="H321" s="359"/>
      <c r="I321" s="360"/>
      <c r="J321" s="15" t="s">
        <v>0</v>
      </c>
      <c r="K321" s="16"/>
      <c r="L321" s="16"/>
      <c r="M321" s="17"/>
      <c r="N321" s="2"/>
      <c r="V321" s="74"/>
    </row>
    <row r="322" spans="1:22" ht="22" thickTop="1" thickBot="1">
      <c r="A322" s="346">
        <f t="shared" ref="A322" si="73">A318+1</f>
        <v>77</v>
      </c>
      <c r="B322" s="60" t="s">
        <v>335</v>
      </c>
      <c r="C322" s="60" t="s">
        <v>337</v>
      </c>
      <c r="D322" s="60" t="s">
        <v>24</v>
      </c>
      <c r="E322" s="349" t="s">
        <v>339</v>
      </c>
      <c r="F322" s="349"/>
      <c r="G322" s="349" t="s">
        <v>330</v>
      </c>
      <c r="H322" s="350"/>
      <c r="I322" s="66"/>
      <c r="J322" s="63" t="s">
        <v>2</v>
      </c>
      <c r="K322" s="64"/>
      <c r="L322" s="64"/>
      <c r="M322" s="65"/>
      <c r="N322" s="2"/>
      <c r="V322" s="74"/>
    </row>
    <row r="323" spans="1:22" ht="13" thickBot="1">
      <c r="A323" s="347"/>
      <c r="B323" s="10"/>
      <c r="C323" s="10"/>
      <c r="D323" s="4"/>
      <c r="E323" s="10"/>
      <c r="F323" s="10"/>
      <c r="G323" s="351"/>
      <c r="H323" s="352"/>
      <c r="I323" s="353"/>
      <c r="J323" s="61" t="s">
        <v>2</v>
      </c>
      <c r="K323" s="61"/>
      <c r="L323" s="61"/>
      <c r="M323" s="62"/>
      <c r="N323" s="2"/>
      <c r="V323" s="74">
        <f>G323</f>
        <v>0</v>
      </c>
    </row>
    <row r="324" spans="1:22" ht="21.5" thickBot="1">
      <c r="A324" s="347"/>
      <c r="B324" s="44" t="s">
        <v>336</v>
      </c>
      <c r="C324" s="44" t="s">
        <v>338</v>
      </c>
      <c r="D324" s="44" t="s">
        <v>23</v>
      </c>
      <c r="E324" s="354" t="s">
        <v>340</v>
      </c>
      <c r="F324" s="354"/>
      <c r="G324" s="355"/>
      <c r="H324" s="356"/>
      <c r="I324" s="357"/>
      <c r="J324" s="15" t="s">
        <v>1</v>
      </c>
      <c r="K324" s="16"/>
      <c r="L324" s="16"/>
      <c r="M324" s="17"/>
      <c r="N324" s="2"/>
      <c r="V324" s="74"/>
    </row>
    <row r="325" spans="1:22" ht="13" thickBot="1">
      <c r="A325" s="348"/>
      <c r="B325" s="11"/>
      <c r="C325" s="11"/>
      <c r="D325" s="12"/>
      <c r="E325" s="13" t="s">
        <v>4</v>
      </c>
      <c r="F325" s="14"/>
      <c r="G325" s="358"/>
      <c r="H325" s="359"/>
      <c r="I325" s="360"/>
      <c r="J325" s="15" t="s">
        <v>0</v>
      </c>
      <c r="K325" s="16"/>
      <c r="L325" s="16"/>
      <c r="M325" s="17"/>
      <c r="N325" s="2"/>
      <c r="V325" s="74"/>
    </row>
    <row r="326" spans="1:22" ht="22" thickTop="1" thickBot="1">
      <c r="A326" s="346">
        <f t="shared" ref="A326" si="74">A322+1</f>
        <v>78</v>
      </c>
      <c r="B326" s="60" t="s">
        <v>335</v>
      </c>
      <c r="C326" s="60" t="s">
        <v>337</v>
      </c>
      <c r="D326" s="60" t="s">
        <v>24</v>
      </c>
      <c r="E326" s="349" t="s">
        <v>339</v>
      </c>
      <c r="F326" s="349"/>
      <c r="G326" s="349" t="s">
        <v>330</v>
      </c>
      <c r="H326" s="350"/>
      <c r="I326" s="66"/>
      <c r="J326" s="63" t="s">
        <v>2</v>
      </c>
      <c r="K326" s="64"/>
      <c r="L326" s="64"/>
      <c r="M326" s="65"/>
      <c r="N326" s="2"/>
      <c r="V326" s="74"/>
    </row>
    <row r="327" spans="1:22" ht="13" thickBot="1">
      <c r="A327" s="347"/>
      <c r="B327" s="10"/>
      <c r="C327" s="10"/>
      <c r="D327" s="4"/>
      <c r="E327" s="10"/>
      <c r="F327" s="10"/>
      <c r="G327" s="351"/>
      <c r="H327" s="352"/>
      <c r="I327" s="353"/>
      <c r="J327" s="61" t="s">
        <v>2</v>
      </c>
      <c r="K327" s="61"/>
      <c r="L327" s="61"/>
      <c r="M327" s="62"/>
      <c r="N327" s="2"/>
      <c r="V327" s="74">
        <f>G327</f>
        <v>0</v>
      </c>
    </row>
    <row r="328" spans="1:22" ht="21.5" thickBot="1">
      <c r="A328" s="347"/>
      <c r="B328" s="44" t="s">
        <v>336</v>
      </c>
      <c r="C328" s="44" t="s">
        <v>338</v>
      </c>
      <c r="D328" s="44" t="s">
        <v>23</v>
      </c>
      <c r="E328" s="354" t="s">
        <v>340</v>
      </c>
      <c r="F328" s="354"/>
      <c r="G328" s="355"/>
      <c r="H328" s="356"/>
      <c r="I328" s="357"/>
      <c r="J328" s="15" t="s">
        <v>1</v>
      </c>
      <c r="K328" s="16"/>
      <c r="L328" s="16"/>
      <c r="M328" s="17"/>
      <c r="N328" s="2"/>
      <c r="V328" s="74"/>
    </row>
    <row r="329" spans="1:22" ht="13" thickBot="1">
      <c r="A329" s="348"/>
      <c r="B329" s="11"/>
      <c r="C329" s="11"/>
      <c r="D329" s="12"/>
      <c r="E329" s="13" t="s">
        <v>4</v>
      </c>
      <c r="F329" s="14"/>
      <c r="G329" s="358"/>
      <c r="H329" s="359"/>
      <c r="I329" s="360"/>
      <c r="J329" s="15" t="s">
        <v>0</v>
      </c>
      <c r="K329" s="16"/>
      <c r="L329" s="16"/>
      <c r="M329" s="17"/>
      <c r="N329" s="2"/>
      <c r="V329" s="74"/>
    </row>
    <row r="330" spans="1:22" ht="22" thickTop="1" thickBot="1">
      <c r="A330" s="346">
        <f t="shared" ref="A330" si="75">A326+1</f>
        <v>79</v>
      </c>
      <c r="B330" s="60" t="s">
        <v>335</v>
      </c>
      <c r="C330" s="60" t="s">
        <v>337</v>
      </c>
      <c r="D330" s="60" t="s">
        <v>24</v>
      </c>
      <c r="E330" s="349" t="s">
        <v>339</v>
      </c>
      <c r="F330" s="349"/>
      <c r="G330" s="349" t="s">
        <v>330</v>
      </c>
      <c r="H330" s="350"/>
      <c r="I330" s="66"/>
      <c r="J330" s="63" t="s">
        <v>2</v>
      </c>
      <c r="K330" s="64"/>
      <c r="L330" s="64"/>
      <c r="M330" s="65"/>
      <c r="N330" s="2"/>
      <c r="V330" s="74"/>
    </row>
    <row r="331" spans="1:22" ht="13" thickBot="1">
      <c r="A331" s="347"/>
      <c r="B331" s="10"/>
      <c r="C331" s="10"/>
      <c r="D331" s="4"/>
      <c r="E331" s="10"/>
      <c r="F331" s="10"/>
      <c r="G331" s="351"/>
      <c r="H331" s="352"/>
      <c r="I331" s="353"/>
      <c r="J331" s="61" t="s">
        <v>2</v>
      </c>
      <c r="K331" s="61"/>
      <c r="L331" s="61"/>
      <c r="M331" s="62"/>
      <c r="N331" s="2"/>
      <c r="V331" s="74">
        <f>G331</f>
        <v>0</v>
      </c>
    </row>
    <row r="332" spans="1:22" ht="21.5" thickBot="1">
      <c r="A332" s="347"/>
      <c r="B332" s="44" t="s">
        <v>336</v>
      </c>
      <c r="C332" s="44" t="s">
        <v>338</v>
      </c>
      <c r="D332" s="44" t="s">
        <v>23</v>
      </c>
      <c r="E332" s="354" t="s">
        <v>340</v>
      </c>
      <c r="F332" s="354"/>
      <c r="G332" s="355"/>
      <c r="H332" s="356"/>
      <c r="I332" s="357"/>
      <c r="J332" s="15" t="s">
        <v>1</v>
      </c>
      <c r="K332" s="16"/>
      <c r="L332" s="16"/>
      <c r="M332" s="17"/>
      <c r="N332" s="2"/>
      <c r="V332" s="74"/>
    </row>
    <row r="333" spans="1:22" ht="13" thickBot="1">
      <c r="A333" s="348"/>
      <c r="B333" s="11"/>
      <c r="C333" s="11"/>
      <c r="D333" s="12"/>
      <c r="E333" s="13" t="s">
        <v>4</v>
      </c>
      <c r="F333" s="14"/>
      <c r="G333" s="358"/>
      <c r="H333" s="359"/>
      <c r="I333" s="360"/>
      <c r="J333" s="15" t="s">
        <v>0</v>
      </c>
      <c r="K333" s="16"/>
      <c r="L333" s="16"/>
      <c r="M333" s="17"/>
      <c r="N333" s="2"/>
      <c r="V333" s="74"/>
    </row>
    <row r="334" spans="1:22" ht="22" thickTop="1" thickBot="1">
      <c r="A334" s="346">
        <f t="shared" ref="A334" si="76">A330+1</f>
        <v>80</v>
      </c>
      <c r="B334" s="60" t="s">
        <v>335</v>
      </c>
      <c r="C334" s="60" t="s">
        <v>337</v>
      </c>
      <c r="D334" s="60" t="s">
        <v>24</v>
      </c>
      <c r="E334" s="349" t="s">
        <v>339</v>
      </c>
      <c r="F334" s="349"/>
      <c r="G334" s="349" t="s">
        <v>330</v>
      </c>
      <c r="H334" s="350"/>
      <c r="I334" s="66"/>
      <c r="J334" s="63" t="s">
        <v>2</v>
      </c>
      <c r="K334" s="64"/>
      <c r="L334" s="64"/>
      <c r="M334" s="65"/>
      <c r="N334" s="2"/>
      <c r="V334" s="74"/>
    </row>
    <row r="335" spans="1:22" ht="13" thickBot="1">
      <c r="A335" s="347"/>
      <c r="B335" s="10"/>
      <c r="C335" s="10"/>
      <c r="D335" s="4"/>
      <c r="E335" s="10"/>
      <c r="F335" s="10"/>
      <c r="G335" s="351"/>
      <c r="H335" s="352"/>
      <c r="I335" s="353"/>
      <c r="J335" s="61" t="s">
        <v>2</v>
      </c>
      <c r="K335" s="61"/>
      <c r="L335" s="61"/>
      <c r="M335" s="62"/>
      <c r="N335" s="2"/>
      <c r="V335" s="74">
        <f>G335</f>
        <v>0</v>
      </c>
    </row>
    <row r="336" spans="1:22" ht="21.5" thickBot="1">
      <c r="A336" s="347"/>
      <c r="B336" s="44" t="s">
        <v>336</v>
      </c>
      <c r="C336" s="44" t="s">
        <v>338</v>
      </c>
      <c r="D336" s="44" t="s">
        <v>23</v>
      </c>
      <c r="E336" s="354" t="s">
        <v>340</v>
      </c>
      <c r="F336" s="354"/>
      <c r="G336" s="355"/>
      <c r="H336" s="356"/>
      <c r="I336" s="357"/>
      <c r="J336" s="15" t="s">
        <v>1</v>
      </c>
      <c r="K336" s="16"/>
      <c r="L336" s="16"/>
      <c r="M336" s="17"/>
      <c r="N336" s="2"/>
      <c r="V336" s="74"/>
    </row>
    <row r="337" spans="1:22" ht="13" thickBot="1">
      <c r="A337" s="348"/>
      <c r="B337" s="11"/>
      <c r="C337" s="11"/>
      <c r="D337" s="12"/>
      <c r="E337" s="13" t="s">
        <v>4</v>
      </c>
      <c r="F337" s="14"/>
      <c r="G337" s="358"/>
      <c r="H337" s="359"/>
      <c r="I337" s="360"/>
      <c r="J337" s="15" t="s">
        <v>0</v>
      </c>
      <c r="K337" s="16"/>
      <c r="L337" s="16"/>
      <c r="M337" s="17"/>
      <c r="N337" s="2"/>
      <c r="V337" s="74"/>
    </row>
    <row r="338" spans="1:22" ht="22" thickTop="1" thickBot="1">
      <c r="A338" s="346">
        <f t="shared" ref="A338" si="77">A334+1</f>
        <v>81</v>
      </c>
      <c r="B338" s="60" t="s">
        <v>335</v>
      </c>
      <c r="C338" s="60" t="s">
        <v>337</v>
      </c>
      <c r="D338" s="60" t="s">
        <v>24</v>
      </c>
      <c r="E338" s="349" t="s">
        <v>339</v>
      </c>
      <c r="F338" s="349"/>
      <c r="G338" s="349" t="s">
        <v>330</v>
      </c>
      <c r="H338" s="350"/>
      <c r="I338" s="66"/>
      <c r="J338" s="63" t="s">
        <v>2</v>
      </c>
      <c r="K338" s="64"/>
      <c r="L338" s="64"/>
      <c r="M338" s="65"/>
      <c r="N338" s="2"/>
      <c r="V338" s="74"/>
    </row>
    <row r="339" spans="1:22" ht="13" thickBot="1">
      <c r="A339" s="347"/>
      <c r="B339" s="10"/>
      <c r="C339" s="10"/>
      <c r="D339" s="4"/>
      <c r="E339" s="10"/>
      <c r="F339" s="10"/>
      <c r="G339" s="351"/>
      <c r="H339" s="352"/>
      <c r="I339" s="353"/>
      <c r="J339" s="61" t="s">
        <v>2</v>
      </c>
      <c r="K339" s="61"/>
      <c r="L339" s="61"/>
      <c r="M339" s="62"/>
      <c r="N339" s="2"/>
      <c r="V339" s="74">
        <f>G339</f>
        <v>0</v>
      </c>
    </row>
    <row r="340" spans="1:22" ht="21.5" thickBot="1">
      <c r="A340" s="347"/>
      <c r="B340" s="44" t="s">
        <v>336</v>
      </c>
      <c r="C340" s="44" t="s">
        <v>338</v>
      </c>
      <c r="D340" s="44" t="s">
        <v>23</v>
      </c>
      <c r="E340" s="354" t="s">
        <v>340</v>
      </c>
      <c r="F340" s="354"/>
      <c r="G340" s="355"/>
      <c r="H340" s="356"/>
      <c r="I340" s="357"/>
      <c r="J340" s="15" t="s">
        <v>1</v>
      </c>
      <c r="K340" s="16"/>
      <c r="L340" s="16"/>
      <c r="M340" s="17"/>
      <c r="N340" s="2"/>
      <c r="V340" s="74"/>
    </row>
    <row r="341" spans="1:22" ht="13" thickBot="1">
      <c r="A341" s="348"/>
      <c r="B341" s="11"/>
      <c r="C341" s="11"/>
      <c r="D341" s="12"/>
      <c r="E341" s="13" t="s">
        <v>4</v>
      </c>
      <c r="F341" s="14"/>
      <c r="G341" s="358"/>
      <c r="H341" s="359"/>
      <c r="I341" s="360"/>
      <c r="J341" s="15" t="s">
        <v>0</v>
      </c>
      <c r="K341" s="16"/>
      <c r="L341" s="16"/>
      <c r="M341" s="17"/>
      <c r="N341" s="2"/>
      <c r="V341" s="74"/>
    </row>
    <row r="342" spans="1:22" ht="22" thickTop="1" thickBot="1">
      <c r="A342" s="346">
        <f t="shared" ref="A342" si="78">A338+1</f>
        <v>82</v>
      </c>
      <c r="B342" s="60" t="s">
        <v>335</v>
      </c>
      <c r="C342" s="60" t="s">
        <v>337</v>
      </c>
      <c r="D342" s="60" t="s">
        <v>24</v>
      </c>
      <c r="E342" s="349" t="s">
        <v>339</v>
      </c>
      <c r="F342" s="349"/>
      <c r="G342" s="349" t="s">
        <v>330</v>
      </c>
      <c r="H342" s="350"/>
      <c r="I342" s="66"/>
      <c r="J342" s="63" t="s">
        <v>2</v>
      </c>
      <c r="K342" s="64"/>
      <c r="L342" s="64"/>
      <c r="M342" s="65"/>
      <c r="N342" s="2"/>
      <c r="V342" s="74"/>
    </row>
    <row r="343" spans="1:22" ht="13" thickBot="1">
      <c r="A343" s="347"/>
      <c r="B343" s="10"/>
      <c r="C343" s="10"/>
      <c r="D343" s="4"/>
      <c r="E343" s="10"/>
      <c r="F343" s="10"/>
      <c r="G343" s="351"/>
      <c r="H343" s="352"/>
      <c r="I343" s="353"/>
      <c r="J343" s="61" t="s">
        <v>2</v>
      </c>
      <c r="K343" s="61"/>
      <c r="L343" s="61"/>
      <c r="M343" s="62"/>
      <c r="N343" s="2"/>
      <c r="V343" s="74">
        <f>G343</f>
        <v>0</v>
      </c>
    </row>
    <row r="344" spans="1:22" ht="21.5" thickBot="1">
      <c r="A344" s="347"/>
      <c r="B344" s="44" t="s">
        <v>336</v>
      </c>
      <c r="C344" s="44" t="s">
        <v>338</v>
      </c>
      <c r="D344" s="44" t="s">
        <v>23</v>
      </c>
      <c r="E344" s="354" t="s">
        <v>340</v>
      </c>
      <c r="F344" s="354"/>
      <c r="G344" s="355"/>
      <c r="H344" s="356"/>
      <c r="I344" s="357"/>
      <c r="J344" s="15" t="s">
        <v>1</v>
      </c>
      <c r="K344" s="16"/>
      <c r="L344" s="16"/>
      <c r="M344" s="17"/>
      <c r="N344" s="2"/>
      <c r="V344" s="74"/>
    </row>
    <row r="345" spans="1:22" ht="13" thickBot="1">
      <c r="A345" s="348"/>
      <c r="B345" s="11"/>
      <c r="C345" s="11"/>
      <c r="D345" s="12"/>
      <c r="E345" s="13" t="s">
        <v>4</v>
      </c>
      <c r="F345" s="14"/>
      <c r="G345" s="358"/>
      <c r="H345" s="359"/>
      <c r="I345" s="360"/>
      <c r="J345" s="15" t="s">
        <v>0</v>
      </c>
      <c r="K345" s="16"/>
      <c r="L345" s="16"/>
      <c r="M345" s="17"/>
      <c r="N345" s="2"/>
      <c r="V345" s="74"/>
    </row>
    <row r="346" spans="1:22" ht="22" thickTop="1" thickBot="1">
      <c r="A346" s="346">
        <f t="shared" ref="A346" si="79">A342+1</f>
        <v>83</v>
      </c>
      <c r="B346" s="60" t="s">
        <v>335</v>
      </c>
      <c r="C346" s="60" t="s">
        <v>337</v>
      </c>
      <c r="D346" s="60" t="s">
        <v>24</v>
      </c>
      <c r="E346" s="349" t="s">
        <v>339</v>
      </c>
      <c r="F346" s="349"/>
      <c r="G346" s="349" t="s">
        <v>330</v>
      </c>
      <c r="H346" s="350"/>
      <c r="I346" s="66"/>
      <c r="J346" s="63" t="s">
        <v>2</v>
      </c>
      <c r="K346" s="64"/>
      <c r="L346" s="64"/>
      <c r="M346" s="65"/>
      <c r="N346" s="2"/>
      <c r="V346" s="74"/>
    </row>
    <row r="347" spans="1:22" ht="13" thickBot="1">
      <c r="A347" s="347"/>
      <c r="B347" s="10"/>
      <c r="C347" s="10"/>
      <c r="D347" s="4"/>
      <c r="E347" s="10"/>
      <c r="F347" s="10"/>
      <c r="G347" s="351"/>
      <c r="H347" s="352"/>
      <c r="I347" s="353"/>
      <c r="J347" s="61" t="s">
        <v>2</v>
      </c>
      <c r="K347" s="61"/>
      <c r="L347" s="61"/>
      <c r="M347" s="62"/>
      <c r="N347" s="2"/>
      <c r="V347" s="74">
        <f>G347</f>
        <v>0</v>
      </c>
    </row>
    <row r="348" spans="1:22" ht="21.5" thickBot="1">
      <c r="A348" s="347"/>
      <c r="B348" s="44" t="s">
        <v>336</v>
      </c>
      <c r="C348" s="44" t="s">
        <v>338</v>
      </c>
      <c r="D348" s="44" t="s">
        <v>23</v>
      </c>
      <c r="E348" s="354" t="s">
        <v>340</v>
      </c>
      <c r="F348" s="354"/>
      <c r="G348" s="355"/>
      <c r="H348" s="356"/>
      <c r="I348" s="357"/>
      <c r="J348" s="15" t="s">
        <v>1</v>
      </c>
      <c r="K348" s="16"/>
      <c r="L348" s="16"/>
      <c r="M348" s="17"/>
      <c r="N348" s="2"/>
      <c r="V348" s="74"/>
    </row>
    <row r="349" spans="1:22" ht="13" thickBot="1">
      <c r="A349" s="348"/>
      <c r="B349" s="11"/>
      <c r="C349" s="11"/>
      <c r="D349" s="12"/>
      <c r="E349" s="13" t="s">
        <v>4</v>
      </c>
      <c r="F349" s="14"/>
      <c r="G349" s="358"/>
      <c r="H349" s="359"/>
      <c r="I349" s="360"/>
      <c r="J349" s="15" t="s">
        <v>0</v>
      </c>
      <c r="K349" s="16"/>
      <c r="L349" s="16"/>
      <c r="M349" s="17"/>
      <c r="N349" s="2"/>
      <c r="V349" s="74"/>
    </row>
    <row r="350" spans="1:22" ht="22" thickTop="1" thickBot="1">
      <c r="A350" s="346">
        <f t="shared" ref="A350" si="80">A346+1</f>
        <v>84</v>
      </c>
      <c r="B350" s="60" t="s">
        <v>335</v>
      </c>
      <c r="C350" s="60" t="s">
        <v>337</v>
      </c>
      <c r="D350" s="60" t="s">
        <v>24</v>
      </c>
      <c r="E350" s="349" t="s">
        <v>339</v>
      </c>
      <c r="F350" s="349"/>
      <c r="G350" s="349" t="s">
        <v>330</v>
      </c>
      <c r="H350" s="350"/>
      <c r="I350" s="66"/>
      <c r="J350" s="63" t="s">
        <v>2</v>
      </c>
      <c r="K350" s="64"/>
      <c r="L350" s="64"/>
      <c r="M350" s="65"/>
      <c r="N350" s="2"/>
      <c r="V350" s="74"/>
    </row>
    <row r="351" spans="1:22" ht="13" thickBot="1">
      <c r="A351" s="347"/>
      <c r="B351" s="10"/>
      <c r="C351" s="10"/>
      <c r="D351" s="4"/>
      <c r="E351" s="10"/>
      <c r="F351" s="10"/>
      <c r="G351" s="351"/>
      <c r="H351" s="352"/>
      <c r="I351" s="353"/>
      <c r="J351" s="61" t="s">
        <v>2</v>
      </c>
      <c r="K351" s="61"/>
      <c r="L351" s="61"/>
      <c r="M351" s="62"/>
      <c r="N351" s="2"/>
      <c r="V351" s="74">
        <f>G351</f>
        <v>0</v>
      </c>
    </row>
    <row r="352" spans="1:22" ht="21.5" thickBot="1">
      <c r="A352" s="347"/>
      <c r="B352" s="44" t="s">
        <v>336</v>
      </c>
      <c r="C352" s="44" t="s">
        <v>338</v>
      </c>
      <c r="D352" s="44" t="s">
        <v>23</v>
      </c>
      <c r="E352" s="354" t="s">
        <v>340</v>
      </c>
      <c r="F352" s="354"/>
      <c r="G352" s="355"/>
      <c r="H352" s="356"/>
      <c r="I352" s="357"/>
      <c r="J352" s="15" t="s">
        <v>1</v>
      </c>
      <c r="K352" s="16"/>
      <c r="L352" s="16"/>
      <c r="M352" s="17"/>
      <c r="N352" s="2"/>
      <c r="V352" s="74"/>
    </row>
    <row r="353" spans="1:22" ht="13" thickBot="1">
      <c r="A353" s="348"/>
      <c r="B353" s="11"/>
      <c r="C353" s="11"/>
      <c r="D353" s="12"/>
      <c r="E353" s="13" t="s">
        <v>4</v>
      </c>
      <c r="F353" s="14"/>
      <c r="G353" s="358"/>
      <c r="H353" s="359"/>
      <c r="I353" s="360"/>
      <c r="J353" s="15" t="s">
        <v>0</v>
      </c>
      <c r="K353" s="16"/>
      <c r="L353" s="16"/>
      <c r="M353" s="17"/>
      <c r="N353" s="2"/>
      <c r="V353" s="74"/>
    </row>
    <row r="354" spans="1:22" ht="22" thickTop="1" thickBot="1">
      <c r="A354" s="346">
        <f t="shared" ref="A354" si="81">A350+1</f>
        <v>85</v>
      </c>
      <c r="B354" s="60" t="s">
        <v>335</v>
      </c>
      <c r="C354" s="60" t="s">
        <v>337</v>
      </c>
      <c r="D354" s="60" t="s">
        <v>24</v>
      </c>
      <c r="E354" s="349" t="s">
        <v>339</v>
      </c>
      <c r="F354" s="349"/>
      <c r="G354" s="349" t="s">
        <v>330</v>
      </c>
      <c r="H354" s="350"/>
      <c r="I354" s="66"/>
      <c r="J354" s="63" t="s">
        <v>2</v>
      </c>
      <c r="K354" s="64"/>
      <c r="L354" s="64"/>
      <c r="M354" s="65"/>
      <c r="N354" s="2"/>
      <c r="V354" s="74"/>
    </row>
    <row r="355" spans="1:22" ht="13" thickBot="1">
      <c r="A355" s="347"/>
      <c r="B355" s="10"/>
      <c r="C355" s="10"/>
      <c r="D355" s="4"/>
      <c r="E355" s="10"/>
      <c r="F355" s="10"/>
      <c r="G355" s="351"/>
      <c r="H355" s="352"/>
      <c r="I355" s="353"/>
      <c r="J355" s="61" t="s">
        <v>2</v>
      </c>
      <c r="K355" s="61"/>
      <c r="L355" s="61"/>
      <c r="M355" s="62"/>
      <c r="N355" s="2"/>
      <c r="V355" s="74">
        <f>G355</f>
        <v>0</v>
      </c>
    </row>
    <row r="356" spans="1:22" ht="21.5" thickBot="1">
      <c r="A356" s="347"/>
      <c r="B356" s="44" t="s">
        <v>336</v>
      </c>
      <c r="C356" s="44" t="s">
        <v>338</v>
      </c>
      <c r="D356" s="44" t="s">
        <v>23</v>
      </c>
      <c r="E356" s="354" t="s">
        <v>340</v>
      </c>
      <c r="F356" s="354"/>
      <c r="G356" s="355"/>
      <c r="H356" s="356"/>
      <c r="I356" s="357"/>
      <c r="J356" s="15" t="s">
        <v>1</v>
      </c>
      <c r="K356" s="16"/>
      <c r="L356" s="16"/>
      <c r="M356" s="17"/>
      <c r="N356" s="2"/>
      <c r="V356" s="74"/>
    </row>
    <row r="357" spans="1:22" ht="13" thickBot="1">
      <c r="A357" s="348"/>
      <c r="B357" s="11"/>
      <c r="C357" s="11"/>
      <c r="D357" s="12"/>
      <c r="E357" s="13" t="s">
        <v>4</v>
      </c>
      <c r="F357" s="14"/>
      <c r="G357" s="358"/>
      <c r="H357" s="359"/>
      <c r="I357" s="360"/>
      <c r="J357" s="15" t="s">
        <v>0</v>
      </c>
      <c r="K357" s="16"/>
      <c r="L357" s="16"/>
      <c r="M357" s="17"/>
      <c r="N357" s="2"/>
      <c r="V357" s="74"/>
    </row>
    <row r="358" spans="1:22" ht="22" thickTop="1" thickBot="1">
      <c r="A358" s="346">
        <f t="shared" ref="A358" si="82">A354+1</f>
        <v>86</v>
      </c>
      <c r="B358" s="60" t="s">
        <v>335</v>
      </c>
      <c r="C358" s="60" t="s">
        <v>337</v>
      </c>
      <c r="D358" s="60" t="s">
        <v>24</v>
      </c>
      <c r="E358" s="349" t="s">
        <v>339</v>
      </c>
      <c r="F358" s="349"/>
      <c r="G358" s="349" t="s">
        <v>330</v>
      </c>
      <c r="H358" s="350"/>
      <c r="I358" s="66"/>
      <c r="J358" s="63" t="s">
        <v>2</v>
      </c>
      <c r="K358" s="64"/>
      <c r="L358" s="64"/>
      <c r="M358" s="65"/>
      <c r="N358" s="2"/>
      <c r="V358" s="74"/>
    </row>
    <row r="359" spans="1:22" ht="13" thickBot="1">
      <c r="A359" s="347"/>
      <c r="B359" s="10"/>
      <c r="C359" s="10"/>
      <c r="D359" s="4"/>
      <c r="E359" s="10"/>
      <c r="F359" s="10"/>
      <c r="G359" s="351"/>
      <c r="H359" s="352"/>
      <c r="I359" s="353"/>
      <c r="J359" s="61" t="s">
        <v>2</v>
      </c>
      <c r="K359" s="61"/>
      <c r="L359" s="61"/>
      <c r="M359" s="62"/>
      <c r="N359" s="2"/>
      <c r="V359" s="74">
        <f>G359</f>
        <v>0</v>
      </c>
    </row>
    <row r="360" spans="1:22" ht="21.5" thickBot="1">
      <c r="A360" s="347"/>
      <c r="B360" s="44" t="s">
        <v>336</v>
      </c>
      <c r="C360" s="44" t="s">
        <v>338</v>
      </c>
      <c r="D360" s="44" t="s">
        <v>23</v>
      </c>
      <c r="E360" s="354" t="s">
        <v>340</v>
      </c>
      <c r="F360" s="354"/>
      <c r="G360" s="355"/>
      <c r="H360" s="356"/>
      <c r="I360" s="357"/>
      <c r="J360" s="15" t="s">
        <v>1</v>
      </c>
      <c r="K360" s="16"/>
      <c r="L360" s="16"/>
      <c r="M360" s="17"/>
      <c r="N360" s="2"/>
      <c r="V360" s="74"/>
    </row>
    <row r="361" spans="1:22" ht="13" thickBot="1">
      <c r="A361" s="348"/>
      <c r="B361" s="11"/>
      <c r="C361" s="11"/>
      <c r="D361" s="12"/>
      <c r="E361" s="13" t="s">
        <v>4</v>
      </c>
      <c r="F361" s="14"/>
      <c r="G361" s="358"/>
      <c r="H361" s="359"/>
      <c r="I361" s="360"/>
      <c r="J361" s="15" t="s">
        <v>0</v>
      </c>
      <c r="K361" s="16"/>
      <c r="L361" s="16"/>
      <c r="M361" s="17"/>
      <c r="N361" s="2"/>
      <c r="V361" s="74"/>
    </row>
    <row r="362" spans="1:22" ht="22" thickTop="1" thickBot="1">
      <c r="A362" s="346">
        <f t="shared" ref="A362" si="83">A358+1</f>
        <v>87</v>
      </c>
      <c r="B362" s="60" t="s">
        <v>335</v>
      </c>
      <c r="C362" s="60" t="s">
        <v>337</v>
      </c>
      <c r="D362" s="60" t="s">
        <v>24</v>
      </c>
      <c r="E362" s="349" t="s">
        <v>339</v>
      </c>
      <c r="F362" s="349"/>
      <c r="G362" s="349" t="s">
        <v>330</v>
      </c>
      <c r="H362" s="350"/>
      <c r="I362" s="66"/>
      <c r="J362" s="63" t="s">
        <v>2</v>
      </c>
      <c r="K362" s="64"/>
      <c r="L362" s="64"/>
      <c r="M362" s="65"/>
      <c r="N362" s="2"/>
      <c r="V362" s="74"/>
    </row>
    <row r="363" spans="1:22" ht="13" thickBot="1">
      <c r="A363" s="347"/>
      <c r="B363" s="10"/>
      <c r="C363" s="10"/>
      <c r="D363" s="4"/>
      <c r="E363" s="10"/>
      <c r="F363" s="10"/>
      <c r="G363" s="351"/>
      <c r="H363" s="352"/>
      <c r="I363" s="353"/>
      <c r="J363" s="61" t="s">
        <v>2</v>
      </c>
      <c r="K363" s="61"/>
      <c r="L363" s="61"/>
      <c r="M363" s="62"/>
      <c r="N363" s="2"/>
      <c r="V363" s="74">
        <f>G363</f>
        <v>0</v>
      </c>
    </row>
    <row r="364" spans="1:22" ht="21.5" thickBot="1">
      <c r="A364" s="347"/>
      <c r="B364" s="44" t="s">
        <v>336</v>
      </c>
      <c r="C364" s="44" t="s">
        <v>338</v>
      </c>
      <c r="D364" s="44" t="s">
        <v>23</v>
      </c>
      <c r="E364" s="354" t="s">
        <v>340</v>
      </c>
      <c r="F364" s="354"/>
      <c r="G364" s="355"/>
      <c r="H364" s="356"/>
      <c r="I364" s="357"/>
      <c r="J364" s="15" t="s">
        <v>1</v>
      </c>
      <c r="K364" s="16"/>
      <c r="L364" s="16"/>
      <c r="M364" s="17"/>
      <c r="N364" s="2"/>
      <c r="V364" s="74"/>
    </row>
    <row r="365" spans="1:22" ht="13" thickBot="1">
      <c r="A365" s="348"/>
      <c r="B365" s="11"/>
      <c r="C365" s="11"/>
      <c r="D365" s="12"/>
      <c r="E365" s="13" t="s">
        <v>4</v>
      </c>
      <c r="F365" s="14"/>
      <c r="G365" s="358"/>
      <c r="H365" s="359"/>
      <c r="I365" s="360"/>
      <c r="J365" s="15" t="s">
        <v>0</v>
      </c>
      <c r="K365" s="16"/>
      <c r="L365" s="16"/>
      <c r="M365" s="17"/>
      <c r="N365" s="2"/>
      <c r="V365" s="74"/>
    </row>
    <row r="366" spans="1:22" ht="22" thickTop="1" thickBot="1">
      <c r="A366" s="346">
        <f t="shared" ref="A366" si="84">A362+1</f>
        <v>88</v>
      </c>
      <c r="B366" s="60" t="s">
        <v>335</v>
      </c>
      <c r="C366" s="60" t="s">
        <v>337</v>
      </c>
      <c r="D366" s="60" t="s">
        <v>24</v>
      </c>
      <c r="E366" s="349" t="s">
        <v>339</v>
      </c>
      <c r="F366" s="349"/>
      <c r="G366" s="349" t="s">
        <v>330</v>
      </c>
      <c r="H366" s="350"/>
      <c r="I366" s="66"/>
      <c r="J366" s="63" t="s">
        <v>2</v>
      </c>
      <c r="K366" s="64"/>
      <c r="L366" s="64"/>
      <c r="M366" s="65"/>
      <c r="N366" s="2"/>
      <c r="V366" s="74"/>
    </row>
    <row r="367" spans="1:22" ht="13" thickBot="1">
      <c r="A367" s="347"/>
      <c r="B367" s="10"/>
      <c r="C367" s="10"/>
      <c r="D367" s="4"/>
      <c r="E367" s="10"/>
      <c r="F367" s="10"/>
      <c r="G367" s="351"/>
      <c r="H367" s="352"/>
      <c r="I367" s="353"/>
      <c r="J367" s="61" t="s">
        <v>2</v>
      </c>
      <c r="K367" s="61"/>
      <c r="L367" s="61"/>
      <c r="M367" s="62"/>
      <c r="N367" s="2"/>
      <c r="V367" s="74">
        <f>G367</f>
        <v>0</v>
      </c>
    </row>
    <row r="368" spans="1:22" ht="21.5" thickBot="1">
      <c r="A368" s="347"/>
      <c r="B368" s="44" t="s">
        <v>336</v>
      </c>
      <c r="C368" s="44" t="s">
        <v>338</v>
      </c>
      <c r="D368" s="44" t="s">
        <v>23</v>
      </c>
      <c r="E368" s="354" t="s">
        <v>340</v>
      </c>
      <c r="F368" s="354"/>
      <c r="G368" s="355"/>
      <c r="H368" s="356"/>
      <c r="I368" s="357"/>
      <c r="J368" s="15" t="s">
        <v>1</v>
      </c>
      <c r="K368" s="16"/>
      <c r="L368" s="16"/>
      <c r="M368" s="17"/>
      <c r="N368" s="2"/>
      <c r="V368" s="74"/>
    </row>
    <row r="369" spans="1:22" ht="13" thickBot="1">
      <c r="A369" s="348"/>
      <c r="B369" s="11"/>
      <c r="C369" s="11"/>
      <c r="D369" s="12"/>
      <c r="E369" s="13" t="s">
        <v>4</v>
      </c>
      <c r="F369" s="14"/>
      <c r="G369" s="358"/>
      <c r="H369" s="359"/>
      <c r="I369" s="360"/>
      <c r="J369" s="15" t="s">
        <v>0</v>
      </c>
      <c r="K369" s="16"/>
      <c r="L369" s="16"/>
      <c r="M369" s="17"/>
      <c r="N369" s="2"/>
      <c r="V369" s="74"/>
    </row>
    <row r="370" spans="1:22" ht="22" thickTop="1" thickBot="1">
      <c r="A370" s="346">
        <f t="shared" ref="A370" si="85">A366+1</f>
        <v>89</v>
      </c>
      <c r="B370" s="60" t="s">
        <v>335</v>
      </c>
      <c r="C370" s="60" t="s">
        <v>337</v>
      </c>
      <c r="D370" s="60" t="s">
        <v>24</v>
      </c>
      <c r="E370" s="349" t="s">
        <v>339</v>
      </c>
      <c r="F370" s="349"/>
      <c r="G370" s="349" t="s">
        <v>330</v>
      </c>
      <c r="H370" s="350"/>
      <c r="I370" s="66"/>
      <c r="J370" s="63" t="s">
        <v>2</v>
      </c>
      <c r="K370" s="64"/>
      <c r="L370" s="64"/>
      <c r="M370" s="65"/>
      <c r="N370" s="2"/>
      <c r="V370" s="74"/>
    </row>
    <row r="371" spans="1:22" ht="13" thickBot="1">
      <c r="A371" s="347"/>
      <c r="B371" s="10"/>
      <c r="C371" s="10"/>
      <c r="D371" s="4"/>
      <c r="E371" s="10"/>
      <c r="F371" s="10"/>
      <c r="G371" s="351"/>
      <c r="H371" s="352"/>
      <c r="I371" s="353"/>
      <c r="J371" s="61" t="s">
        <v>2</v>
      </c>
      <c r="K371" s="61"/>
      <c r="L371" s="61"/>
      <c r="M371" s="62"/>
      <c r="N371" s="2"/>
      <c r="V371" s="74">
        <f>G371</f>
        <v>0</v>
      </c>
    </row>
    <row r="372" spans="1:22" ht="21.5" thickBot="1">
      <c r="A372" s="347"/>
      <c r="B372" s="44" t="s">
        <v>336</v>
      </c>
      <c r="C372" s="44" t="s">
        <v>338</v>
      </c>
      <c r="D372" s="44" t="s">
        <v>23</v>
      </c>
      <c r="E372" s="354" t="s">
        <v>340</v>
      </c>
      <c r="F372" s="354"/>
      <c r="G372" s="355"/>
      <c r="H372" s="356"/>
      <c r="I372" s="357"/>
      <c r="J372" s="15" t="s">
        <v>1</v>
      </c>
      <c r="K372" s="16"/>
      <c r="L372" s="16"/>
      <c r="M372" s="17"/>
      <c r="N372" s="2"/>
      <c r="V372" s="74"/>
    </row>
    <row r="373" spans="1:22" ht="13" thickBot="1">
      <c r="A373" s="348"/>
      <c r="B373" s="11"/>
      <c r="C373" s="11"/>
      <c r="D373" s="12"/>
      <c r="E373" s="13" t="s">
        <v>4</v>
      </c>
      <c r="F373" s="14"/>
      <c r="G373" s="358"/>
      <c r="H373" s="359"/>
      <c r="I373" s="360"/>
      <c r="J373" s="15" t="s">
        <v>0</v>
      </c>
      <c r="K373" s="16"/>
      <c r="L373" s="16"/>
      <c r="M373" s="17"/>
      <c r="N373" s="2"/>
      <c r="V373" s="74"/>
    </row>
    <row r="374" spans="1:22" ht="22" thickTop="1" thickBot="1">
      <c r="A374" s="346">
        <f t="shared" ref="A374" si="86">A370+1</f>
        <v>90</v>
      </c>
      <c r="B374" s="60" t="s">
        <v>335</v>
      </c>
      <c r="C374" s="60" t="s">
        <v>337</v>
      </c>
      <c r="D374" s="60" t="s">
        <v>24</v>
      </c>
      <c r="E374" s="349" t="s">
        <v>339</v>
      </c>
      <c r="F374" s="349"/>
      <c r="G374" s="349" t="s">
        <v>330</v>
      </c>
      <c r="H374" s="350"/>
      <c r="I374" s="66"/>
      <c r="J374" s="63" t="s">
        <v>2</v>
      </c>
      <c r="K374" s="64"/>
      <c r="L374" s="64"/>
      <c r="M374" s="65"/>
      <c r="N374" s="2"/>
      <c r="V374" s="74"/>
    </row>
    <row r="375" spans="1:22" ht="13" thickBot="1">
      <c r="A375" s="347"/>
      <c r="B375" s="10"/>
      <c r="C375" s="10"/>
      <c r="D375" s="4"/>
      <c r="E375" s="10"/>
      <c r="F375" s="10"/>
      <c r="G375" s="351"/>
      <c r="H375" s="352"/>
      <c r="I375" s="353"/>
      <c r="J375" s="61" t="s">
        <v>2</v>
      </c>
      <c r="K375" s="61"/>
      <c r="L375" s="61"/>
      <c r="M375" s="62"/>
      <c r="N375" s="2"/>
      <c r="V375" s="74">
        <f>G375</f>
        <v>0</v>
      </c>
    </row>
    <row r="376" spans="1:22" ht="21.5" thickBot="1">
      <c r="A376" s="347"/>
      <c r="B376" s="44" t="s">
        <v>336</v>
      </c>
      <c r="C376" s="44" t="s">
        <v>338</v>
      </c>
      <c r="D376" s="44" t="s">
        <v>23</v>
      </c>
      <c r="E376" s="354" t="s">
        <v>340</v>
      </c>
      <c r="F376" s="354"/>
      <c r="G376" s="355"/>
      <c r="H376" s="356"/>
      <c r="I376" s="357"/>
      <c r="J376" s="15" t="s">
        <v>1</v>
      </c>
      <c r="K376" s="16"/>
      <c r="L376" s="16"/>
      <c r="M376" s="17"/>
      <c r="N376" s="2"/>
      <c r="V376" s="74"/>
    </row>
    <row r="377" spans="1:22" ht="13" thickBot="1">
      <c r="A377" s="348"/>
      <c r="B377" s="11"/>
      <c r="C377" s="11"/>
      <c r="D377" s="12"/>
      <c r="E377" s="13" t="s">
        <v>4</v>
      </c>
      <c r="F377" s="14"/>
      <c r="G377" s="358"/>
      <c r="H377" s="359"/>
      <c r="I377" s="360"/>
      <c r="J377" s="15" t="s">
        <v>0</v>
      </c>
      <c r="K377" s="16"/>
      <c r="L377" s="16"/>
      <c r="M377" s="17"/>
      <c r="N377" s="2"/>
      <c r="V377" s="74"/>
    </row>
    <row r="378" spans="1:22" ht="22" thickTop="1" thickBot="1">
      <c r="A378" s="346">
        <f t="shared" ref="A378" si="87">A374+1</f>
        <v>91</v>
      </c>
      <c r="B378" s="60" t="s">
        <v>335</v>
      </c>
      <c r="C378" s="60" t="s">
        <v>337</v>
      </c>
      <c r="D378" s="60" t="s">
        <v>24</v>
      </c>
      <c r="E378" s="349" t="s">
        <v>339</v>
      </c>
      <c r="F378" s="349"/>
      <c r="G378" s="349" t="s">
        <v>330</v>
      </c>
      <c r="H378" s="350"/>
      <c r="I378" s="66"/>
      <c r="J378" s="63" t="s">
        <v>2</v>
      </c>
      <c r="K378" s="64"/>
      <c r="L378" s="64"/>
      <c r="M378" s="65"/>
      <c r="N378" s="2"/>
      <c r="V378" s="74"/>
    </row>
    <row r="379" spans="1:22" ht="13" thickBot="1">
      <c r="A379" s="347"/>
      <c r="B379" s="10"/>
      <c r="C379" s="10"/>
      <c r="D379" s="4"/>
      <c r="E379" s="10"/>
      <c r="F379" s="10"/>
      <c r="G379" s="351"/>
      <c r="H379" s="352"/>
      <c r="I379" s="353"/>
      <c r="J379" s="61" t="s">
        <v>2</v>
      </c>
      <c r="K379" s="61"/>
      <c r="L379" s="61"/>
      <c r="M379" s="62"/>
      <c r="N379" s="2"/>
      <c r="V379" s="74">
        <f>G379</f>
        <v>0</v>
      </c>
    </row>
    <row r="380" spans="1:22" ht="21.5" thickBot="1">
      <c r="A380" s="347"/>
      <c r="B380" s="44" t="s">
        <v>336</v>
      </c>
      <c r="C380" s="44" t="s">
        <v>338</v>
      </c>
      <c r="D380" s="44" t="s">
        <v>23</v>
      </c>
      <c r="E380" s="354" t="s">
        <v>340</v>
      </c>
      <c r="F380" s="354"/>
      <c r="G380" s="355"/>
      <c r="H380" s="356"/>
      <c r="I380" s="357"/>
      <c r="J380" s="15" t="s">
        <v>1</v>
      </c>
      <c r="K380" s="16"/>
      <c r="L380" s="16"/>
      <c r="M380" s="17"/>
      <c r="N380" s="2"/>
      <c r="V380" s="74"/>
    </row>
    <row r="381" spans="1:22" ht="13" thickBot="1">
      <c r="A381" s="348"/>
      <c r="B381" s="11"/>
      <c r="C381" s="11"/>
      <c r="D381" s="12"/>
      <c r="E381" s="13" t="s">
        <v>4</v>
      </c>
      <c r="F381" s="14"/>
      <c r="G381" s="358"/>
      <c r="H381" s="359"/>
      <c r="I381" s="360"/>
      <c r="J381" s="15" t="s">
        <v>0</v>
      </c>
      <c r="K381" s="16"/>
      <c r="L381" s="16"/>
      <c r="M381" s="17"/>
      <c r="N381" s="2"/>
      <c r="V381" s="74"/>
    </row>
    <row r="382" spans="1:22" ht="22" thickTop="1" thickBot="1">
      <c r="A382" s="346">
        <f t="shared" ref="A382" si="88">A378+1</f>
        <v>92</v>
      </c>
      <c r="B382" s="60" t="s">
        <v>335</v>
      </c>
      <c r="C382" s="60" t="s">
        <v>337</v>
      </c>
      <c r="D382" s="60" t="s">
        <v>24</v>
      </c>
      <c r="E382" s="349" t="s">
        <v>339</v>
      </c>
      <c r="F382" s="349"/>
      <c r="G382" s="349" t="s">
        <v>330</v>
      </c>
      <c r="H382" s="350"/>
      <c r="I382" s="66"/>
      <c r="J382" s="63" t="s">
        <v>2</v>
      </c>
      <c r="K382" s="64"/>
      <c r="L382" s="64"/>
      <c r="M382" s="65"/>
      <c r="N382" s="2"/>
      <c r="V382" s="74"/>
    </row>
    <row r="383" spans="1:22" ht="13" thickBot="1">
      <c r="A383" s="347"/>
      <c r="B383" s="10"/>
      <c r="C383" s="10"/>
      <c r="D383" s="4"/>
      <c r="E383" s="10"/>
      <c r="F383" s="10"/>
      <c r="G383" s="351"/>
      <c r="H383" s="352"/>
      <c r="I383" s="353"/>
      <c r="J383" s="61" t="s">
        <v>2</v>
      </c>
      <c r="K383" s="61"/>
      <c r="L383" s="61"/>
      <c r="M383" s="62"/>
      <c r="N383" s="2"/>
      <c r="V383" s="74">
        <f>G383</f>
        <v>0</v>
      </c>
    </row>
    <row r="384" spans="1:22" ht="21.5" thickBot="1">
      <c r="A384" s="347"/>
      <c r="B384" s="44" t="s">
        <v>336</v>
      </c>
      <c r="C384" s="44" t="s">
        <v>338</v>
      </c>
      <c r="D384" s="44" t="s">
        <v>23</v>
      </c>
      <c r="E384" s="354" t="s">
        <v>340</v>
      </c>
      <c r="F384" s="354"/>
      <c r="G384" s="355"/>
      <c r="H384" s="356"/>
      <c r="I384" s="357"/>
      <c r="J384" s="15" t="s">
        <v>1</v>
      </c>
      <c r="K384" s="16"/>
      <c r="L384" s="16"/>
      <c r="M384" s="17"/>
      <c r="N384" s="2"/>
      <c r="V384" s="74"/>
    </row>
    <row r="385" spans="1:22" ht="13" thickBot="1">
      <c r="A385" s="348"/>
      <c r="B385" s="11"/>
      <c r="C385" s="11"/>
      <c r="D385" s="12"/>
      <c r="E385" s="13" t="s">
        <v>4</v>
      </c>
      <c r="F385" s="14"/>
      <c r="G385" s="358"/>
      <c r="H385" s="359"/>
      <c r="I385" s="360"/>
      <c r="J385" s="15" t="s">
        <v>0</v>
      </c>
      <c r="K385" s="16"/>
      <c r="L385" s="16"/>
      <c r="M385" s="17"/>
      <c r="N385" s="2"/>
      <c r="V385" s="74"/>
    </row>
    <row r="386" spans="1:22" ht="22" thickTop="1" thickBot="1">
      <c r="A386" s="346">
        <f t="shared" ref="A386" si="89">A382+1</f>
        <v>93</v>
      </c>
      <c r="B386" s="60" t="s">
        <v>335</v>
      </c>
      <c r="C386" s="60" t="s">
        <v>337</v>
      </c>
      <c r="D386" s="60" t="s">
        <v>24</v>
      </c>
      <c r="E386" s="349" t="s">
        <v>339</v>
      </c>
      <c r="F386" s="349"/>
      <c r="G386" s="349" t="s">
        <v>330</v>
      </c>
      <c r="H386" s="350"/>
      <c r="I386" s="66"/>
      <c r="J386" s="63" t="s">
        <v>2</v>
      </c>
      <c r="K386" s="64"/>
      <c r="L386" s="64"/>
      <c r="M386" s="65"/>
      <c r="N386" s="2"/>
      <c r="V386" s="74"/>
    </row>
    <row r="387" spans="1:22" ht="13" thickBot="1">
      <c r="A387" s="347"/>
      <c r="B387" s="10"/>
      <c r="C387" s="10"/>
      <c r="D387" s="4"/>
      <c r="E387" s="10"/>
      <c r="F387" s="10"/>
      <c r="G387" s="351"/>
      <c r="H387" s="352"/>
      <c r="I387" s="353"/>
      <c r="J387" s="61" t="s">
        <v>2</v>
      </c>
      <c r="K387" s="61"/>
      <c r="L387" s="61"/>
      <c r="M387" s="62"/>
      <c r="N387" s="2"/>
      <c r="V387" s="74">
        <f>G387</f>
        <v>0</v>
      </c>
    </row>
    <row r="388" spans="1:22" ht="21.5" thickBot="1">
      <c r="A388" s="347"/>
      <c r="B388" s="44" t="s">
        <v>336</v>
      </c>
      <c r="C388" s="44" t="s">
        <v>338</v>
      </c>
      <c r="D388" s="44" t="s">
        <v>23</v>
      </c>
      <c r="E388" s="354" t="s">
        <v>340</v>
      </c>
      <c r="F388" s="354"/>
      <c r="G388" s="355"/>
      <c r="H388" s="356"/>
      <c r="I388" s="357"/>
      <c r="J388" s="15" t="s">
        <v>1</v>
      </c>
      <c r="K388" s="16"/>
      <c r="L388" s="16"/>
      <c r="M388" s="17"/>
      <c r="N388" s="2"/>
      <c r="V388" s="74"/>
    </row>
    <row r="389" spans="1:22" ht="13" thickBot="1">
      <c r="A389" s="348"/>
      <c r="B389" s="11"/>
      <c r="C389" s="11"/>
      <c r="D389" s="12"/>
      <c r="E389" s="13" t="s">
        <v>4</v>
      </c>
      <c r="F389" s="14"/>
      <c r="G389" s="358"/>
      <c r="H389" s="359"/>
      <c r="I389" s="360"/>
      <c r="J389" s="15" t="s">
        <v>0</v>
      </c>
      <c r="K389" s="16"/>
      <c r="L389" s="16"/>
      <c r="M389" s="17"/>
      <c r="N389" s="2"/>
      <c r="V389" s="74"/>
    </row>
    <row r="390" spans="1:22" ht="22" thickTop="1" thickBot="1">
      <c r="A390" s="346">
        <f t="shared" ref="A390" si="90">A386+1</f>
        <v>94</v>
      </c>
      <c r="B390" s="60" t="s">
        <v>335</v>
      </c>
      <c r="C390" s="60" t="s">
        <v>337</v>
      </c>
      <c r="D390" s="60" t="s">
        <v>24</v>
      </c>
      <c r="E390" s="349" t="s">
        <v>339</v>
      </c>
      <c r="F390" s="349"/>
      <c r="G390" s="349" t="s">
        <v>330</v>
      </c>
      <c r="H390" s="350"/>
      <c r="I390" s="66"/>
      <c r="J390" s="63" t="s">
        <v>2</v>
      </c>
      <c r="K390" s="64"/>
      <c r="L390" s="64"/>
      <c r="M390" s="65"/>
      <c r="N390" s="2"/>
      <c r="V390" s="74"/>
    </row>
    <row r="391" spans="1:22" ht="13" thickBot="1">
      <c r="A391" s="347"/>
      <c r="B391" s="10"/>
      <c r="C391" s="10"/>
      <c r="D391" s="4"/>
      <c r="E391" s="10"/>
      <c r="F391" s="10"/>
      <c r="G391" s="351"/>
      <c r="H391" s="352"/>
      <c r="I391" s="353"/>
      <c r="J391" s="61" t="s">
        <v>2</v>
      </c>
      <c r="K391" s="61"/>
      <c r="L391" s="61"/>
      <c r="M391" s="62"/>
      <c r="N391" s="2"/>
      <c r="V391" s="74">
        <f>G391</f>
        <v>0</v>
      </c>
    </row>
    <row r="392" spans="1:22" ht="21.5" thickBot="1">
      <c r="A392" s="347"/>
      <c r="B392" s="44" t="s">
        <v>336</v>
      </c>
      <c r="C392" s="44" t="s">
        <v>338</v>
      </c>
      <c r="D392" s="44" t="s">
        <v>23</v>
      </c>
      <c r="E392" s="354" t="s">
        <v>340</v>
      </c>
      <c r="F392" s="354"/>
      <c r="G392" s="355"/>
      <c r="H392" s="356"/>
      <c r="I392" s="357"/>
      <c r="J392" s="15" t="s">
        <v>1</v>
      </c>
      <c r="K392" s="16"/>
      <c r="L392" s="16"/>
      <c r="M392" s="17"/>
      <c r="N392" s="2"/>
      <c r="V392" s="74"/>
    </row>
    <row r="393" spans="1:22" ht="13" thickBot="1">
      <c r="A393" s="348"/>
      <c r="B393" s="11"/>
      <c r="C393" s="11"/>
      <c r="D393" s="12"/>
      <c r="E393" s="13" t="s">
        <v>4</v>
      </c>
      <c r="F393" s="14"/>
      <c r="G393" s="358"/>
      <c r="H393" s="359"/>
      <c r="I393" s="360"/>
      <c r="J393" s="15" t="s">
        <v>0</v>
      </c>
      <c r="K393" s="16"/>
      <c r="L393" s="16"/>
      <c r="M393" s="17"/>
      <c r="N393" s="2"/>
      <c r="V393" s="74"/>
    </row>
    <row r="394" spans="1:22" ht="22" thickTop="1" thickBot="1">
      <c r="A394" s="346">
        <f t="shared" ref="A394" si="91">A390+1</f>
        <v>95</v>
      </c>
      <c r="B394" s="60" t="s">
        <v>335</v>
      </c>
      <c r="C394" s="60" t="s">
        <v>337</v>
      </c>
      <c r="D394" s="60" t="s">
        <v>24</v>
      </c>
      <c r="E394" s="349" t="s">
        <v>339</v>
      </c>
      <c r="F394" s="349"/>
      <c r="G394" s="349" t="s">
        <v>330</v>
      </c>
      <c r="H394" s="350"/>
      <c r="I394" s="66"/>
      <c r="J394" s="63" t="s">
        <v>2</v>
      </c>
      <c r="K394" s="64"/>
      <c r="L394" s="64"/>
      <c r="M394" s="65"/>
      <c r="N394" s="2"/>
      <c r="V394" s="74"/>
    </row>
    <row r="395" spans="1:22" ht="13" thickBot="1">
      <c r="A395" s="347"/>
      <c r="B395" s="10"/>
      <c r="C395" s="10"/>
      <c r="D395" s="4"/>
      <c r="E395" s="10"/>
      <c r="F395" s="10"/>
      <c r="G395" s="351"/>
      <c r="H395" s="352"/>
      <c r="I395" s="353"/>
      <c r="J395" s="61" t="s">
        <v>2</v>
      </c>
      <c r="K395" s="61"/>
      <c r="L395" s="61"/>
      <c r="M395" s="62"/>
      <c r="N395" s="2"/>
      <c r="V395" s="74">
        <f>G395</f>
        <v>0</v>
      </c>
    </row>
    <row r="396" spans="1:22" ht="21.5" thickBot="1">
      <c r="A396" s="347"/>
      <c r="B396" s="44" t="s">
        <v>336</v>
      </c>
      <c r="C396" s="44" t="s">
        <v>338</v>
      </c>
      <c r="D396" s="44" t="s">
        <v>23</v>
      </c>
      <c r="E396" s="354" t="s">
        <v>340</v>
      </c>
      <c r="F396" s="354"/>
      <c r="G396" s="355"/>
      <c r="H396" s="356"/>
      <c r="I396" s="357"/>
      <c r="J396" s="15" t="s">
        <v>1</v>
      </c>
      <c r="K396" s="16"/>
      <c r="L396" s="16"/>
      <c r="M396" s="17"/>
      <c r="N396" s="2"/>
      <c r="V396" s="74"/>
    </row>
    <row r="397" spans="1:22" ht="13" thickBot="1">
      <c r="A397" s="348"/>
      <c r="B397" s="11"/>
      <c r="C397" s="11"/>
      <c r="D397" s="12"/>
      <c r="E397" s="13" t="s">
        <v>4</v>
      </c>
      <c r="F397" s="14"/>
      <c r="G397" s="358"/>
      <c r="H397" s="359"/>
      <c r="I397" s="360"/>
      <c r="J397" s="15" t="s">
        <v>0</v>
      </c>
      <c r="K397" s="16"/>
      <c r="L397" s="16"/>
      <c r="M397" s="17"/>
      <c r="N397" s="2"/>
      <c r="V397" s="74"/>
    </row>
    <row r="398" spans="1:22" ht="22" thickTop="1" thickBot="1">
      <c r="A398" s="346">
        <f t="shared" ref="A398" si="92">A394+1</f>
        <v>96</v>
      </c>
      <c r="B398" s="60" t="s">
        <v>335</v>
      </c>
      <c r="C398" s="60" t="s">
        <v>337</v>
      </c>
      <c r="D398" s="60" t="s">
        <v>24</v>
      </c>
      <c r="E398" s="349" t="s">
        <v>339</v>
      </c>
      <c r="F398" s="349"/>
      <c r="G398" s="349" t="s">
        <v>330</v>
      </c>
      <c r="H398" s="350"/>
      <c r="I398" s="66"/>
      <c r="J398" s="63" t="s">
        <v>2</v>
      </c>
      <c r="K398" s="64"/>
      <c r="L398" s="64"/>
      <c r="M398" s="65"/>
      <c r="N398" s="2"/>
      <c r="V398" s="74"/>
    </row>
    <row r="399" spans="1:22" ht="13" thickBot="1">
      <c r="A399" s="347"/>
      <c r="B399" s="10"/>
      <c r="C399" s="10"/>
      <c r="D399" s="4"/>
      <c r="E399" s="10"/>
      <c r="F399" s="10"/>
      <c r="G399" s="351"/>
      <c r="H399" s="352"/>
      <c r="I399" s="353"/>
      <c r="J399" s="61" t="s">
        <v>2</v>
      </c>
      <c r="K399" s="61"/>
      <c r="L399" s="61"/>
      <c r="M399" s="62"/>
      <c r="N399" s="2"/>
      <c r="V399" s="74">
        <f>G399</f>
        <v>0</v>
      </c>
    </row>
    <row r="400" spans="1:22" ht="21.5" thickBot="1">
      <c r="A400" s="347"/>
      <c r="B400" s="44" t="s">
        <v>336</v>
      </c>
      <c r="C400" s="44" t="s">
        <v>338</v>
      </c>
      <c r="D400" s="44" t="s">
        <v>23</v>
      </c>
      <c r="E400" s="354" t="s">
        <v>340</v>
      </c>
      <c r="F400" s="354"/>
      <c r="G400" s="355"/>
      <c r="H400" s="356"/>
      <c r="I400" s="357"/>
      <c r="J400" s="15" t="s">
        <v>1</v>
      </c>
      <c r="K400" s="16"/>
      <c r="L400" s="16"/>
      <c r="M400" s="17"/>
      <c r="N400" s="2"/>
      <c r="V400" s="74"/>
    </row>
    <row r="401" spans="1:22" ht="13" thickBot="1">
      <c r="A401" s="348"/>
      <c r="B401" s="11"/>
      <c r="C401" s="11"/>
      <c r="D401" s="12"/>
      <c r="E401" s="13" t="s">
        <v>4</v>
      </c>
      <c r="F401" s="14"/>
      <c r="G401" s="358"/>
      <c r="H401" s="359"/>
      <c r="I401" s="360"/>
      <c r="J401" s="15" t="s">
        <v>0</v>
      </c>
      <c r="K401" s="16"/>
      <c r="L401" s="16"/>
      <c r="M401" s="17"/>
      <c r="N401" s="2"/>
      <c r="V401" s="74"/>
    </row>
    <row r="402" spans="1:22" ht="22" thickTop="1" thickBot="1">
      <c r="A402" s="346">
        <f t="shared" ref="A402" si="93">A398+1</f>
        <v>97</v>
      </c>
      <c r="B402" s="60" t="s">
        <v>335</v>
      </c>
      <c r="C402" s="60" t="s">
        <v>337</v>
      </c>
      <c r="D402" s="60" t="s">
        <v>24</v>
      </c>
      <c r="E402" s="349" t="s">
        <v>339</v>
      </c>
      <c r="F402" s="349"/>
      <c r="G402" s="349" t="s">
        <v>330</v>
      </c>
      <c r="H402" s="350"/>
      <c r="I402" s="66"/>
      <c r="J402" s="63" t="s">
        <v>2</v>
      </c>
      <c r="K402" s="64"/>
      <c r="L402" s="64"/>
      <c r="M402" s="65"/>
      <c r="N402" s="2"/>
      <c r="V402" s="74"/>
    </row>
    <row r="403" spans="1:22" ht="13" thickBot="1">
      <c r="A403" s="347"/>
      <c r="B403" s="10"/>
      <c r="C403" s="10"/>
      <c r="D403" s="4"/>
      <c r="E403" s="10"/>
      <c r="F403" s="10"/>
      <c r="G403" s="351"/>
      <c r="H403" s="352"/>
      <c r="I403" s="353"/>
      <c r="J403" s="61" t="s">
        <v>2</v>
      </c>
      <c r="K403" s="61"/>
      <c r="L403" s="61"/>
      <c r="M403" s="62"/>
      <c r="N403" s="2"/>
      <c r="V403" s="74">
        <f>G403</f>
        <v>0</v>
      </c>
    </row>
    <row r="404" spans="1:22" ht="21.5" thickBot="1">
      <c r="A404" s="347"/>
      <c r="B404" s="44" t="s">
        <v>336</v>
      </c>
      <c r="C404" s="44" t="s">
        <v>338</v>
      </c>
      <c r="D404" s="44" t="s">
        <v>23</v>
      </c>
      <c r="E404" s="354" t="s">
        <v>340</v>
      </c>
      <c r="F404" s="354"/>
      <c r="G404" s="355"/>
      <c r="H404" s="356"/>
      <c r="I404" s="357"/>
      <c r="J404" s="15" t="s">
        <v>1</v>
      </c>
      <c r="K404" s="16"/>
      <c r="L404" s="16"/>
      <c r="M404" s="17"/>
      <c r="N404" s="2"/>
      <c r="V404" s="74"/>
    </row>
    <row r="405" spans="1:22" ht="13" thickBot="1">
      <c r="A405" s="348"/>
      <c r="B405" s="11"/>
      <c r="C405" s="11"/>
      <c r="D405" s="12"/>
      <c r="E405" s="13" t="s">
        <v>4</v>
      </c>
      <c r="F405" s="14"/>
      <c r="G405" s="358"/>
      <c r="H405" s="359"/>
      <c r="I405" s="360"/>
      <c r="J405" s="15" t="s">
        <v>0</v>
      </c>
      <c r="K405" s="16"/>
      <c r="L405" s="16"/>
      <c r="M405" s="17"/>
      <c r="N405" s="2"/>
      <c r="V405" s="74"/>
    </row>
    <row r="406" spans="1:22" ht="22" thickTop="1" thickBot="1">
      <c r="A406" s="346">
        <f t="shared" ref="A406" si="94">A402+1</f>
        <v>98</v>
      </c>
      <c r="B406" s="60" t="s">
        <v>335</v>
      </c>
      <c r="C406" s="60" t="s">
        <v>337</v>
      </c>
      <c r="D406" s="60" t="s">
        <v>24</v>
      </c>
      <c r="E406" s="349" t="s">
        <v>339</v>
      </c>
      <c r="F406" s="349"/>
      <c r="G406" s="349" t="s">
        <v>330</v>
      </c>
      <c r="H406" s="350"/>
      <c r="I406" s="66"/>
      <c r="J406" s="63" t="s">
        <v>2</v>
      </c>
      <c r="K406" s="64"/>
      <c r="L406" s="64"/>
      <c r="M406" s="65"/>
      <c r="N406" s="2"/>
      <c r="V406" s="74"/>
    </row>
    <row r="407" spans="1:22" ht="13" thickBot="1">
      <c r="A407" s="347"/>
      <c r="B407" s="10"/>
      <c r="C407" s="10"/>
      <c r="D407" s="4"/>
      <c r="E407" s="10"/>
      <c r="F407" s="10"/>
      <c r="G407" s="351"/>
      <c r="H407" s="352"/>
      <c r="I407" s="353"/>
      <c r="J407" s="61" t="s">
        <v>2</v>
      </c>
      <c r="K407" s="61"/>
      <c r="L407" s="61"/>
      <c r="M407" s="62"/>
      <c r="N407" s="2"/>
      <c r="V407" s="74">
        <f>G407</f>
        <v>0</v>
      </c>
    </row>
    <row r="408" spans="1:22" ht="21.5" thickBot="1">
      <c r="A408" s="347"/>
      <c r="B408" s="44" t="s">
        <v>336</v>
      </c>
      <c r="C408" s="44" t="s">
        <v>338</v>
      </c>
      <c r="D408" s="44" t="s">
        <v>23</v>
      </c>
      <c r="E408" s="354" t="s">
        <v>340</v>
      </c>
      <c r="F408" s="354"/>
      <c r="G408" s="355"/>
      <c r="H408" s="356"/>
      <c r="I408" s="357"/>
      <c r="J408" s="15" t="s">
        <v>1</v>
      </c>
      <c r="K408" s="16"/>
      <c r="L408" s="16"/>
      <c r="M408" s="17"/>
      <c r="N408" s="2"/>
      <c r="V408" s="74"/>
    </row>
    <row r="409" spans="1:22" ht="13" thickBot="1">
      <c r="A409" s="348"/>
      <c r="B409" s="11"/>
      <c r="C409" s="11"/>
      <c r="D409" s="12"/>
      <c r="E409" s="13" t="s">
        <v>4</v>
      </c>
      <c r="F409" s="14"/>
      <c r="G409" s="358"/>
      <c r="H409" s="359"/>
      <c r="I409" s="360"/>
      <c r="J409" s="15" t="s">
        <v>0</v>
      </c>
      <c r="K409" s="16"/>
      <c r="L409" s="16"/>
      <c r="M409" s="17"/>
      <c r="N409" s="2"/>
      <c r="V409" s="74"/>
    </row>
    <row r="410" spans="1:22" ht="22" thickTop="1" thickBot="1">
      <c r="A410" s="346">
        <f t="shared" ref="A410" si="95">A406+1</f>
        <v>99</v>
      </c>
      <c r="B410" s="60" t="s">
        <v>335</v>
      </c>
      <c r="C410" s="60" t="s">
        <v>337</v>
      </c>
      <c r="D410" s="60" t="s">
        <v>24</v>
      </c>
      <c r="E410" s="349" t="s">
        <v>339</v>
      </c>
      <c r="F410" s="349"/>
      <c r="G410" s="349" t="s">
        <v>330</v>
      </c>
      <c r="H410" s="350"/>
      <c r="I410" s="66"/>
      <c r="J410" s="63" t="s">
        <v>2</v>
      </c>
      <c r="K410" s="64"/>
      <c r="L410" s="64"/>
      <c r="M410" s="65"/>
      <c r="N410" s="2"/>
      <c r="V410" s="74"/>
    </row>
    <row r="411" spans="1:22" ht="13" thickBot="1">
      <c r="A411" s="347"/>
      <c r="B411" s="10"/>
      <c r="C411" s="10"/>
      <c r="D411" s="4"/>
      <c r="E411" s="10"/>
      <c r="F411" s="10"/>
      <c r="G411" s="351"/>
      <c r="H411" s="352"/>
      <c r="I411" s="353"/>
      <c r="J411" s="61" t="s">
        <v>2</v>
      </c>
      <c r="K411" s="61"/>
      <c r="L411" s="61"/>
      <c r="M411" s="62"/>
      <c r="N411" s="2"/>
      <c r="V411" s="74">
        <f>G411</f>
        <v>0</v>
      </c>
    </row>
    <row r="412" spans="1:22" ht="21.5" thickBot="1">
      <c r="A412" s="347"/>
      <c r="B412" s="44" t="s">
        <v>336</v>
      </c>
      <c r="C412" s="44" t="s">
        <v>338</v>
      </c>
      <c r="D412" s="44" t="s">
        <v>23</v>
      </c>
      <c r="E412" s="354" t="s">
        <v>340</v>
      </c>
      <c r="F412" s="354"/>
      <c r="G412" s="355"/>
      <c r="H412" s="356"/>
      <c r="I412" s="357"/>
      <c r="J412" s="15" t="s">
        <v>1</v>
      </c>
      <c r="K412" s="16"/>
      <c r="L412" s="16"/>
      <c r="M412" s="17"/>
      <c r="N412" s="2"/>
      <c r="V412" s="74"/>
    </row>
    <row r="413" spans="1:22" ht="13" thickBot="1">
      <c r="A413" s="348"/>
      <c r="B413" s="11"/>
      <c r="C413" s="11"/>
      <c r="D413" s="12"/>
      <c r="E413" s="13" t="s">
        <v>4</v>
      </c>
      <c r="F413" s="14"/>
      <c r="G413" s="358"/>
      <c r="H413" s="359"/>
      <c r="I413" s="360"/>
      <c r="J413" s="15" t="s">
        <v>0</v>
      </c>
      <c r="K413" s="16"/>
      <c r="L413" s="16"/>
      <c r="M413" s="17"/>
      <c r="N413" s="2"/>
      <c r="V413" s="74"/>
    </row>
    <row r="414" spans="1:22" ht="22" thickTop="1" thickBot="1">
      <c r="A414" s="346">
        <f t="shared" ref="A414" si="96">A410+1</f>
        <v>100</v>
      </c>
      <c r="B414" s="60" t="s">
        <v>335</v>
      </c>
      <c r="C414" s="60" t="s">
        <v>337</v>
      </c>
      <c r="D414" s="60" t="s">
        <v>24</v>
      </c>
      <c r="E414" s="349" t="s">
        <v>339</v>
      </c>
      <c r="F414" s="349"/>
      <c r="G414" s="349" t="s">
        <v>330</v>
      </c>
      <c r="H414" s="350"/>
      <c r="I414" s="66"/>
      <c r="J414" s="63" t="s">
        <v>2</v>
      </c>
      <c r="K414" s="64"/>
      <c r="L414" s="64"/>
      <c r="M414" s="65"/>
      <c r="N414" s="2"/>
      <c r="V414" s="74"/>
    </row>
    <row r="415" spans="1:22" ht="13" thickBot="1">
      <c r="A415" s="347"/>
      <c r="B415" s="10"/>
      <c r="C415" s="10"/>
      <c r="D415" s="4"/>
      <c r="E415" s="10"/>
      <c r="F415" s="10"/>
      <c r="G415" s="351"/>
      <c r="H415" s="352"/>
      <c r="I415" s="353"/>
      <c r="J415" s="61" t="s">
        <v>2</v>
      </c>
      <c r="K415" s="61"/>
      <c r="L415" s="61"/>
      <c r="M415" s="62"/>
      <c r="N415" s="2"/>
      <c r="V415" s="74">
        <f>G415</f>
        <v>0</v>
      </c>
    </row>
    <row r="416" spans="1:22" ht="21.5" thickBot="1">
      <c r="A416" s="347"/>
      <c r="B416" s="44" t="s">
        <v>336</v>
      </c>
      <c r="C416" s="44" t="s">
        <v>338</v>
      </c>
      <c r="D416" s="44" t="s">
        <v>23</v>
      </c>
      <c r="E416" s="354" t="s">
        <v>340</v>
      </c>
      <c r="F416" s="354"/>
      <c r="G416" s="355"/>
      <c r="H416" s="356"/>
      <c r="I416" s="357"/>
      <c r="J416" s="15" t="s">
        <v>1</v>
      </c>
      <c r="K416" s="16"/>
      <c r="L416" s="16"/>
      <c r="M416" s="17"/>
      <c r="N416" s="2"/>
    </row>
    <row r="417" spans="1:17" ht="13" thickBot="1">
      <c r="A417" s="348"/>
      <c r="B417" s="12"/>
      <c r="C417" s="12"/>
      <c r="D417" s="12"/>
      <c r="E417" s="28" t="s">
        <v>4</v>
      </c>
      <c r="F417" s="29"/>
      <c r="G417" s="358"/>
      <c r="H417" s="359"/>
      <c r="I417" s="360"/>
      <c r="J417" s="25" t="s">
        <v>0</v>
      </c>
      <c r="K417" s="26"/>
      <c r="L417" s="26"/>
      <c r="M417" s="27"/>
      <c r="N417" s="2"/>
    </row>
    <row r="418" spans="1:17" ht="13" thickTop="1"/>
    <row r="419" spans="1:17" ht="13" thickBot="1"/>
    <row r="420" spans="1:17">
      <c r="P420" s="45" t="s">
        <v>326</v>
      </c>
      <c r="Q420" s="46"/>
    </row>
    <row r="421" spans="1:17">
      <c r="P421" s="47"/>
      <c r="Q421" s="48"/>
    </row>
    <row r="422" spans="1:17" ht="27">
      <c r="P422" s="49" t="b">
        <v>0</v>
      </c>
      <c r="Q422" s="70" t="str">
        <f xml:space="preserve"> CONCATENATE("OCTOBER 1, ",$M$7-1,"- MARCH 31, ",$M$7)</f>
        <v>OCTOBER 1, 2024- MARCH 31, 2025</v>
      </c>
    </row>
    <row r="423" spans="1:17" ht="27">
      <c r="P423" s="49" t="b">
        <v>1</v>
      </c>
      <c r="Q423" s="70" t="str">
        <f xml:space="preserve"> CONCATENATE("APRIL 1 - SEPTEMBER 30, ",$M$7)</f>
        <v>APRIL 1 - SEPTEMBER 30, 2025</v>
      </c>
    </row>
    <row r="424" spans="1:17">
      <c r="P424" s="49" t="b">
        <v>0</v>
      </c>
      <c r="Q424" s="50"/>
    </row>
    <row r="425" spans="1:17" ht="13" thickBot="1">
      <c r="P425" s="51">
        <v>1</v>
      </c>
      <c r="Q425" s="5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xr:uid="{D1192159-AFB1-4216-8CFF-384CF5F4CA77}"/>
    <dataValidation allowBlank="1" showInputMessage="1" showErrorMessage="1" promptTitle="Input Reporting Period" prompt="Mark an X in this box if you are reporting for the period April 1st-September 30th." sqref="I9:I11" xr:uid="{CDB82630-56F1-44AF-93C3-98CC581A48C3}"/>
    <dataValidation allowBlank="1" showInputMessage="1" showErrorMessage="1" promptTitle="Indicate Reporting Period" prompt="Mark an X in this box if you are reporting for the period October 1st-March 31st." sqref="G9:G11" xr:uid="{8ADDF4FF-DCF9-4CD2-B537-E2C39F5E779E}"/>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C00095E-40D9-4FBD-B8E8-E29406AD9D79}"/>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DE4A6006-9DE1-48A5-B6C6-871E0469373B}"/>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A9D47CC5-B185-418A-AF5F-E0B6FF33816C}"/>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43701EEF-4BCF-4B99-85ED-36E769A5D6E1}"/>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7CC3C290-B6FF-4593-B798-35955920349E}"/>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129BC813-F709-4A53-A4F3-A3631413CAFD}"/>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DC85CA9F-DE62-47E1-B1AB-CB2CAC29457D}"/>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7F619E88-9CBD-4ED9-A40E-38442A2FBC35}"/>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6444C6E-5086-4689-B1E2-5723ECD4A59F}"/>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CF1FD8A2-3C15-4587-BAB6-E77BEF9DE2F4}"/>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392680AF-6DFC-435F-8455-33D6913ED38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D864FDA8-4C20-4648-A8AC-9FFD0C299ED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9D99ABAE-4F88-4AB9-9B83-988AAF318EE8}"/>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4BD5E483-C3BC-4FC7-B8EF-B76D4A34A96B}"/>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1B97CF88-197B-4F62-8826-0DFC25193A53}">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27B0EEAD-2F02-45C5-9B49-C20041BC3DEC}"/>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AF7C08ED-D5B3-424C-A7B1-E53037FF39EA}"/>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9ADB46A3-9235-4955-A1DF-4EDAB3B27DB1}"/>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8AF86A54-B172-46F2-9F6D-5851E96E7BA9}">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895BB6C5-BBB6-4A6B-8237-88A122864755}"/>
    <dataValidation allowBlank="1" showInputMessage="1" showErrorMessage="1" promptTitle="Traveler Name " prompt="List traveler's first and last name here." sqref="B19" xr:uid="{8B6220D4-117D-42F0-A631-7671B597721C}"/>
    <dataValidation allowBlank="1" showInputMessage="1" showErrorMessage="1" promptTitle="Agency Contact Email" prompt="Delete contents of this cell and replace with agency contact's email address." sqref="D11:F11" xr:uid="{56131AEE-0D77-4C60-AF4A-D3DC928FA427}"/>
    <dataValidation allowBlank="1" showInputMessage="1" showErrorMessage="1" promptTitle="Agency Contact Name" prompt="Delete contents of this cell and enter agency contact's name" sqref="C11" xr:uid="{13DFB776-17F2-414D-AB4E-7261BDE1BE47}"/>
    <dataValidation allowBlank="1" showInputMessage="1" showErrorMessage="1" promptTitle="Sub-Agency Name" prompt="Delete contents and enter sub-agency name.  If there is no sub-agency, then delete this cell." sqref="B10:F10" xr:uid="{3CC39F36-0DB5-4A04-A339-5559B3FEC93D}"/>
    <dataValidation allowBlank="1" showInputMessage="1" showErrorMessage="1" promptTitle="Reporting Agency Name" prompt="Delete contents of this cell and enter reporting agency name." sqref="B9:F9" xr:uid="{C3D18E40-ECA2-432C-B3ED-F90B1D8097A0}"/>
    <dataValidation allowBlank="1" showInputMessage="1" showErrorMessage="1" promptTitle="Of Pages" prompt="Enter total number of pages in workbook." sqref="L7" xr:uid="{2DC84FFF-D739-47EC-AE35-B78869A8904F}"/>
    <dataValidation allowBlank="1" showInputMessage="1" showErrorMessage="1" promptTitle="Page Number" prompt="Enter page number referentially to the other pages in this workbook." sqref="K7" xr:uid="{AF13DFFB-BA50-4E9B-8043-F690E9F5BA8E}"/>
    <dataValidation allowBlank="1" showInputMessage="1" showErrorMessage="1" promptTitle="Travel Date(s) Example" prompt="Travel Date is listed here." sqref="F17" xr:uid="{20389321-B041-4DD1-9B19-F512F1E3EC93}"/>
    <dataValidation allowBlank="1" showInputMessage="1" showErrorMessage="1" promptTitle="Event Sponsor Example" prompt="Event Sponsor is listed here." sqref="C17" xr:uid="{874D425A-FC85-4062-8C1D-DA73CCB96855}"/>
    <dataValidation allowBlank="1" showInputMessage="1" showErrorMessage="1" promptTitle="Traveler Title Example" prompt="Traveler Title is listed here." sqref="B17" xr:uid="{67540D56-2742-4DD2-90B9-4228DA675260}"/>
    <dataValidation allowBlank="1" showInputMessage="1" showErrorMessage="1" promptTitle="Location Example" prompt="Location listed here." sqref="F15" xr:uid="{BE18F403-59C3-4AC3-B85D-DC1C2ADD526E}"/>
    <dataValidation allowBlank="1" showInputMessage="1" showErrorMessage="1" promptTitle="Event Description Example" prompt="Event Description listed here._x000a_" sqref="C15" xr:uid="{6C8F0326-8C1E-4BCC-9E5E-9AC0928CA7F9}"/>
    <dataValidation allowBlank="1" showInputMessage="1" showErrorMessage="1" promptTitle="Traveler Name Example" prompt="Traveler Name Listed Here" sqref="B15" xr:uid="{410DAB97-1552-4A28-8E7C-B305A40B6B76}"/>
    <dataValidation type="date" allowBlank="1" showInputMessage="1" showErrorMessage="1" errorTitle="Data Entry Error" error="Please enter date using MM/DD/YYYY" promptTitle="Event Ending Date Example" prompt="Event ending date is listed here using the form MM/DD/YYYY." sqref="D17" xr:uid="{F667934E-C31E-40B5-AD1E-756E8F91873B}">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F93364A7-F74F-40E2-A395-1BC52C5757DE}">
      <formula1>40179</formula1>
      <formula2>73051</formula2>
    </dataValidation>
    <dataValidation type="whole" allowBlank="1" showInputMessage="1" showErrorMessage="1" promptTitle="Year" prompt="Enter the current year here.  It will populate the correct year in the rest of the form." sqref="M7" xr:uid="{6F810187-261E-46F4-8155-60131E4C1D7C}">
      <formula1>2011</formula1>
      <formula2>2050</formula2>
    </dataValidation>
    <dataValidation allowBlank="1" showInputMessage="1" showErrorMessage="1" promptTitle="Benefit #3 Total Amount Example" prompt="The total amount of Benefit #3 is entered here." sqref="M17" xr:uid="{23B2F55A-DBEA-45F4-85B7-0D59999F7A3D}"/>
    <dataValidation allowBlank="1" showInputMessage="1" showErrorMessage="1" promptTitle="Benefit #2 Total Amount Example" prompt="The total amount of Benefit #2 is entered here." sqref="M16" xr:uid="{BED20075-FE54-4B3F-B4AE-1AD6411C332A}"/>
    <dataValidation allowBlank="1" showInputMessage="1" showErrorMessage="1" promptTitle="Payment #2-- Payment in-kind" prompt="If payment type for benefit #2 was in-kind, this box would contain an x." sqref="L16" xr:uid="{2A7660A6-8C87-47B5-BBF5-449F21C90749}"/>
    <dataValidation allowBlank="1" showInputMessage="1" showErrorMessage="1" promptTitle="Benefit #3-- Payment in-kind" prompt="Since the payment type for benefit #3 was in-kind, this box contains an x." sqref="L17" xr:uid="{41FB22B3-2A9E-42DD-82D4-8FC1B6AB3B5A}"/>
    <dataValidation allowBlank="1" showInputMessage="1" showErrorMessage="1" promptTitle="Benefit #3-- Payment by Check" prompt="If payment type for benefit #3 was by check, this box would contain an x." sqref="K17" xr:uid="{6F9B9365-5B77-4192-850C-E0ABBC9AC956}"/>
    <dataValidation allowBlank="1" showInputMessage="1" showErrorMessage="1" promptTitle="Benefit #2-- Payment by Check" prompt="Since benefit #2 was paid by check, this box contains an x." sqref="K16" xr:uid="{304A838B-D6BD-4DD3-8D00-758B2CC0CC9A}"/>
    <dataValidation allowBlank="1" showInputMessage="1" showErrorMessage="1" promptTitle="Benefit #3 Description Example" prompt="Benefit #3 description is listed here" sqref="J17" xr:uid="{4CB0935C-7DFB-4FCF-B9A7-914A46638CA3}"/>
    <dataValidation allowBlank="1" showInputMessage="1" showErrorMessage="1" promptTitle="Benefit #2 Description Example" prompt="Benefit #2 description is listed here" sqref="J16" xr:uid="{1B5634CE-8C7B-4F85-A33C-3286CE132473}"/>
    <dataValidation allowBlank="1" showInputMessage="1" showErrorMessage="1" promptTitle="Benefit #1 Total Amount Example" prompt="The total amount of Benefit #1 is entered here." sqref="M15" xr:uid="{B9D9BA47-39EF-4D07-B2C7-4DCB99DBBC3B}"/>
    <dataValidation allowBlank="1" showInputMessage="1" showErrorMessage="1" promptTitle="Benefit #1-- Payment in-kind" prompt="Since the payment type for benefit #1 was in-kind, this box contains an x." sqref="L15" xr:uid="{B33572A6-55B4-4055-A0F7-1003E35D7D61}"/>
    <dataValidation allowBlank="1" showInputMessage="1" showErrorMessage="1" promptTitle="Benefit #1--Payment by Check" prompt="If payment type for benefit #1 was by check, this box would contain an x." sqref="K15" xr:uid="{9F651993-E45F-4C31-95F7-9FA540C98879}"/>
    <dataValidation allowBlank="1" showInputMessage="1" showErrorMessage="1" promptTitle="Benefit#1 Description Example" prompt="Benefit Description for Entry #1 is listed here." sqref="J15" xr:uid="{DFCDECFB-3EEB-4F9D-842C-4739E19D53FA}"/>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36AD844F-BD15-494A-9F94-344F4956765C}"/>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910F7-25C6-4C9D-893F-F83F0EBAAB8D}">
  <sheetPr>
    <pageSetUpPr fitToPage="1"/>
  </sheetPr>
  <dimension ref="A1:V425"/>
  <sheetViews>
    <sheetView topLeftCell="A2" zoomScaleNormal="100" workbookViewId="0">
      <selection activeCell="L7" sqref="L7"/>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71" customWidth="1"/>
  </cols>
  <sheetData>
    <row r="1" spans="1:19" customFormat="1" hidden="1"/>
    <row r="2" spans="1:19" customFormat="1" ht="13">
      <c r="J2" s="409" t="s">
        <v>332</v>
      </c>
      <c r="K2" s="410"/>
      <c r="L2" s="410"/>
      <c r="M2" s="410"/>
      <c r="P2" s="412"/>
      <c r="Q2" s="412"/>
      <c r="R2" s="412"/>
      <c r="S2" s="412"/>
    </row>
    <row r="3" spans="1:19" customFormat="1">
      <c r="J3" s="410"/>
      <c r="K3" s="410"/>
      <c r="L3" s="410"/>
      <c r="M3" s="410"/>
      <c r="P3" s="413"/>
      <c r="Q3" s="413"/>
      <c r="R3" s="413"/>
      <c r="S3" s="413"/>
    </row>
    <row r="4" spans="1:19" customFormat="1" ht="13" thickBot="1">
      <c r="J4" s="411"/>
      <c r="K4" s="411"/>
      <c r="L4" s="411"/>
      <c r="M4" s="411"/>
      <c r="P4" s="414"/>
      <c r="Q4" s="414"/>
      <c r="R4" s="414"/>
      <c r="S4" s="414"/>
    </row>
    <row r="5" spans="1:19" customFormat="1" ht="30" customHeight="1" thickTop="1" thickBot="1">
      <c r="A5" s="415" t="str">
        <f>CONCATENATE("1353 Travel Report for ",B9,", ",B10," for the reporting period ",IF(G9=0,IF(I9=0,CONCATENATE("[MARK REPORTING PERIOD]"),CONCATENATE(Q423)), CONCATENATE(Q422)))</f>
        <v>1353 Travel Report for Department of the Navy, Director of the Office of Adminstration (DIRAD) for the reporting period APRIL 1 - SEPTEMBER 30, 2025</v>
      </c>
      <c r="B5" s="416"/>
      <c r="C5" s="416"/>
      <c r="D5" s="416"/>
      <c r="E5" s="416"/>
      <c r="F5" s="416"/>
      <c r="G5" s="416"/>
      <c r="H5" s="416"/>
      <c r="I5" s="416"/>
      <c r="J5" s="416"/>
      <c r="K5" s="416"/>
      <c r="L5" s="416"/>
      <c r="M5" s="416"/>
      <c r="N5" s="19"/>
      <c r="Q5" s="5"/>
    </row>
    <row r="6" spans="1:19" customFormat="1" ht="13.5" customHeight="1" thickTop="1">
      <c r="A6" s="417" t="s">
        <v>9</v>
      </c>
      <c r="B6" s="419" t="s">
        <v>362</v>
      </c>
      <c r="C6" s="420"/>
      <c r="D6" s="420"/>
      <c r="E6" s="420"/>
      <c r="F6" s="420"/>
      <c r="G6" s="420"/>
      <c r="H6" s="420"/>
      <c r="I6" s="420"/>
      <c r="J6" s="421"/>
      <c r="K6" s="20" t="s">
        <v>20</v>
      </c>
      <c r="L6" s="20" t="s">
        <v>10</v>
      </c>
      <c r="M6" s="20" t="s">
        <v>19</v>
      </c>
      <c r="N6" s="9"/>
    </row>
    <row r="7" spans="1:19" customFormat="1" ht="20.25" customHeight="1" thickBot="1">
      <c r="A7" s="417"/>
      <c r="B7" s="422"/>
      <c r="C7" s="423"/>
      <c r="D7" s="423"/>
      <c r="E7" s="423"/>
      <c r="F7" s="423"/>
      <c r="G7" s="423"/>
      <c r="H7" s="423"/>
      <c r="I7" s="423"/>
      <c r="J7" s="424"/>
      <c r="K7" s="56">
        <v>7</v>
      </c>
      <c r="L7" s="57">
        <f>TECOM!K3</f>
        <v>20</v>
      </c>
      <c r="M7" s="58">
        <v>2025</v>
      </c>
      <c r="N7" s="59"/>
    </row>
    <row r="8" spans="1:19" customFormat="1" ht="27.75" customHeight="1" thickTop="1" thickBot="1">
      <c r="A8" s="417"/>
      <c r="B8" s="425" t="s">
        <v>28</v>
      </c>
      <c r="C8" s="426"/>
      <c r="D8" s="426"/>
      <c r="E8" s="426"/>
      <c r="F8" s="426"/>
      <c r="G8" s="427"/>
      <c r="H8" s="427"/>
      <c r="I8" s="427"/>
      <c r="J8" s="427"/>
      <c r="K8" s="427"/>
      <c r="L8" s="426"/>
      <c r="M8" s="426"/>
      <c r="N8" s="428"/>
    </row>
    <row r="9" spans="1:19" customFormat="1" ht="18" customHeight="1" thickTop="1">
      <c r="A9" s="417"/>
      <c r="B9" s="429" t="s">
        <v>632</v>
      </c>
      <c r="C9" s="352"/>
      <c r="D9" s="352"/>
      <c r="E9" s="352"/>
      <c r="F9" s="352"/>
      <c r="G9" s="430"/>
      <c r="H9" s="389" t="str">
        <f>"REPORTING PERIOD: "&amp;Q422</f>
        <v>REPORTING PERIOD: OCTOBER 1, 2024- MARCH 31, 2025</v>
      </c>
      <c r="I9" s="392" t="s">
        <v>365</v>
      </c>
      <c r="J9" s="395" t="str">
        <f>"REPORTING PERIOD: "&amp;Q423</f>
        <v>REPORTING PERIOD: APRIL 1 - SEPTEMBER 30, 2025</v>
      </c>
      <c r="K9" s="398"/>
      <c r="L9" s="401" t="s">
        <v>8</v>
      </c>
      <c r="M9" s="402"/>
      <c r="N9" s="21"/>
      <c r="O9" s="18"/>
    </row>
    <row r="10" spans="1:19" customFormat="1" ht="15.75" customHeight="1">
      <c r="A10" s="417"/>
      <c r="B10" s="405" t="s">
        <v>631</v>
      </c>
      <c r="C10" s="352"/>
      <c r="D10" s="352"/>
      <c r="E10" s="352"/>
      <c r="F10" s="406"/>
      <c r="G10" s="431"/>
      <c r="H10" s="390"/>
      <c r="I10" s="393"/>
      <c r="J10" s="396"/>
      <c r="K10" s="399"/>
      <c r="L10" s="401"/>
      <c r="M10" s="402"/>
      <c r="N10" s="21"/>
      <c r="O10" s="18"/>
    </row>
    <row r="11" spans="1:19" customFormat="1" ht="13.5" thickBot="1">
      <c r="A11" s="417"/>
      <c r="B11" s="54" t="s">
        <v>21</v>
      </c>
      <c r="C11" s="55" t="s">
        <v>630</v>
      </c>
      <c r="D11" s="407" t="s">
        <v>629</v>
      </c>
      <c r="E11" s="407"/>
      <c r="F11" s="408"/>
      <c r="G11" s="432"/>
      <c r="H11" s="391"/>
      <c r="I11" s="394"/>
      <c r="J11" s="397"/>
      <c r="K11" s="400"/>
      <c r="L11" s="403"/>
      <c r="M11" s="404"/>
      <c r="N11" s="22"/>
      <c r="O11" s="18"/>
    </row>
    <row r="12" spans="1:19" customFormat="1" ht="13" thickTop="1">
      <c r="A12" s="417"/>
      <c r="B12" s="373" t="s">
        <v>26</v>
      </c>
      <c r="C12" s="375" t="s">
        <v>329</v>
      </c>
      <c r="D12" s="377" t="s">
        <v>22</v>
      </c>
      <c r="E12" s="379" t="s">
        <v>15</v>
      </c>
      <c r="F12" s="380"/>
      <c r="G12" s="383" t="s">
        <v>330</v>
      </c>
      <c r="H12" s="384"/>
      <c r="I12" s="385"/>
      <c r="J12" s="375" t="s">
        <v>331</v>
      </c>
      <c r="K12" s="433" t="s">
        <v>334</v>
      </c>
      <c r="L12" s="435" t="s">
        <v>333</v>
      </c>
      <c r="M12" s="377" t="s">
        <v>7</v>
      </c>
      <c r="N12" s="23"/>
    </row>
    <row r="13" spans="1:19" customFormat="1" ht="34.5" customHeight="1" thickBot="1">
      <c r="A13" s="418"/>
      <c r="B13" s="374"/>
      <c r="C13" s="376"/>
      <c r="D13" s="378"/>
      <c r="E13" s="381"/>
      <c r="F13" s="382"/>
      <c r="G13" s="386"/>
      <c r="H13" s="387"/>
      <c r="I13" s="388"/>
      <c r="J13" s="437"/>
      <c r="K13" s="434"/>
      <c r="L13" s="436"/>
      <c r="M13" s="437"/>
      <c r="N13" s="24"/>
    </row>
    <row r="14" spans="1:19" customFormat="1" ht="22" thickTop="1" thickBot="1">
      <c r="A14" s="346" t="s">
        <v>11</v>
      </c>
      <c r="B14" s="76" t="s">
        <v>335</v>
      </c>
      <c r="C14" s="76" t="s">
        <v>337</v>
      </c>
      <c r="D14" s="76" t="s">
        <v>24</v>
      </c>
      <c r="E14" s="369" t="s">
        <v>339</v>
      </c>
      <c r="F14" s="369"/>
      <c r="G14" s="349" t="s">
        <v>330</v>
      </c>
      <c r="H14" s="350"/>
      <c r="I14" s="66"/>
      <c r="J14" s="77"/>
      <c r="K14" s="77"/>
      <c r="L14" s="77"/>
      <c r="M14" s="77"/>
      <c r="N14" s="2"/>
    </row>
    <row r="15" spans="1:19" customFormat="1" ht="20.5" thickBot="1">
      <c r="A15" s="347"/>
      <c r="B15" s="78" t="s">
        <v>12</v>
      </c>
      <c r="C15" s="78" t="s">
        <v>25</v>
      </c>
      <c r="D15" s="79">
        <v>40766</v>
      </c>
      <c r="E15" s="80"/>
      <c r="F15" s="81" t="s">
        <v>16</v>
      </c>
      <c r="G15" s="370" t="s">
        <v>359</v>
      </c>
      <c r="H15" s="371"/>
      <c r="I15" s="372"/>
      <c r="J15" s="82" t="s">
        <v>6</v>
      </c>
      <c r="K15" s="83"/>
      <c r="L15" s="84" t="s">
        <v>3</v>
      </c>
      <c r="M15" s="85">
        <v>280</v>
      </c>
      <c r="N15" s="2"/>
    </row>
    <row r="16" spans="1:19" customFormat="1" ht="21.5" thickBot="1">
      <c r="A16" s="347"/>
      <c r="B16" s="44" t="s">
        <v>336</v>
      </c>
      <c r="C16" s="44" t="s">
        <v>338</v>
      </c>
      <c r="D16" s="44" t="s">
        <v>23</v>
      </c>
      <c r="E16" s="354" t="s">
        <v>340</v>
      </c>
      <c r="F16" s="354"/>
      <c r="G16" s="355"/>
      <c r="H16" s="356"/>
      <c r="I16" s="357"/>
      <c r="J16" s="86" t="s">
        <v>18</v>
      </c>
      <c r="K16" s="84" t="s">
        <v>3</v>
      </c>
      <c r="L16" s="87"/>
      <c r="M16" s="88">
        <v>825</v>
      </c>
      <c r="N16" s="23"/>
    </row>
    <row r="17" spans="1:22" ht="13" thickBot="1">
      <c r="A17" s="348"/>
      <c r="B17" s="89" t="s">
        <v>13</v>
      </c>
      <c r="C17" s="89" t="s">
        <v>14</v>
      </c>
      <c r="D17" s="79">
        <v>40767</v>
      </c>
      <c r="E17" s="90" t="s">
        <v>4</v>
      </c>
      <c r="F17" s="81" t="s">
        <v>17</v>
      </c>
      <c r="G17" s="358"/>
      <c r="H17" s="359"/>
      <c r="I17" s="360"/>
      <c r="J17" s="91" t="s">
        <v>5</v>
      </c>
      <c r="K17" s="92"/>
      <c r="L17" s="92" t="s">
        <v>3</v>
      </c>
      <c r="M17" s="93">
        <v>120</v>
      </c>
      <c r="N17" s="2"/>
      <c r="V17"/>
    </row>
    <row r="18" spans="1:22" ht="23.25" customHeight="1" thickTop="1">
      <c r="A18" s="346">
        <f>1</f>
        <v>1</v>
      </c>
      <c r="B18" s="60" t="s">
        <v>335</v>
      </c>
      <c r="C18" s="60" t="s">
        <v>337</v>
      </c>
      <c r="D18" s="60" t="s">
        <v>24</v>
      </c>
      <c r="E18" s="349" t="s">
        <v>339</v>
      </c>
      <c r="F18" s="349"/>
      <c r="G18" s="363" t="s">
        <v>330</v>
      </c>
      <c r="H18" s="364"/>
      <c r="I18" s="365"/>
      <c r="J18" s="63" t="s">
        <v>2</v>
      </c>
      <c r="K18" s="64"/>
      <c r="L18" s="64"/>
      <c r="M18" s="65"/>
      <c r="N18" s="2"/>
      <c r="V18" s="72"/>
    </row>
    <row r="19" spans="1:22" ht="20">
      <c r="A19" s="361"/>
      <c r="B19" s="10" t="s">
        <v>628</v>
      </c>
      <c r="C19" s="10" t="s">
        <v>625</v>
      </c>
      <c r="D19" s="4">
        <v>45872</v>
      </c>
      <c r="E19" s="10"/>
      <c r="F19" s="10" t="s">
        <v>624</v>
      </c>
      <c r="G19" s="351" t="s">
        <v>623</v>
      </c>
      <c r="H19" s="352"/>
      <c r="I19" s="353"/>
      <c r="J19" s="61" t="s">
        <v>622</v>
      </c>
      <c r="K19" s="61"/>
      <c r="L19" s="61" t="s">
        <v>365</v>
      </c>
      <c r="M19" s="97">
        <v>540</v>
      </c>
      <c r="N19" s="2"/>
      <c r="V19" s="73"/>
    </row>
    <row r="20" spans="1:22" ht="21">
      <c r="A20" s="361"/>
      <c r="B20" s="44" t="s">
        <v>336</v>
      </c>
      <c r="C20" s="44" t="s">
        <v>338</v>
      </c>
      <c r="D20" s="44" t="s">
        <v>23</v>
      </c>
      <c r="E20" s="354" t="s">
        <v>340</v>
      </c>
      <c r="F20" s="354"/>
      <c r="G20" s="355"/>
      <c r="H20" s="356"/>
      <c r="I20" s="357"/>
      <c r="J20" s="15" t="s">
        <v>390</v>
      </c>
      <c r="K20" s="16"/>
      <c r="L20" s="16"/>
      <c r="M20" s="96">
        <v>310</v>
      </c>
      <c r="N20" s="2"/>
      <c r="V20" s="74"/>
    </row>
    <row r="21" spans="1:22" ht="30.5" thickBot="1">
      <c r="A21" s="362"/>
      <c r="B21" s="11" t="s">
        <v>621</v>
      </c>
      <c r="C21" s="11" t="s">
        <v>627</v>
      </c>
      <c r="D21" s="95">
        <v>45876</v>
      </c>
      <c r="E21" s="13" t="s">
        <v>4</v>
      </c>
      <c r="F21" s="14" t="s">
        <v>619</v>
      </c>
      <c r="G21" s="366"/>
      <c r="H21" s="367"/>
      <c r="I21" s="368"/>
      <c r="J21" s="15" t="s">
        <v>618</v>
      </c>
      <c r="K21" s="16"/>
      <c r="L21" s="16" t="s">
        <v>365</v>
      </c>
      <c r="M21" s="96">
        <v>1895</v>
      </c>
      <c r="N21" s="2"/>
      <c r="V21" s="74"/>
    </row>
    <row r="22" spans="1:22" ht="22" thickTop="1" thickBot="1">
      <c r="A22" s="346">
        <f>A18+1</f>
        <v>2</v>
      </c>
      <c r="B22" s="60" t="s">
        <v>335</v>
      </c>
      <c r="C22" s="60" t="s">
        <v>337</v>
      </c>
      <c r="D22" s="60" t="s">
        <v>24</v>
      </c>
      <c r="E22" s="349" t="s">
        <v>339</v>
      </c>
      <c r="F22" s="349"/>
      <c r="G22" s="349" t="s">
        <v>330</v>
      </c>
      <c r="H22" s="350"/>
      <c r="I22" s="66"/>
      <c r="J22" s="63" t="s">
        <v>2</v>
      </c>
      <c r="K22" s="64"/>
      <c r="L22" s="64"/>
      <c r="M22" s="65"/>
      <c r="N22" s="2"/>
      <c r="V22" s="74"/>
    </row>
    <row r="23" spans="1:22" ht="20.5" thickBot="1">
      <c r="A23" s="347"/>
      <c r="B23" s="10" t="s">
        <v>626</v>
      </c>
      <c r="C23" s="10" t="s">
        <v>625</v>
      </c>
      <c r="D23" s="4">
        <v>45872</v>
      </c>
      <c r="E23" s="10"/>
      <c r="F23" s="10" t="s">
        <v>624</v>
      </c>
      <c r="G23" s="351" t="s">
        <v>623</v>
      </c>
      <c r="H23" s="352"/>
      <c r="I23" s="353"/>
      <c r="J23" s="61" t="s">
        <v>622</v>
      </c>
      <c r="K23" s="61"/>
      <c r="L23" s="61" t="s">
        <v>365</v>
      </c>
      <c r="M23" s="97">
        <v>540</v>
      </c>
      <c r="N23" s="2"/>
      <c r="V23" s="74"/>
    </row>
    <row r="24" spans="1:22" ht="21.5" thickBot="1">
      <c r="A24" s="347"/>
      <c r="B24" s="44" t="s">
        <v>336</v>
      </c>
      <c r="C24" s="44" t="s">
        <v>338</v>
      </c>
      <c r="D24" s="44" t="s">
        <v>23</v>
      </c>
      <c r="E24" s="354" t="s">
        <v>340</v>
      </c>
      <c r="F24" s="354"/>
      <c r="G24" s="355"/>
      <c r="H24" s="356"/>
      <c r="I24" s="357"/>
      <c r="J24" s="15" t="s">
        <v>390</v>
      </c>
      <c r="K24" s="16"/>
      <c r="L24" s="16"/>
      <c r="M24" s="96">
        <v>310</v>
      </c>
      <c r="N24" s="2"/>
      <c r="V24" s="74"/>
    </row>
    <row r="25" spans="1:22" ht="30.5" thickBot="1">
      <c r="A25" s="348"/>
      <c r="B25" s="11" t="s">
        <v>621</v>
      </c>
      <c r="C25" s="11" t="s">
        <v>620</v>
      </c>
      <c r="D25" s="95">
        <v>45876</v>
      </c>
      <c r="E25" s="13" t="s">
        <v>4</v>
      </c>
      <c r="F25" s="14" t="s">
        <v>619</v>
      </c>
      <c r="G25" s="358"/>
      <c r="H25" s="359"/>
      <c r="I25" s="360"/>
      <c r="J25" s="15" t="s">
        <v>618</v>
      </c>
      <c r="K25" s="16"/>
      <c r="L25" s="16" t="s">
        <v>365</v>
      </c>
      <c r="M25" s="96">
        <v>1895</v>
      </c>
      <c r="N25" s="2"/>
      <c r="V25" s="74"/>
    </row>
    <row r="26" spans="1:22" ht="22" thickTop="1" thickBot="1">
      <c r="A26" s="346">
        <f>A22+1</f>
        <v>3</v>
      </c>
      <c r="B26" s="60" t="s">
        <v>335</v>
      </c>
      <c r="C26" s="60" t="s">
        <v>337</v>
      </c>
      <c r="D26" s="60" t="s">
        <v>24</v>
      </c>
      <c r="E26" s="349" t="s">
        <v>339</v>
      </c>
      <c r="F26" s="349"/>
      <c r="G26" s="349" t="s">
        <v>330</v>
      </c>
      <c r="H26" s="350"/>
      <c r="I26" s="66"/>
      <c r="J26" s="63" t="s">
        <v>2</v>
      </c>
      <c r="K26" s="64"/>
      <c r="L26" s="64"/>
      <c r="M26" s="65"/>
      <c r="N26" s="2"/>
      <c r="V26" s="74"/>
    </row>
    <row r="27" spans="1:22" ht="20.5" thickBot="1">
      <c r="A27" s="347"/>
      <c r="B27" s="10" t="s">
        <v>617</v>
      </c>
      <c r="C27" s="10" t="s">
        <v>613</v>
      </c>
      <c r="D27" s="4">
        <v>45894</v>
      </c>
      <c r="E27" s="10"/>
      <c r="F27" s="10" t="s">
        <v>612</v>
      </c>
      <c r="G27" s="351" t="s">
        <v>611</v>
      </c>
      <c r="H27" s="352"/>
      <c r="I27" s="353"/>
      <c r="J27" s="61" t="s">
        <v>604</v>
      </c>
      <c r="K27" s="61"/>
      <c r="L27" s="61" t="s">
        <v>365</v>
      </c>
      <c r="M27" s="97">
        <v>1100</v>
      </c>
      <c r="N27" s="2"/>
      <c r="V27" s="74"/>
    </row>
    <row r="28" spans="1:22" ht="21.5" thickBot="1">
      <c r="A28" s="347"/>
      <c r="B28" s="44" t="s">
        <v>336</v>
      </c>
      <c r="C28" s="44" t="s">
        <v>338</v>
      </c>
      <c r="D28" s="44" t="s">
        <v>23</v>
      </c>
      <c r="E28" s="354" t="s">
        <v>340</v>
      </c>
      <c r="F28" s="354"/>
      <c r="G28" s="355"/>
      <c r="H28" s="356"/>
      <c r="I28" s="357"/>
      <c r="J28" s="15" t="s">
        <v>616</v>
      </c>
      <c r="K28" s="16"/>
      <c r="L28" s="16" t="s">
        <v>365</v>
      </c>
      <c r="M28" s="96">
        <v>1236</v>
      </c>
      <c r="N28" s="2"/>
      <c r="V28" s="74"/>
    </row>
    <row r="29" spans="1:22" ht="20.5" thickBot="1">
      <c r="A29" s="348"/>
      <c r="B29" s="11" t="s">
        <v>610</v>
      </c>
      <c r="C29" s="11" t="s">
        <v>609</v>
      </c>
      <c r="D29" s="95">
        <v>45897</v>
      </c>
      <c r="E29" s="13" t="s">
        <v>4</v>
      </c>
      <c r="F29" s="14" t="s">
        <v>608</v>
      </c>
      <c r="G29" s="358"/>
      <c r="H29" s="359"/>
      <c r="I29" s="360"/>
      <c r="J29" s="15" t="s">
        <v>615</v>
      </c>
      <c r="K29" s="16"/>
      <c r="L29" s="16" t="s">
        <v>365</v>
      </c>
      <c r="M29" s="96">
        <v>50</v>
      </c>
      <c r="N29" s="2"/>
      <c r="V29" s="74"/>
    </row>
    <row r="30" spans="1:22" ht="22" thickTop="1" thickBot="1">
      <c r="A30" s="346">
        <f>A26+1</f>
        <v>4</v>
      </c>
      <c r="B30" s="60" t="s">
        <v>335</v>
      </c>
      <c r="C30" s="60" t="s">
        <v>337</v>
      </c>
      <c r="D30" s="60" t="s">
        <v>24</v>
      </c>
      <c r="E30" s="349" t="s">
        <v>339</v>
      </c>
      <c r="F30" s="349"/>
      <c r="G30" s="349" t="s">
        <v>330</v>
      </c>
      <c r="H30" s="350"/>
      <c r="I30" s="66"/>
      <c r="J30" s="63" t="s">
        <v>2</v>
      </c>
      <c r="K30" s="64"/>
      <c r="L30" s="64"/>
      <c r="M30" s="65"/>
      <c r="N30" s="2"/>
      <c r="V30" s="74"/>
    </row>
    <row r="31" spans="1:22" ht="20.5" thickBot="1">
      <c r="A31" s="347"/>
      <c r="B31" s="10" t="s">
        <v>614</v>
      </c>
      <c r="C31" s="10" t="s">
        <v>613</v>
      </c>
      <c r="D31" s="4">
        <v>45894</v>
      </c>
      <c r="E31" s="10"/>
      <c r="F31" s="10" t="s">
        <v>612</v>
      </c>
      <c r="G31" s="351" t="s">
        <v>611</v>
      </c>
      <c r="H31" s="352"/>
      <c r="I31" s="353"/>
      <c r="J31" s="61" t="s">
        <v>604</v>
      </c>
      <c r="K31" s="61"/>
      <c r="L31" s="61" t="s">
        <v>365</v>
      </c>
      <c r="M31" s="143">
        <v>892.86</v>
      </c>
      <c r="N31" s="2"/>
      <c r="V31" s="74"/>
    </row>
    <row r="32" spans="1:22" ht="21.5" thickBot="1">
      <c r="A32" s="347"/>
      <c r="B32" s="44" t="s">
        <v>336</v>
      </c>
      <c r="C32" s="44" t="s">
        <v>338</v>
      </c>
      <c r="D32" s="44" t="s">
        <v>23</v>
      </c>
      <c r="E32" s="354" t="s">
        <v>340</v>
      </c>
      <c r="F32" s="354"/>
      <c r="G32" s="355"/>
      <c r="H32" s="356"/>
      <c r="I32" s="357"/>
      <c r="J32" s="15" t="s">
        <v>603</v>
      </c>
      <c r="K32" s="16"/>
      <c r="L32" s="16" t="s">
        <v>365</v>
      </c>
      <c r="M32" s="96">
        <v>1617</v>
      </c>
      <c r="N32" s="2"/>
      <c r="V32" s="74"/>
    </row>
    <row r="33" spans="1:22" ht="20.5" thickBot="1">
      <c r="A33" s="348"/>
      <c r="B33" s="11" t="s">
        <v>610</v>
      </c>
      <c r="C33" s="11" t="s">
        <v>609</v>
      </c>
      <c r="D33" s="95">
        <v>45897</v>
      </c>
      <c r="E33" s="13" t="s">
        <v>4</v>
      </c>
      <c r="F33" s="14" t="s">
        <v>608</v>
      </c>
      <c r="G33" s="358"/>
      <c r="H33" s="359"/>
      <c r="I33" s="360"/>
      <c r="J33" s="15" t="s">
        <v>0</v>
      </c>
      <c r="K33" s="16"/>
      <c r="L33" s="16"/>
      <c r="M33" s="17"/>
      <c r="N33" s="2"/>
      <c r="V33" s="74"/>
    </row>
    <row r="34" spans="1:22" ht="22" thickTop="1" thickBot="1">
      <c r="A34" s="346">
        <f>A30+1</f>
        <v>5</v>
      </c>
      <c r="B34" s="60" t="s">
        <v>335</v>
      </c>
      <c r="C34" s="60" t="s">
        <v>337</v>
      </c>
      <c r="D34" s="60" t="s">
        <v>24</v>
      </c>
      <c r="E34" s="349" t="s">
        <v>339</v>
      </c>
      <c r="F34" s="349"/>
      <c r="G34" s="349" t="s">
        <v>330</v>
      </c>
      <c r="H34" s="350"/>
      <c r="I34" s="66"/>
      <c r="J34" s="63" t="s">
        <v>2</v>
      </c>
      <c r="K34" s="64"/>
      <c r="L34" s="64"/>
      <c r="M34" s="65"/>
      <c r="N34" s="2"/>
      <c r="V34" s="74"/>
    </row>
    <row r="35" spans="1:22" ht="20.5" thickBot="1">
      <c r="A35" s="347"/>
      <c r="B35" s="10" t="s">
        <v>607</v>
      </c>
      <c r="C35" s="10" t="s">
        <v>606</v>
      </c>
      <c r="D35" s="4">
        <v>45921</v>
      </c>
      <c r="E35" s="10"/>
      <c r="F35" s="10" t="s">
        <v>605</v>
      </c>
      <c r="G35" s="351" t="s">
        <v>601</v>
      </c>
      <c r="H35" s="352"/>
      <c r="I35" s="353"/>
      <c r="J35" s="61" t="s">
        <v>604</v>
      </c>
      <c r="K35" s="61"/>
      <c r="L35" s="61" t="s">
        <v>365</v>
      </c>
      <c r="M35" s="97">
        <v>1160</v>
      </c>
      <c r="N35" s="2"/>
      <c r="V35" s="74"/>
    </row>
    <row r="36" spans="1:22" ht="21.5" thickBot="1">
      <c r="A36" s="347"/>
      <c r="B36" s="44" t="s">
        <v>336</v>
      </c>
      <c r="C36" s="44" t="s">
        <v>338</v>
      </c>
      <c r="D36" s="44" t="s">
        <v>23</v>
      </c>
      <c r="E36" s="354" t="s">
        <v>340</v>
      </c>
      <c r="F36" s="354"/>
      <c r="G36" s="355"/>
      <c r="H36" s="356"/>
      <c r="I36" s="357"/>
      <c r="J36" s="15" t="s">
        <v>603</v>
      </c>
      <c r="K36" s="16"/>
      <c r="L36" s="16" t="s">
        <v>365</v>
      </c>
      <c r="M36" s="96">
        <v>825</v>
      </c>
      <c r="N36" s="2"/>
      <c r="V36" s="74"/>
    </row>
    <row r="37" spans="1:22" ht="20.5" thickBot="1">
      <c r="A37" s="348"/>
      <c r="B37" s="11" t="s">
        <v>602</v>
      </c>
      <c r="C37" s="11" t="s">
        <v>601</v>
      </c>
      <c r="D37" s="95">
        <v>45927</v>
      </c>
      <c r="E37" s="13" t="s">
        <v>4</v>
      </c>
      <c r="F37" s="14" t="s">
        <v>600</v>
      </c>
      <c r="G37" s="358"/>
      <c r="H37" s="359"/>
      <c r="I37" s="360"/>
      <c r="J37" s="15" t="s">
        <v>5</v>
      </c>
      <c r="K37" s="16"/>
      <c r="L37" s="16" t="s">
        <v>365</v>
      </c>
      <c r="M37" s="96">
        <v>864</v>
      </c>
      <c r="N37" s="2"/>
      <c r="V37" s="74"/>
    </row>
    <row r="38" spans="1:22" ht="22" thickTop="1" thickBot="1">
      <c r="A38" s="346">
        <f>A34+1</f>
        <v>6</v>
      </c>
      <c r="B38" s="60" t="s">
        <v>335</v>
      </c>
      <c r="C38" s="60" t="s">
        <v>337</v>
      </c>
      <c r="D38" s="60" t="s">
        <v>24</v>
      </c>
      <c r="E38" s="349" t="s">
        <v>339</v>
      </c>
      <c r="F38" s="349"/>
      <c r="G38" s="349" t="s">
        <v>330</v>
      </c>
      <c r="H38" s="350"/>
      <c r="I38" s="66"/>
      <c r="J38" s="63" t="s">
        <v>2</v>
      </c>
      <c r="K38" s="64"/>
      <c r="L38" s="64"/>
      <c r="M38" s="65"/>
      <c r="N38" s="2"/>
      <c r="V38" s="74"/>
    </row>
    <row r="39" spans="1:22" ht="13" thickBot="1">
      <c r="A39" s="347"/>
      <c r="B39" s="10"/>
      <c r="C39" s="10"/>
      <c r="D39" s="4"/>
      <c r="E39" s="10"/>
      <c r="F39" s="10"/>
      <c r="G39" s="351"/>
      <c r="H39" s="352"/>
      <c r="I39" s="353"/>
      <c r="J39" s="61" t="s">
        <v>2</v>
      </c>
      <c r="K39" s="61"/>
      <c r="L39" s="61"/>
      <c r="M39" s="62"/>
      <c r="N39" s="2"/>
      <c r="V39" s="74"/>
    </row>
    <row r="40" spans="1:22" ht="21.5" thickBot="1">
      <c r="A40" s="347"/>
      <c r="B40" s="44" t="s">
        <v>336</v>
      </c>
      <c r="C40" s="44" t="s">
        <v>338</v>
      </c>
      <c r="D40" s="44" t="s">
        <v>23</v>
      </c>
      <c r="E40" s="354" t="s">
        <v>340</v>
      </c>
      <c r="F40" s="354"/>
      <c r="G40" s="355"/>
      <c r="H40" s="356"/>
      <c r="I40" s="357"/>
      <c r="J40" s="15" t="s">
        <v>1</v>
      </c>
      <c r="K40" s="16"/>
      <c r="L40" s="16"/>
      <c r="M40" s="17"/>
      <c r="N40" s="2"/>
      <c r="V40" s="74"/>
    </row>
    <row r="41" spans="1:22" ht="13" thickBot="1">
      <c r="A41" s="348"/>
      <c r="B41" s="11"/>
      <c r="C41" s="11"/>
      <c r="D41" s="12"/>
      <c r="E41" s="13" t="s">
        <v>4</v>
      </c>
      <c r="F41" s="14"/>
      <c r="G41" s="358"/>
      <c r="H41" s="359"/>
      <c r="I41" s="360"/>
      <c r="J41" s="15" t="s">
        <v>0</v>
      </c>
      <c r="K41" s="16"/>
      <c r="L41" s="16"/>
      <c r="M41" s="17"/>
      <c r="N41" s="2"/>
      <c r="V41" s="74"/>
    </row>
    <row r="42" spans="1:22" ht="22" thickTop="1" thickBot="1">
      <c r="A42" s="346">
        <f>A38+1</f>
        <v>7</v>
      </c>
      <c r="B42" s="60" t="s">
        <v>335</v>
      </c>
      <c r="C42" s="60" t="s">
        <v>337</v>
      </c>
      <c r="D42" s="60" t="s">
        <v>24</v>
      </c>
      <c r="E42" s="349" t="s">
        <v>339</v>
      </c>
      <c r="F42" s="349"/>
      <c r="G42" s="349" t="s">
        <v>330</v>
      </c>
      <c r="H42" s="350"/>
      <c r="I42" s="66"/>
      <c r="J42" s="63" t="s">
        <v>2</v>
      </c>
      <c r="K42" s="64"/>
      <c r="L42" s="64"/>
      <c r="M42" s="65"/>
      <c r="N42" s="2"/>
      <c r="V42" s="74"/>
    </row>
    <row r="43" spans="1:22" ht="13" thickBot="1">
      <c r="A43" s="347"/>
      <c r="B43" s="10"/>
      <c r="C43" s="10"/>
      <c r="D43" s="4"/>
      <c r="E43" s="10"/>
      <c r="F43" s="10"/>
      <c r="G43" s="351"/>
      <c r="H43" s="352"/>
      <c r="I43" s="353"/>
      <c r="J43" s="61" t="s">
        <v>2</v>
      </c>
      <c r="K43" s="61"/>
      <c r="L43" s="61"/>
      <c r="M43" s="62"/>
      <c r="N43" s="2"/>
      <c r="V43" s="74"/>
    </row>
    <row r="44" spans="1:22" ht="21.5" thickBot="1">
      <c r="A44" s="347"/>
      <c r="B44" s="44" t="s">
        <v>336</v>
      </c>
      <c r="C44" s="44" t="s">
        <v>338</v>
      </c>
      <c r="D44" s="44" t="s">
        <v>23</v>
      </c>
      <c r="E44" s="354" t="s">
        <v>340</v>
      </c>
      <c r="F44" s="354"/>
      <c r="G44" s="355"/>
      <c r="H44" s="356"/>
      <c r="I44" s="357"/>
      <c r="J44" s="15" t="s">
        <v>1</v>
      </c>
      <c r="K44" s="16"/>
      <c r="L44" s="16"/>
      <c r="M44" s="17"/>
      <c r="N44" s="2"/>
      <c r="V44" s="74"/>
    </row>
    <row r="45" spans="1:22" ht="13" thickBot="1">
      <c r="A45" s="348"/>
      <c r="B45" s="11"/>
      <c r="C45" s="11"/>
      <c r="D45" s="12"/>
      <c r="E45" s="13" t="s">
        <v>4</v>
      </c>
      <c r="F45" s="14"/>
      <c r="G45" s="358"/>
      <c r="H45" s="359"/>
      <c r="I45" s="360"/>
      <c r="J45" s="15" t="s">
        <v>0</v>
      </c>
      <c r="K45" s="16"/>
      <c r="L45" s="16"/>
      <c r="M45" s="17"/>
      <c r="N45" s="2"/>
      <c r="V45" s="74"/>
    </row>
    <row r="46" spans="1:22" ht="22" thickTop="1" thickBot="1">
      <c r="A46" s="346">
        <f>A42+1</f>
        <v>8</v>
      </c>
      <c r="B46" s="60" t="s">
        <v>335</v>
      </c>
      <c r="C46" s="60" t="s">
        <v>337</v>
      </c>
      <c r="D46" s="60" t="s">
        <v>24</v>
      </c>
      <c r="E46" s="349" t="s">
        <v>339</v>
      </c>
      <c r="F46" s="349"/>
      <c r="G46" s="349" t="s">
        <v>330</v>
      </c>
      <c r="H46" s="350"/>
      <c r="I46" s="66"/>
      <c r="J46" s="63" t="s">
        <v>2</v>
      </c>
      <c r="K46" s="64"/>
      <c r="L46" s="64"/>
      <c r="M46" s="65"/>
      <c r="N46" s="2"/>
      <c r="V46" s="74"/>
    </row>
    <row r="47" spans="1:22" ht="13" thickBot="1">
      <c r="A47" s="347"/>
      <c r="B47" s="10"/>
      <c r="C47" s="10"/>
      <c r="D47" s="4"/>
      <c r="E47" s="10"/>
      <c r="F47" s="10"/>
      <c r="G47" s="351"/>
      <c r="H47" s="352"/>
      <c r="I47" s="353"/>
      <c r="J47" s="61" t="s">
        <v>2</v>
      </c>
      <c r="K47" s="61"/>
      <c r="L47" s="61"/>
      <c r="M47" s="62"/>
      <c r="N47" s="2"/>
      <c r="V47" s="74"/>
    </row>
    <row r="48" spans="1:22" ht="21.5" thickBot="1">
      <c r="A48" s="347"/>
      <c r="B48" s="44" t="s">
        <v>336</v>
      </c>
      <c r="C48" s="44" t="s">
        <v>338</v>
      </c>
      <c r="D48" s="44" t="s">
        <v>23</v>
      </c>
      <c r="E48" s="354" t="s">
        <v>340</v>
      </c>
      <c r="F48" s="354"/>
      <c r="G48" s="355"/>
      <c r="H48" s="356"/>
      <c r="I48" s="357"/>
      <c r="J48" s="15" t="s">
        <v>1</v>
      </c>
      <c r="K48" s="16"/>
      <c r="L48" s="16"/>
      <c r="M48" s="17"/>
      <c r="N48" s="2"/>
      <c r="V48" s="74"/>
    </row>
    <row r="49" spans="1:22" ht="13" thickBot="1">
      <c r="A49" s="348"/>
      <c r="B49" s="11"/>
      <c r="C49" s="11"/>
      <c r="D49" s="12"/>
      <c r="E49" s="13" t="s">
        <v>4</v>
      </c>
      <c r="F49" s="14"/>
      <c r="G49" s="358"/>
      <c r="H49" s="359"/>
      <c r="I49" s="360"/>
      <c r="J49" s="15" t="s">
        <v>0</v>
      </c>
      <c r="K49" s="16"/>
      <c r="L49" s="16"/>
      <c r="M49" s="17"/>
      <c r="N49" s="2"/>
      <c r="V49" s="74"/>
    </row>
    <row r="50" spans="1:22" ht="22" thickTop="1" thickBot="1">
      <c r="A50" s="346">
        <f>A46+1</f>
        <v>9</v>
      </c>
      <c r="B50" s="60" t="s">
        <v>335</v>
      </c>
      <c r="C50" s="60" t="s">
        <v>337</v>
      </c>
      <c r="D50" s="60" t="s">
        <v>24</v>
      </c>
      <c r="E50" s="349" t="s">
        <v>339</v>
      </c>
      <c r="F50" s="349"/>
      <c r="G50" s="349" t="s">
        <v>330</v>
      </c>
      <c r="H50" s="350"/>
      <c r="I50" s="66"/>
      <c r="J50" s="63" t="s">
        <v>2</v>
      </c>
      <c r="K50" s="64"/>
      <c r="L50" s="64"/>
      <c r="M50" s="65"/>
      <c r="N50" s="2"/>
      <c r="V50" s="74"/>
    </row>
    <row r="51" spans="1:22" ht="13" thickBot="1">
      <c r="A51" s="347"/>
      <c r="B51" s="10"/>
      <c r="C51" s="10"/>
      <c r="D51" s="4"/>
      <c r="E51" s="10"/>
      <c r="F51" s="10"/>
      <c r="G51" s="351"/>
      <c r="H51" s="352"/>
      <c r="I51" s="353"/>
      <c r="J51" s="61" t="s">
        <v>2</v>
      </c>
      <c r="K51" s="61"/>
      <c r="L51" s="61"/>
      <c r="M51" s="62"/>
      <c r="N51" s="2"/>
      <c r="V51" s="74"/>
    </row>
    <row r="52" spans="1:22" ht="21.5" thickBot="1">
      <c r="A52" s="347"/>
      <c r="B52" s="44" t="s">
        <v>336</v>
      </c>
      <c r="C52" s="44" t="s">
        <v>338</v>
      </c>
      <c r="D52" s="44" t="s">
        <v>23</v>
      </c>
      <c r="E52" s="354" t="s">
        <v>340</v>
      </c>
      <c r="F52" s="354"/>
      <c r="G52" s="355"/>
      <c r="H52" s="356"/>
      <c r="I52" s="357"/>
      <c r="J52" s="15" t="s">
        <v>1</v>
      </c>
      <c r="K52" s="16"/>
      <c r="L52" s="16"/>
      <c r="M52" s="17"/>
      <c r="N52" s="2"/>
      <c r="V52" s="74"/>
    </row>
    <row r="53" spans="1:22" ht="13" thickBot="1">
      <c r="A53" s="348"/>
      <c r="B53" s="11"/>
      <c r="C53" s="11"/>
      <c r="D53" s="12"/>
      <c r="E53" s="13" t="s">
        <v>4</v>
      </c>
      <c r="F53" s="14"/>
      <c r="G53" s="358"/>
      <c r="H53" s="359"/>
      <c r="I53" s="360"/>
      <c r="J53" s="15" t="s">
        <v>0</v>
      </c>
      <c r="K53" s="16"/>
      <c r="L53" s="16"/>
      <c r="M53" s="17"/>
      <c r="N53" s="2"/>
      <c r="V53" s="74"/>
    </row>
    <row r="54" spans="1:22" ht="22" thickTop="1" thickBot="1">
      <c r="A54" s="346">
        <f>A50+1</f>
        <v>10</v>
      </c>
      <c r="B54" s="60" t="s">
        <v>335</v>
      </c>
      <c r="C54" s="60" t="s">
        <v>337</v>
      </c>
      <c r="D54" s="60" t="s">
        <v>24</v>
      </c>
      <c r="E54" s="349" t="s">
        <v>339</v>
      </c>
      <c r="F54" s="349"/>
      <c r="G54" s="349" t="s">
        <v>330</v>
      </c>
      <c r="H54" s="350"/>
      <c r="I54" s="66"/>
      <c r="J54" s="63" t="s">
        <v>2</v>
      </c>
      <c r="K54" s="64"/>
      <c r="L54" s="64"/>
      <c r="M54" s="65"/>
      <c r="N54" s="2"/>
      <c r="V54" s="74"/>
    </row>
    <row r="55" spans="1:22" ht="13" thickBot="1">
      <c r="A55" s="347"/>
      <c r="B55" s="10"/>
      <c r="C55" s="10"/>
      <c r="D55" s="4"/>
      <c r="E55" s="10"/>
      <c r="F55" s="10"/>
      <c r="G55" s="351"/>
      <c r="H55" s="352"/>
      <c r="I55" s="353"/>
      <c r="J55" s="61" t="s">
        <v>2</v>
      </c>
      <c r="K55" s="61"/>
      <c r="L55" s="61"/>
      <c r="M55" s="62"/>
      <c r="N55" s="2"/>
      <c r="P55" s="1"/>
      <c r="V55" s="74"/>
    </row>
    <row r="56" spans="1:22" ht="21.5" thickBot="1">
      <c r="A56" s="347"/>
      <c r="B56" s="44" t="s">
        <v>336</v>
      </c>
      <c r="C56" s="44" t="s">
        <v>338</v>
      </c>
      <c r="D56" s="44" t="s">
        <v>23</v>
      </c>
      <c r="E56" s="354" t="s">
        <v>340</v>
      </c>
      <c r="F56" s="354"/>
      <c r="G56" s="355"/>
      <c r="H56" s="356"/>
      <c r="I56" s="357"/>
      <c r="J56" s="15" t="s">
        <v>1</v>
      </c>
      <c r="K56" s="16"/>
      <c r="L56" s="16"/>
      <c r="M56" s="17"/>
      <c r="N56" s="2"/>
      <c r="V56" s="74"/>
    </row>
    <row r="57" spans="1:22" s="1" customFormat="1" ht="13" thickBot="1">
      <c r="A57" s="348"/>
      <c r="B57" s="11"/>
      <c r="C57" s="11"/>
      <c r="D57" s="12"/>
      <c r="E57" s="13" t="s">
        <v>4</v>
      </c>
      <c r="F57" s="14"/>
      <c r="G57" s="358"/>
      <c r="H57" s="359"/>
      <c r="I57" s="360"/>
      <c r="J57" s="15" t="s">
        <v>0</v>
      </c>
      <c r="K57" s="16"/>
      <c r="L57" s="16"/>
      <c r="M57" s="17"/>
      <c r="N57" s="3"/>
      <c r="P57"/>
      <c r="Q57"/>
      <c r="V57" s="74"/>
    </row>
    <row r="58" spans="1:22" ht="22" thickTop="1" thickBot="1">
      <c r="A58" s="346">
        <f>A54+1</f>
        <v>11</v>
      </c>
      <c r="B58" s="60" t="s">
        <v>335</v>
      </c>
      <c r="C58" s="60" t="s">
        <v>337</v>
      </c>
      <c r="D58" s="60" t="s">
        <v>24</v>
      </c>
      <c r="E58" s="349" t="s">
        <v>339</v>
      </c>
      <c r="F58" s="349"/>
      <c r="G58" s="349" t="s">
        <v>330</v>
      </c>
      <c r="H58" s="350"/>
      <c r="I58" s="66"/>
      <c r="J58" s="63" t="s">
        <v>2</v>
      </c>
      <c r="K58" s="64"/>
      <c r="L58" s="64"/>
      <c r="M58" s="65"/>
      <c r="N58" s="2"/>
      <c r="V58" s="74"/>
    </row>
    <row r="59" spans="1:22" ht="13" thickBot="1">
      <c r="A59" s="347"/>
      <c r="B59" s="10"/>
      <c r="C59" s="10"/>
      <c r="D59" s="4"/>
      <c r="E59" s="10"/>
      <c r="F59" s="10"/>
      <c r="G59" s="351"/>
      <c r="H59" s="352"/>
      <c r="I59" s="353"/>
      <c r="J59" s="61" t="s">
        <v>2</v>
      </c>
      <c r="K59" s="61"/>
      <c r="L59" s="61"/>
      <c r="M59" s="62"/>
      <c r="N59" s="2"/>
      <c r="V59" s="74"/>
    </row>
    <row r="60" spans="1:22" ht="21.5" thickBot="1">
      <c r="A60" s="347"/>
      <c r="B60" s="44" t="s">
        <v>336</v>
      </c>
      <c r="C60" s="44" t="s">
        <v>338</v>
      </c>
      <c r="D60" s="44" t="s">
        <v>23</v>
      </c>
      <c r="E60" s="354" t="s">
        <v>340</v>
      </c>
      <c r="F60" s="354"/>
      <c r="G60" s="355"/>
      <c r="H60" s="356"/>
      <c r="I60" s="357"/>
      <c r="J60" s="15" t="s">
        <v>1</v>
      </c>
      <c r="K60" s="16"/>
      <c r="L60" s="16"/>
      <c r="M60" s="17"/>
      <c r="N60" s="2"/>
      <c r="V60" s="74"/>
    </row>
    <row r="61" spans="1:22" ht="13" thickBot="1">
      <c r="A61" s="348"/>
      <c r="B61" s="11"/>
      <c r="C61" s="11"/>
      <c r="D61" s="12"/>
      <c r="E61" s="13" t="s">
        <v>4</v>
      </c>
      <c r="F61" s="14"/>
      <c r="G61" s="358"/>
      <c r="H61" s="359"/>
      <c r="I61" s="360"/>
      <c r="J61" s="15" t="s">
        <v>0</v>
      </c>
      <c r="K61" s="16"/>
      <c r="L61" s="16"/>
      <c r="M61" s="17"/>
      <c r="N61" s="2"/>
      <c r="V61" s="74"/>
    </row>
    <row r="62" spans="1:22" ht="22" thickTop="1" thickBot="1">
      <c r="A62" s="346">
        <f>A58+1</f>
        <v>12</v>
      </c>
      <c r="B62" s="60" t="s">
        <v>335</v>
      </c>
      <c r="C62" s="60" t="s">
        <v>337</v>
      </c>
      <c r="D62" s="60" t="s">
        <v>24</v>
      </c>
      <c r="E62" s="349" t="s">
        <v>339</v>
      </c>
      <c r="F62" s="349"/>
      <c r="G62" s="349" t="s">
        <v>330</v>
      </c>
      <c r="H62" s="350"/>
      <c r="I62" s="66"/>
      <c r="J62" s="63" t="s">
        <v>2</v>
      </c>
      <c r="K62" s="64"/>
      <c r="L62" s="64"/>
      <c r="M62" s="65"/>
      <c r="N62" s="2"/>
      <c r="V62" s="74"/>
    </row>
    <row r="63" spans="1:22" ht="13" thickBot="1">
      <c r="A63" s="347"/>
      <c r="B63" s="10"/>
      <c r="C63" s="10"/>
      <c r="D63" s="4"/>
      <c r="E63" s="10"/>
      <c r="F63" s="10"/>
      <c r="G63" s="351"/>
      <c r="H63" s="352"/>
      <c r="I63" s="353"/>
      <c r="J63" s="61" t="s">
        <v>2</v>
      </c>
      <c r="K63" s="61"/>
      <c r="L63" s="61"/>
      <c r="M63" s="62"/>
      <c r="N63" s="2"/>
      <c r="V63" s="74"/>
    </row>
    <row r="64" spans="1:22" ht="21.5" thickBot="1">
      <c r="A64" s="347"/>
      <c r="B64" s="44" t="s">
        <v>336</v>
      </c>
      <c r="C64" s="44" t="s">
        <v>338</v>
      </c>
      <c r="D64" s="44" t="s">
        <v>23</v>
      </c>
      <c r="E64" s="354" t="s">
        <v>340</v>
      </c>
      <c r="F64" s="354"/>
      <c r="G64" s="355"/>
      <c r="H64" s="356"/>
      <c r="I64" s="357"/>
      <c r="J64" s="15" t="s">
        <v>1</v>
      </c>
      <c r="K64" s="16"/>
      <c r="L64" s="16"/>
      <c r="M64" s="17"/>
      <c r="N64" s="2"/>
      <c r="V64" s="74"/>
    </row>
    <row r="65" spans="1:22" ht="13" thickBot="1">
      <c r="A65" s="348"/>
      <c r="B65" s="11"/>
      <c r="C65" s="11"/>
      <c r="D65" s="12"/>
      <c r="E65" s="13" t="s">
        <v>4</v>
      </c>
      <c r="F65" s="14"/>
      <c r="G65" s="358"/>
      <c r="H65" s="359"/>
      <c r="I65" s="360"/>
      <c r="J65" s="15" t="s">
        <v>0</v>
      </c>
      <c r="K65" s="16"/>
      <c r="L65" s="16"/>
      <c r="M65" s="17"/>
      <c r="N65" s="2"/>
      <c r="V65" s="74"/>
    </row>
    <row r="66" spans="1:22" ht="22" thickTop="1" thickBot="1">
      <c r="A66" s="346">
        <f>A62+1</f>
        <v>13</v>
      </c>
      <c r="B66" s="60" t="s">
        <v>335</v>
      </c>
      <c r="C66" s="60" t="s">
        <v>337</v>
      </c>
      <c r="D66" s="60" t="s">
        <v>24</v>
      </c>
      <c r="E66" s="349" t="s">
        <v>339</v>
      </c>
      <c r="F66" s="349"/>
      <c r="G66" s="349" t="s">
        <v>330</v>
      </c>
      <c r="H66" s="350"/>
      <c r="I66" s="66"/>
      <c r="J66" s="63" t="s">
        <v>2</v>
      </c>
      <c r="K66" s="64"/>
      <c r="L66" s="64"/>
      <c r="M66" s="65"/>
      <c r="N66" s="2"/>
      <c r="V66" s="74"/>
    </row>
    <row r="67" spans="1:22" ht="13" thickBot="1">
      <c r="A67" s="347"/>
      <c r="B67" s="10"/>
      <c r="C67" s="10"/>
      <c r="D67" s="4"/>
      <c r="E67" s="10"/>
      <c r="F67" s="10"/>
      <c r="G67" s="351"/>
      <c r="H67" s="352"/>
      <c r="I67" s="353"/>
      <c r="J67" s="61" t="s">
        <v>2</v>
      </c>
      <c r="K67" s="61"/>
      <c r="L67" s="61"/>
      <c r="M67" s="62"/>
      <c r="N67" s="2"/>
      <c r="V67" s="74"/>
    </row>
    <row r="68" spans="1:22" ht="21.5" thickBot="1">
      <c r="A68" s="347"/>
      <c r="B68" s="44" t="s">
        <v>336</v>
      </c>
      <c r="C68" s="44" t="s">
        <v>338</v>
      </c>
      <c r="D68" s="44" t="s">
        <v>23</v>
      </c>
      <c r="E68" s="354" t="s">
        <v>340</v>
      </c>
      <c r="F68" s="354"/>
      <c r="G68" s="355"/>
      <c r="H68" s="356"/>
      <c r="I68" s="357"/>
      <c r="J68" s="15" t="s">
        <v>1</v>
      </c>
      <c r="K68" s="16"/>
      <c r="L68" s="16"/>
      <c r="M68" s="17"/>
      <c r="N68" s="2"/>
      <c r="V68" s="74"/>
    </row>
    <row r="69" spans="1:22" ht="13" thickBot="1">
      <c r="A69" s="348"/>
      <c r="B69" s="11"/>
      <c r="C69" s="11"/>
      <c r="D69" s="12"/>
      <c r="E69" s="13" t="s">
        <v>4</v>
      </c>
      <c r="F69" s="14"/>
      <c r="G69" s="358"/>
      <c r="H69" s="359"/>
      <c r="I69" s="360"/>
      <c r="J69" s="15" t="s">
        <v>0</v>
      </c>
      <c r="K69" s="16"/>
      <c r="L69" s="16"/>
      <c r="M69" s="17"/>
      <c r="N69" s="2"/>
      <c r="V69" s="74"/>
    </row>
    <row r="70" spans="1:22" ht="22" thickTop="1" thickBot="1">
      <c r="A70" s="346">
        <f>A66+1</f>
        <v>14</v>
      </c>
      <c r="B70" s="60" t="s">
        <v>335</v>
      </c>
      <c r="C70" s="60" t="s">
        <v>337</v>
      </c>
      <c r="D70" s="60" t="s">
        <v>24</v>
      </c>
      <c r="E70" s="349" t="s">
        <v>339</v>
      </c>
      <c r="F70" s="349"/>
      <c r="G70" s="349" t="s">
        <v>330</v>
      </c>
      <c r="H70" s="350"/>
      <c r="I70" s="66"/>
      <c r="J70" s="63" t="s">
        <v>2</v>
      </c>
      <c r="K70" s="64"/>
      <c r="L70" s="64"/>
      <c r="M70" s="65"/>
      <c r="N70" s="2"/>
      <c r="V70" s="74"/>
    </row>
    <row r="71" spans="1:22" ht="13" thickBot="1">
      <c r="A71" s="347"/>
      <c r="B71" s="10"/>
      <c r="C71" s="10"/>
      <c r="D71" s="4"/>
      <c r="E71" s="10"/>
      <c r="F71" s="10"/>
      <c r="G71" s="351"/>
      <c r="H71" s="352"/>
      <c r="I71" s="353"/>
      <c r="J71" s="61" t="s">
        <v>2</v>
      </c>
      <c r="K71" s="61"/>
      <c r="L71" s="61"/>
      <c r="M71" s="62"/>
      <c r="N71" s="2"/>
      <c r="V71" s="75"/>
    </row>
    <row r="72" spans="1:22" ht="21.5" thickBot="1">
      <c r="A72" s="347"/>
      <c r="B72" s="44" t="s">
        <v>336</v>
      </c>
      <c r="C72" s="44" t="s">
        <v>338</v>
      </c>
      <c r="D72" s="44" t="s">
        <v>23</v>
      </c>
      <c r="E72" s="354" t="s">
        <v>340</v>
      </c>
      <c r="F72" s="354"/>
      <c r="G72" s="355"/>
      <c r="H72" s="356"/>
      <c r="I72" s="357"/>
      <c r="J72" s="15" t="s">
        <v>1</v>
      </c>
      <c r="K72" s="16"/>
      <c r="L72" s="16"/>
      <c r="M72" s="17"/>
      <c r="N72" s="2"/>
      <c r="V72" s="74"/>
    </row>
    <row r="73" spans="1:22" ht="13" thickBot="1">
      <c r="A73" s="348"/>
      <c r="B73" s="11"/>
      <c r="C73" s="11"/>
      <c r="D73" s="12"/>
      <c r="E73" s="13" t="s">
        <v>4</v>
      </c>
      <c r="F73" s="14"/>
      <c r="G73" s="358"/>
      <c r="H73" s="359"/>
      <c r="I73" s="360"/>
      <c r="J73" s="15" t="s">
        <v>0</v>
      </c>
      <c r="K73" s="16"/>
      <c r="L73" s="16"/>
      <c r="M73" s="17"/>
      <c r="N73" s="2"/>
      <c r="V73" s="74"/>
    </row>
    <row r="74" spans="1:22" ht="22" thickTop="1" thickBot="1">
      <c r="A74" s="346">
        <f>A70+1</f>
        <v>15</v>
      </c>
      <c r="B74" s="60" t="s">
        <v>335</v>
      </c>
      <c r="C74" s="60" t="s">
        <v>337</v>
      </c>
      <c r="D74" s="60" t="s">
        <v>24</v>
      </c>
      <c r="E74" s="349" t="s">
        <v>339</v>
      </c>
      <c r="F74" s="349"/>
      <c r="G74" s="349" t="s">
        <v>330</v>
      </c>
      <c r="H74" s="350"/>
      <c r="I74" s="66"/>
      <c r="J74" s="63" t="s">
        <v>2</v>
      </c>
      <c r="K74" s="64"/>
      <c r="L74" s="64"/>
      <c r="M74" s="65"/>
      <c r="N74" s="2"/>
      <c r="V74" s="74"/>
    </row>
    <row r="75" spans="1:22" ht="13" thickBot="1">
      <c r="A75" s="347"/>
      <c r="B75" s="10"/>
      <c r="C75" s="10"/>
      <c r="D75" s="4"/>
      <c r="E75" s="10"/>
      <c r="F75" s="10"/>
      <c r="G75" s="351"/>
      <c r="H75" s="352"/>
      <c r="I75" s="353"/>
      <c r="J75" s="61" t="s">
        <v>2</v>
      </c>
      <c r="K75" s="61"/>
      <c r="L75" s="61"/>
      <c r="M75" s="62"/>
      <c r="N75" s="2"/>
      <c r="V75" s="74"/>
    </row>
    <row r="76" spans="1:22" ht="21.5" thickBot="1">
      <c r="A76" s="347"/>
      <c r="B76" s="44" t="s">
        <v>336</v>
      </c>
      <c r="C76" s="44" t="s">
        <v>338</v>
      </c>
      <c r="D76" s="44" t="s">
        <v>23</v>
      </c>
      <c r="E76" s="354" t="s">
        <v>340</v>
      </c>
      <c r="F76" s="354"/>
      <c r="G76" s="355"/>
      <c r="H76" s="356"/>
      <c r="I76" s="357"/>
      <c r="J76" s="15" t="s">
        <v>1</v>
      </c>
      <c r="K76" s="16"/>
      <c r="L76" s="16"/>
      <c r="M76" s="17"/>
      <c r="N76" s="2"/>
      <c r="V76" s="74"/>
    </row>
    <row r="77" spans="1:22" ht="13" thickBot="1">
      <c r="A77" s="348"/>
      <c r="B77" s="11"/>
      <c r="C77" s="11"/>
      <c r="D77" s="12"/>
      <c r="E77" s="13" t="s">
        <v>4</v>
      </c>
      <c r="F77" s="14"/>
      <c r="G77" s="358"/>
      <c r="H77" s="359"/>
      <c r="I77" s="360"/>
      <c r="J77" s="15" t="s">
        <v>0</v>
      </c>
      <c r="K77" s="16"/>
      <c r="L77" s="16"/>
      <c r="M77" s="17"/>
      <c r="N77" s="2"/>
      <c r="V77" s="74"/>
    </row>
    <row r="78" spans="1:22" ht="22" thickTop="1" thickBot="1">
      <c r="A78" s="346">
        <f>A74+1</f>
        <v>16</v>
      </c>
      <c r="B78" s="60" t="s">
        <v>335</v>
      </c>
      <c r="C78" s="60" t="s">
        <v>337</v>
      </c>
      <c r="D78" s="60" t="s">
        <v>24</v>
      </c>
      <c r="E78" s="349" t="s">
        <v>339</v>
      </c>
      <c r="F78" s="349"/>
      <c r="G78" s="349" t="s">
        <v>330</v>
      </c>
      <c r="H78" s="350"/>
      <c r="I78" s="66"/>
      <c r="J78" s="63" t="s">
        <v>2</v>
      </c>
      <c r="K78" s="64"/>
      <c r="L78" s="64"/>
      <c r="M78" s="65"/>
      <c r="N78" s="2"/>
      <c r="V78" s="74"/>
    </row>
    <row r="79" spans="1:22" ht="13" thickBot="1">
      <c r="A79" s="347"/>
      <c r="B79" s="10"/>
      <c r="C79" s="10"/>
      <c r="D79" s="4"/>
      <c r="E79" s="10"/>
      <c r="F79" s="10"/>
      <c r="G79" s="351"/>
      <c r="H79" s="352"/>
      <c r="I79" s="353"/>
      <c r="J79" s="61" t="s">
        <v>2</v>
      </c>
      <c r="K79" s="61"/>
      <c r="L79" s="61"/>
      <c r="M79" s="62"/>
      <c r="N79" s="2"/>
      <c r="V79" s="74"/>
    </row>
    <row r="80" spans="1:22" ht="21.5" thickBot="1">
      <c r="A80" s="347"/>
      <c r="B80" s="44" t="s">
        <v>336</v>
      </c>
      <c r="C80" s="44" t="s">
        <v>338</v>
      </c>
      <c r="D80" s="44" t="s">
        <v>23</v>
      </c>
      <c r="E80" s="354" t="s">
        <v>340</v>
      </c>
      <c r="F80" s="354"/>
      <c r="G80" s="355"/>
      <c r="H80" s="356"/>
      <c r="I80" s="357"/>
      <c r="J80" s="15" t="s">
        <v>1</v>
      </c>
      <c r="K80" s="16"/>
      <c r="L80" s="16"/>
      <c r="M80" s="17"/>
      <c r="N80" s="2"/>
      <c r="V80" s="74"/>
    </row>
    <row r="81" spans="1:22" ht="13" thickBot="1">
      <c r="A81" s="348"/>
      <c r="B81" s="11"/>
      <c r="C81" s="11"/>
      <c r="D81" s="12"/>
      <c r="E81" s="13" t="s">
        <v>4</v>
      </c>
      <c r="F81" s="14"/>
      <c r="G81" s="358"/>
      <c r="H81" s="359"/>
      <c r="I81" s="360"/>
      <c r="J81" s="15" t="s">
        <v>0</v>
      </c>
      <c r="K81" s="16"/>
      <c r="L81" s="16"/>
      <c r="M81" s="17"/>
      <c r="N81" s="2"/>
      <c r="V81" s="74"/>
    </row>
    <row r="82" spans="1:22" ht="22" thickTop="1" thickBot="1">
      <c r="A82" s="346">
        <f>A78+1</f>
        <v>17</v>
      </c>
      <c r="B82" s="60" t="s">
        <v>335</v>
      </c>
      <c r="C82" s="60" t="s">
        <v>337</v>
      </c>
      <c r="D82" s="60" t="s">
        <v>24</v>
      </c>
      <c r="E82" s="349" t="s">
        <v>339</v>
      </c>
      <c r="F82" s="349"/>
      <c r="G82" s="349" t="s">
        <v>330</v>
      </c>
      <c r="H82" s="350"/>
      <c r="I82" s="66"/>
      <c r="J82" s="63" t="s">
        <v>2</v>
      </c>
      <c r="K82" s="64"/>
      <c r="L82" s="64"/>
      <c r="M82" s="65"/>
      <c r="N82" s="2"/>
      <c r="V82" s="74"/>
    </row>
    <row r="83" spans="1:22" ht="13" thickBot="1">
      <c r="A83" s="347"/>
      <c r="B83" s="10"/>
      <c r="C83" s="10"/>
      <c r="D83" s="4"/>
      <c r="E83" s="10"/>
      <c r="F83" s="10"/>
      <c r="G83" s="351"/>
      <c r="H83" s="352"/>
      <c r="I83" s="353"/>
      <c r="J83" s="61" t="s">
        <v>2</v>
      </c>
      <c r="K83" s="61"/>
      <c r="L83" s="61"/>
      <c r="M83" s="62"/>
      <c r="N83" s="2"/>
      <c r="V83" s="74"/>
    </row>
    <row r="84" spans="1:22" ht="21.5" thickBot="1">
      <c r="A84" s="347"/>
      <c r="B84" s="44" t="s">
        <v>336</v>
      </c>
      <c r="C84" s="44" t="s">
        <v>338</v>
      </c>
      <c r="D84" s="44" t="s">
        <v>23</v>
      </c>
      <c r="E84" s="354" t="s">
        <v>340</v>
      </c>
      <c r="F84" s="354"/>
      <c r="G84" s="355"/>
      <c r="H84" s="356"/>
      <c r="I84" s="357"/>
      <c r="J84" s="15" t="s">
        <v>1</v>
      </c>
      <c r="K84" s="16"/>
      <c r="L84" s="16"/>
      <c r="M84" s="17"/>
      <c r="N84" s="2"/>
      <c r="V84" s="74"/>
    </row>
    <row r="85" spans="1:22" ht="13" thickBot="1">
      <c r="A85" s="348"/>
      <c r="B85" s="11"/>
      <c r="C85" s="11"/>
      <c r="D85" s="12"/>
      <c r="E85" s="13" t="s">
        <v>4</v>
      </c>
      <c r="F85" s="14"/>
      <c r="G85" s="358"/>
      <c r="H85" s="359"/>
      <c r="I85" s="360"/>
      <c r="J85" s="15" t="s">
        <v>0</v>
      </c>
      <c r="K85" s="16"/>
      <c r="L85" s="16"/>
      <c r="M85" s="17"/>
      <c r="N85" s="2"/>
      <c r="V85" s="74"/>
    </row>
    <row r="86" spans="1:22" ht="22" thickTop="1" thickBot="1">
      <c r="A86" s="346">
        <f>A82+1</f>
        <v>18</v>
      </c>
      <c r="B86" s="60" t="s">
        <v>335</v>
      </c>
      <c r="C86" s="60" t="s">
        <v>337</v>
      </c>
      <c r="D86" s="60" t="s">
        <v>24</v>
      </c>
      <c r="E86" s="349" t="s">
        <v>339</v>
      </c>
      <c r="F86" s="349"/>
      <c r="G86" s="349" t="s">
        <v>330</v>
      </c>
      <c r="H86" s="350"/>
      <c r="I86" s="66"/>
      <c r="J86" s="63" t="s">
        <v>2</v>
      </c>
      <c r="K86" s="64"/>
      <c r="L86" s="64"/>
      <c r="M86" s="65"/>
      <c r="N86" s="2"/>
      <c r="V86" s="74"/>
    </row>
    <row r="87" spans="1:22" ht="13" thickBot="1">
      <c r="A87" s="347"/>
      <c r="B87" s="10"/>
      <c r="C87" s="10"/>
      <c r="D87" s="4"/>
      <c r="E87" s="10"/>
      <c r="F87" s="10"/>
      <c r="G87" s="351"/>
      <c r="H87" s="352"/>
      <c r="I87" s="353"/>
      <c r="J87" s="61" t="s">
        <v>2</v>
      </c>
      <c r="K87" s="61"/>
      <c r="L87" s="61"/>
      <c r="M87" s="62"/>
      <c r="N87" s="2"/>
      <c r="V87" s="74"/>
    </row>
    <row r="88" spans="1:22" ht="21.5" thickBot="1">
      <c r="A88" s="347"/>
      <c r="B88" s="44" t="s">
        <v>336</v>
      </c>
      <c r="C88" s="44" t="s">
        <v>338</v>
      </c>
      <c r="D88" s="44" t="s">
        <v>23</v>
      </c>
      <c r="E88" s="354" t="s">
        <v>340</v>
      </c>
      <c r="F88" s="354"/>
      <c r="G88" s="355"/>
      <c r="H88" s="356"/>
      <c r="I88" s="357"/>
      <c r="J88" s="15" t="s">
        <v>1</v>
      </c>
      <c r="K88" s="16"/>
      <c r="L88" s="16"/>
      <c r="M88" s="17"/>
      <c r="N88" s="2"/>
      <c r="V88" s="74"/>
    </row>
    <row r="89" spans="1:22" ht="13" thickBot="1">
      <c r="A89" s="348"/>
      <c r="B89" s="11"/>
      <c r="C89" s="11"/>
      <c r="D89" s="12"/>
      <c r="E89" s="13" t="s">
        <v>4</v>
      </c>
      <c r="F89" s="14"/>
      <c r="G89" s="358"/>
      <c r="H89" s="359"/>
      <c r="I89" s="360"/>
      <c r="J89" s="15" t="s">
        <v>0</v>
      </c>
      <c r="K89" s="16"/>
      <c r="L89" s="16"/>
      <c r="M89" s="17"/>
      <c r="N89" s="2"/>
      <c r="V89" s="74"/>
    </row>
    <row r="90" spans="1:22" ht="22" thickTop="1" thickBot="1">
      <c r="A90" s="346">
        <f>A86+1</f>
        <v>19</v>
      </c>
      <c r="B90" s="60" t="s">
        <v>335</v>
      </c>
      <c r="C90" s="60" t="s">
        <v>337</v>
      </c>
      <c r="D90" s="60" t="s">
        <v>24</v>
      </c>
      <c r="E90" s="349" t="s">
        <v>339</v>
      </c>
      <c r="F90" s="349"/>
      <c r="G90" s="349" t="s">
        <v>330</v>
      </c>
      <c r="H90" s="350"/>
      <c r="I90" s="66"/>
      <c r="J90" s="63" t="s">
        <v>2</v>
      </c>
      <c r="K90" s="64"/>
      <c r="L90" s="64"/>
      <c r="M90" s="65"/>
      <c r="N90" s="2"/>
      <c r="V90" s="74"/>
    </row>
    <row r="91" spans="1:22" ht="13" thickBot="1">
      <c r="A91" s="347"/>
      <c r="B91" s="10"/>
      <c r="C91" s="10"/>
      <c r="D91" s="4"/>
      <c r="E91" s="10"/>
      <c r="F91" s="10"/>
      <c r="G91" s="351"/>
      <c r="H91" s="352"/>
      <c r="I91" s="353"/>
      <c r="J91" s="61" t="s">
        <v>2</v>
      </c>
      <c r="K91" s="61"/>
      <c r="L91" s="61"/>
      <c r="M91" s="62"/>
      <c r="N91" s="2"/>
      <c r="V91" s="74"/>
    </row>
    <row r="92" spans="1:22" ht="21.5" thickBot="1">
      <c r="A92" s="347"/>
      <c r="B92" s="44" t="s">
        <v>336</v>
      </c>
      <c r="C92" s="44" t="s">
        <v>338</v>
      </c>
      <c r="D92" s="44" t="s">
        <v>23</v>
      </c>
      <c r="E92" s="354" t="s">
        <v>340</v>
      </c>
      <c r="F92" s="354"/>
      <c r="G92" s="355"/>
      <c r="H92" s="356"/>
      <c r="I92" s="357"/>
      <c r="J92" s="15" t="s">
        <v>1</v>
      </c>
      <c r="K92" s="16"/>
      <c r="L92" s="16"/>
      <c r="M92" s="17"/>
      <c r="N92" s="2"/>
      <c r="V92" s="74"/>
    </row>
    <row r="93" spans="1:22" ht="13" thickBot="1">
      <c r="A93" s="348"/>
      <c r="B93" s="11"/>
      <c r="C93" s="11"/>
      <c r="D93" s="12"/>
      <c r="E93" s="13" t="s">
        <v>4</v>
      </c>
      <c r="F93" s="14"/>
      <c r="G93" s="358"/>
      <c r="H93" s="359"/>
      <c r="I93" s="360"/>
      <c r="J93" s="15" t="s">
        <v>0</v>
      </c>
      <c r="K93" s="16"/>
      <c r="L93" s="16"/>
      <c r="M93" s="17"/>
      <c r="N93" s="2"/>
      <c r="V93" s="74"/>
    </row>
    <row r="94" spans="1:22" ht="22" thickTop="1" thickBot="1">
      <c r="A94" s="346">
        <f>A90+1</f>
        <v>20</v>
      </c>
      <c r="B94" s="60" t="s">
        <v>335</v>
      </c>
      <c r="C94" s="60" t="s">
        <v>337</v>
      </c>
      <c r="D94" s="60" t="s">
        <v>24</v>
      </c>
      <c r="E94" s="349" t="s">
        <v>339</v>
      </c>
      <c r="F94" s="349"/>
      <c r="G94" s="349" t="s">
        <v>330</v>
      </c>
      <c r="H94" s="350"/>
      <c r="I94" s="66"/>
      <c r="J94" s="63" t="s">
        <v>2</v>
      </c>
      <c r="K94" s="64"/>
      <c r="L94" s="64"/>
      <c r="M94" s="65"/>
      <c r="N94" s="2"/>
      <c r="V94" s="74"/>
    </row>
    <row r="95" spans="1:22" ht="13" thickBot="1">
      <c r="A95" s="347"/>
      <c r="B95" s="10"/>
      <c r="C95" s="10"/>
      <c r="D95" s="4"/>
      <c r="E95" s="10"/>
      <c r="F95" s="10"/>
      <c r="G95" s="351"/>
      <c r="H95" s="352"/>
      <c r="I95" s="353"/>
      <c r="J95" s="61" t="s">
        <v>2</v>
      </c>
      <c r="K95" s="61"/>
      <c r="L95" s="61"/>
      <c r="M95" s="62"/>
      <c r="N95" s="2"/>
      <c r="V95" s="74"/>
    </row>
    <row r="96" spans="1:22" ht="21.5" thickBot="1">
      <c r="A96" s="347"/>
      <c r="B96" s="44" t="s">
        <v>336</v>
      </c>
      <c r="C96" s="44" t="s">
        <v>338</v>
      </c>
      <c r="D96" s="44" t="s">
        <v>23</v>
      </c>
      <c r="E96" s="354" t="s">
        <v>340</v>
      </c>
      <c r="F96" s="354"/>
      <c r="G96" s="355"/>
      <c r="H96" s="356"/>
      <c r="I96" s="357"/>
      <c r="J96" s="15" t="s">
        <v>1</v>
      </c>
      <c r="K96" s="16"/>
      <c r="L96" s="16"/>
      <c r="M96" s="17"/>
      <c r="N96" s="2"/>
      <c r="V96" s="74"/>
    </row>
    <row r="97" spans="1:22" ht="13" thickBot="1">
      <c r="A97" s="348"/>
      <c r="B97" s="11"/>
      <c r="C97" s="11"/>
      <c r="D97" s="12"/>
      <c r="E97" s="13" t="s">
        <v>4</v>
      </c>
      <c r="F97" s="14"/>
      <c r="G97" s="358"/>
      <c r="H97" s="359"/>
      <c r="I97" s="360"/>
      <c r="J97" s="15" t="s">
        <v>0</v>
      </c>
      <c r="K97" s="16"/>
      <c r="L97" s="16"/>
      <c r="M97" s="17"/>
      <c r="N97" s="2"/>
      <c r="V97" s="74"/>
    </row>
    <row r="98" spans="1:22" ht="22" thickTop="1" thickBot="1">
      <c r="A98" s="346">
        <f>A94+1</f>
        <v>21</v>
      </c>
      <c r="B98" s="60" t="s">
        <v>335</v>
      </c>
      <c r="C98" s="60" t="s">
        <v>337</v>
      </c>
      <c r="D98" s="60" t="s">
        <v>24</v>
      </c>
      <c r="E98" s="349" t="s">
        <v>339</v>
      </c>
      <c r="F98" s="349"/>
      <c r="G98" s="349" t="s">
        <v>330</v>
      </c>
      <c r="H98" s="350"/>
      <c r="I98" s="66"/>
      <c r="J98" s="63" t="s">
        <v>2</v>
      </c>
      <c r="K98" s="64"/>
      <c r="L98" s="64"/>
      <c r="M98" s="65"/>
      <c r="N98" s="2"/>
      <c r="V98" s="74"/>
    </row>
    <row r="99" spans="1:22" ht="13" thickBot="1">
      <c r="A99" s="347"/>
      <c r="B99" s="10"/>
      <c r="C99" s="10"/>
      <c r="D99" s="4"/>
      <c r="E99" s="10"/>
      <c r="F99" s="10"/>
      <c r="G99" s="351"/>
      <c r="H99" s="352"/>
      <c r="I99" s="353"/>
      <c r="J99" s="61" t="s">
        <v>2</v>
      </c>
      <c r="K99" s="61"/>
      <c r="L99" s="61"/>
      <c r="M99" s="62"/>
      <c r="N99" s="2"/>
      <c r="V99" s="74"/>
    </row>
    <row r="100" spans="1:22" ht="21.5" thickBot="1">
      <c r="A100" s="347"/>
      <c r="B100" s="44" t="s">
        <v>336</v>
      </c>
      <c r="C100" s="44" t="s">
        <v>338</v>
      </c>
      <c r="D100" s="44" t="s">
        <v>23</v>
      </c>
      <c r="E100" s="354" t="s">
        <v>340</v>
      </c>
      <c r="F100" s="354"/>
      <c r="G100" s="355"/>
      <c r="H100" s="356"/>
      <c r="I100" s="357"/>
      <c r="J100" s="15" t="s">
        <v>1</v>
      </c>
      <c r="K100" s="16"/>
      <c r="L100" s="16"/>
      <c r="M100" s="17"/>
      <c r="N100" s="2"/>
      <c r="V100" s="74"/>
    </row>
    <row r="101" spans="1:22" ht="13" thickBot="1">
      <c r="A101" s="348"/>
      <c r="B101" s="11"/>
      <c r="C101" s="11"/>
      <c r="D101" s="12"/>
      <c r="E101" s="13" t="s">
        <v>4</v>
      </c>
      <c r="F101" s="14"/>
      <c r="G101" s="358"/>
      <c r="H101" s="359"/>
      <c r="I101" s="360"/>
      <c r="J101" s="15" t="s">
        <v>0</v>
      </c>
      <c r="K101" s="16"/>
      <c r="L101" s="16"/>
      <c r="M101" s="17"/>
      <c r="N101" s="2"/>
      <c r="V101" s="74"/>
    </row>
    <row r="102" spans="1:22" ht="22" thickTop="1" thickBot="1">
      <c r="A102" s="346">
        <f>A98+1</f>
        <v>22</v>
      </c>
      <c r="B102" s="60" t="s">
        <v>335</v>
      </c>
      <c r="C102" s="60" t="s">
        <v>337</v>
      </c>
      <c r="D102" s="60" t="s">
        <v>24</v>
      </c>
      <c r="E102" s="349" t="s">
        <v>339</v>
      </c>
      <c r="F102" s="349"/>
      <c r="G102" s="349" t="s">
        <v>330</v>
      </c>
      <c r="H102" s="350"/>
      <c r="I102" s="66"/>
      <c r="J102" s="63" t="s">
        <v>2</v>
      </c>
      <c r="K102" s="64"/>
      <c r="L102" s="64"/>
      <c r="M102" s="65"/>
      <c r="N102" s="2"/>
      <c r="V102" s="74"/>
    </row>
    <row r="103" spans="1:22" ht="13" thickBot="1">
      <c r="A103" s="347"/>
      <c r="B103" s="10"/>
      <c r="C103" s="10"/>
      <c r="D103" s="4"/>
      <c r="E103" s="10"/>
      <c r="F103" s="10"/>
      <c r="G103" s="351"/>
      <c r="H103" s="352"/>
      <c r="I103" s="353"/>
      <c r="J103" s="61" t="s">
        <v>2</v>
      </c>
      <c r="K103" s="61"/>
      <c r="L103" s="61"/>
      <c r="M103" s="62"/>
      <c r="N103" s="2"/>
      <c r="V103" s="74"/>
    </row>
    <row r="104" spans="1:22" ht="21.5" thickBot="1">
      <c r="A104" s="347"/>
      <c r="B104" s="44" t="s">
        <v>336</v>
      </c>
      <c r="C104" s="44" t="s">
        <v>338</v>
      </c>
      <c r="D104" s="44" t="s">
        <v>23</v>
      </c>
      <c r="E104" s="354" t="s">
        <v>340</v>
      </c>
      <c r="F104" s="354"/>
      <c r="G104" s="355"/>
      <c r="H104" s="356"/>
      <c r="I104" s="357"/>
      <c r="J104" s="15" t="s">
        <v>1</v>
      </c>
      <c r="K104" s="16"/>
      <c r="L104" s="16"/>
      <c r="M104" s="17"/>
      <c r="N104" s="2"/>
      <c r="V104" s="74"/>
    </row>
    <row r="105" spans="1:22" ht="13" thickBot="1">
      <c r="A105" s="348"/>
      <c r="B105" s="11"/>
      <c r="C105" s="11"/>
      <c r="D105" s="12"/>
      <c r="E105" s="13" t="s">
        <v>4</v>
      </c>
      <c r="F105" s="14"/>
      <c r="G105" s="358"/>
      <c r="H105" s="359"/>
      <c r="I105" s="360"/>
      <c r="J105" s="15" t="s">
        <v>0</v>
      </c>
      <c r="K105" s="16"/>
      <c r="L105" s="16"/>
      <c r="M105" s="17"/>
      <c r="N105" s="2"/>
      <c r="V105" s="74"/>
    </row>
    <row r="106" spans="1:22" ht="22" thickTop="1" thickBot="1">
      <c r="A106" s="346">
        <f>A102+1</f>
        <v>23</v>
      </c>
      <c r="B106" s="60" t="s">
        <v>335</v>
      </c>
      <c r="C106" s="60" t="s">
        <v>337</v>
      </c>
      <c r="D106" s="60" t="s">
        <v>24</v>
      </c>
      <c r="E106" s="349" t="s">
        <v>339</v>
      </c>
      <c r="F106" s="349"/>
      <c r="G106" s="349" t="s">
        <v>330</v>
      </c>
      <c r="H106" s="350"/>
      <c r="I106" s="66"/>
      <c r="J106" s="63" t="s">
        <v>2</v>
      </c>
      <c r="K106" s="64"/>
      <c r="L106" s="64"/>
      <c r="M106" s="65"/>
      <c r="N106" s="2"/>
      <c r="V106" s="74"/>
    </row>
    <row r="107" spans="1:22" ht="13" thickBot="1">
      <c r="A107" s="347"/>
      <c r="B107" s="10"/>
      <c r="C107" s="10"/>
      <c r="D107" s="4"/>
      <c r="E107" s="10"/>
      <c r="F107" s="10"/>
      <c r="G107" s="351"/>
      <c r="H107" s="352"/>
      <c r="I107" s="353"/>
      <c r="J107" s="61" t="s">
        <v>2</v>
      </c>
      <c r="K107" s="61"/>
      <c r="L107" s="61"/>
      <c r="M107" s="62"/>
      <c r="N107" s="2"/>
      <c r="V107" s="74"/>
    </row>
    <row r="108" spans="1:22" ht="21.5" thickBot="1">
      <c r="A108" s="347"/>
      <c r="B108" s="44" t="s">
        <v>336</v>
      </c>
      <c r="C108" s="44" t="s">
        <v>338</v>
      </c>
      <c r="D108" s="44" t="s">
        <v>23</v>
      </c>
      <c r="E108" s="354" t="s">
        <v>340</v>
      </c>
      <c r="F108" s="354"/>
      <c r="G108" s="355"/>
      <c r="H108" s="356"/>
      <c r="I108" s="357"/>
      <c r="J108" s="15" t="s">
        <v>1</v>
      </c>
      <c r="K108" s="16"/>
      <c r="L108" s="16"/>
      <c r="M108" s="17"/>
      <c r="N108" s="2"/>
      <c r="V108" s="74"/>
    </row>
    <row r="109" spans="1:22" ht="13" thickBot="1">
      <c r="A109" s="348"/>
      <c r="B109" s="11"/>
      <c r="C109" s="11"/>
      <c r="D109" s="12"/>
      <c r="E109" s="13" t="s">
        <v>4</v>
      </c>
      <c r="F109" s="14"/>
      <c r="G109" s="358"/>
      <c r="H109" s="359"/>
      <c r="I109" s="360"/>
      <c r="J109" s="15" t="s">
        <v>0</v>
      </c>
      <c r="K109" s="16"/>
      <c r="L109" s="16"/>
      <c r="M109" s="17"/>
      <c r="N109" s="2"/>
      <c r="V109" s="74"/>
    </row>
    <row r="110" spans="1:22" ht="22" thickTop="1" thickBot="1">
      <c r="A110" s="346">
        <f>A106+1</f>
        <v>24</v>
      </c>
      <c r="B110" s="60" t="s">
        <v>335</v>
      </c>
      <c r="C110" s="60" t="s">
        <v>337</v>
      </c>
      <c r="D110" s="60" t="s">
        <v>24</v>
      </c>
      <c r="E110" s="349" t="s">
        <v>339</v>
      </c>
      <c r="F110" s="349"/>
      <c r="G110" s="349" t="s">
        <v>330</v>
      </c>
      <c r="H110" s="350"/>
      <c r="I110" s="66"/>
      <c r="J110" s="63" t="s">
        <v>2</v>
      </c>
      <c r="K110" s="64"/>
      <c r="L110" s="64"/>
      <c r="M110" s="65"/>
      <c r="N110" s="2"/>
      <c r="V110" s="74"/>
    </row>
    <row r="111" spans="1:22" ht="13" thickBot="1">
      <c r="A111" s="347"/>
      <c r="B111" s="10"/>
      <c r="C111" s="10"/>
      <c r="D111" s="4"/>
      <c r="E111" s="10"/>
      <c r="F111" s="10"/>
      <c r="G111" s="351"/>
      <c r="H111" s="352"/>
      <c r="I111" s="353"/>
      <c r="J111" s="61" t="s">
        <v>2</v>
      </c>
      <c r="K111" s="61"/>
      <c r="L111" s="61"/>
      <c r="M111" s="62"/>
      <c r="N111" s="2"/>
      <c r="V111" s="74"/>
    </row>
    <row r="112" spans="1:22" ht="21.5" thickBot="1">
      <c r="A112" s="347"/>
      <c r="B112" s="44" t="s">
        <v>336</v>
      </c>
      <c r="C112" s="44" t="s">
        <v>338</v>
      </c>
      <c r="D112" s="44" t="s">
        <v>23</v>
      </c>
      <c r="E112" s="354" t="s">
        <v>340</v>
      </c>
      <c r="F112" s="354"/>
      <c r="G112" s="355"/>
      <c r="H112" s="356"/>
      <c r="I112" s="357"/>
      <c r="J112" s="15" t="s">
        <v>1</v>
      </c>
      <c r="K112" s="16"/>
      <c r="L112" s="16"/>
      <c r="M112" s="17"/>
      <c r="N112" s="2"/>
      <c r="V112" s="74"/>
    </row>
    <row r="113" spans="1:22" ht="13" thickBot="1">
      <c r="A113" s="348"/>
      <c r="B113" s="11"/>
      <c r="C113" s="11"/>
      <c r="D113" s="12"/>
      <c r="E113" s="13" t="s">
        <v>4</v>
      </c>
      <c r="F113" s="14"/>
      <c r="G113" s="358"/>
      <c r="H113" s="359"/>
      <c r="I113" s="360"/>
      <c r="J113" s="15" t="s">
        <v>0</v>
      </c>
      <c r="K113" s="16"/>
      <c r="L113" s="16"/>
      <c r="M113" s="17"/>
      <c r="N113" s="2"/>
      <c r="V113" s="74"/>
    </row>
    <row r="114" spans="1:22" ht="22" thickTop="1" thickBot="1">
      <c r="A114" s="346">
        <f>A110+1</f>
        <v>25</v>
      </c>
      <c r="B114" s="60" t="s">
        <v>335</v>
      </c>
      <c r="C114" s="60" t="s">
        <v>337</v>
      </c>
      <c r="D114" s="60" t="s">
        <v>24</v>
      </c>
      <c r="E114" s="349" t="s">
        <v>339</v>
      </c>
      <c r="F114" s="349"/>
      <c r="G114" s="349" t="s">
        <v>330</v>
      </c>
      <c r="H114" s="350"/>
      <c r="I114" s="66"/>
      <c r="J114" s="63" t="s">
        <v>2</v>
      </c>
      <c r="K114" s="64"/>
      <c r="L114" s="64"/>
      <c r="M114" s="65"/>
      <c r="N114" s="2"/>
      <c r="V114" s="74"/>
    </row>
    <row r="115" spans="1:22" ht="13" thickBot="1">
      <c r="A115" s="347"/>
      <c r="B115" s="10"/>
      <c r="C115" s="10"/>
      <c r="D115" s="4"/>
      <c r="E115" s="10"/>
      <c r="F115" s="10"/>
      <c r="G115" s="351"/>
      <c r="H115" s="352"/>
      <c r="I115" s="353"/>
      <c r="J115" s="61" t="s">
        <v>2</v>
      </c>
      <c r="K115" s="61"/>
      <c r="L115" s="61"/>
      <c r="M115" s="62"/>
      <c r="N115" s="2"/>
      <c r="V115" s="74"/>
    </row>
    <row r="116" spans="1:22" ht="21.5" thickBot="1">
      <c r="A116" s="347"/>
      <c r="B116" s="44" t="s">
        <v>336</v>
      </c>
      <c r="C116" s="44" t="s">
        <v>338</v>
      </c>
      <c r="D116" s="44" t="s">
        <v>23</v>
      </c>
      <c r="E116" s="354" t="s">
        <v>340</v>
      </c>
      <c r="F116" s="354"/>
      <c r="G116" s="355"/>
      <c r="H116" s="356"/>
      <c r="I116" s="357"/>
      <c r="J116" s="15" t="s">
        <v>1</v>
      </c>
      <c r="K116" s="16"/>
      <c r="L116" s="16"/>
      <c r="M116" s="17"/>
      <c r="N116" s="2"/>
      <c r="V116" s="74"/>
    </row>
    <row r="117" spans="1:22" ht="13" thickBot="1">
      <c r="A117" s="348"/>
      <c r="B117" s="11"/>
      <c r="C117" s="11"/>
      <c r="D117" s="12"/>
      <c r="E117" s="13" t="s">
        <v>4</v>
      </c>
      <c r="F117" s="14"/>
      <c r="G117" s="358"/>
      <c r="H117" s="359"/>
      <c r="I117" s="360"/>
      <c r="J117" s="15" t="s">
        <v>0</v>
      </c>
      <c r="K117" s="16"/>
      <c r="L117" s="16"/>
      <c r="M117" s="17"/>
      <c r="N117" s="2"/>
      <c r="V117" s="74"/>
    </row>
    <row r="118" spans="1:22" ht="22" thickTop="1" thickBot="1">
      <c r="A118" s="346">
        <f>A114+1</f>
        <v>26</v>
      </c>
      <c r="B118" s="60" t="s">
        <v>335</v>
      </c>
      <c r="C118" s="60" t="s">
        <v>337</v>
      </c>
      <c r="D118" s="60" t="s">
        <v>24</v>
      </c>
      <c r="E118" s="349" t="s">
        <v>339</v>
      </c>
      <c r="F118" s="349"/>
      <c r="G118" s="349" t="s">
        <v>330</v>
      </c>
      <c r="H118" s="350"/>
      <c r="I118" s="66"/>
      <c r="J118" s="63" t="s">
        <v>2</v>
      </c>
      <c r="K118" s="64"/>
      <c r="L118" s="64"/>
      <c r="M118" s="65"/>
      <c r="N118" s="2"/>
      <c r="V118" s="74"/>
    </row>
    <row r="119" spans="1:22" ht="13" thickBot="1">
      <c r="A119" s="347"/>
      <c r="B119" s="10"/>
      <c r="C119" s="10"/>
      <c r="D119" s="4"/>
      <c r="E119" s="10"/>
      <c r="F119" s="10"/>
      <c r="G119" s="351"/>
      <c r="H119" s="352"/>
      <c r="I119" s="353"/>
      <c r="J119" s="61" t="s">
        <v>2</v>
      </c>
      <c r="K119" s="61"/>
      <c r="L119" s="61"/>
      <c r="M119" s="62"/>
      <c r="N119" s="2"/>
      <c r="V119" s="74"/>
    </row>
    <row r="120" spans="1:22" ht="21.5" thickBot="1">
      <c r="A120" s="347"/>
      <c r="B120" s="44" t="s">
        <v>336</v>
      </c>
      <c r="C120" s="44" t="s">
        <v>338</v>
      </c>
      <c r="D120" s="44" t="s">
        <v>23</v>
      </c>
      <c r="E120" s="354" t="s">
        <v>340</v>
      </c>
      <c r="F120" s="354"/>
      <c r="G120" s="355"/>
      <c r="H120" s="356"/>
      <c r="I120" s="357"/>
      <c r="J120" s="15" t="s">
        <v>1</v>
      </c>
      <c r="K120" s="16"/>
      <c r="L120" s="16"/>
      <c r="M120" s="17"/>
      <c r="N120" s="2"/>
      <c r="V120" s="74"/>
    </row>
    <row r="121" spans="1:22" ht="13" thickBot="1">
      <c r="A121" s="348"/>
      <c r="B121" s="11"/>
      <c r="C121" s="11"/>
      <c r="D121" s="12"/>
      <c r="E121" s="13" t="s">
        <v>4</v>
      </c>
      <c r="F121" s="14"/>
      <c r="G121" s="358"/>
      <c r="H121" s="359"/>
      <c r="I121" s="360"/>
      <c r="J121" s="15" t="s">
        <v>0</v>
      </c>
      <c r="K121" s="16"/>
      <c r="L121" s="16"/>
      <c r="M121" s="17"/>
      <c r="N121" s="2"/>
      <c r="V121" s="74"/>
    </row>
    <row r="122" spans="1:22" ht="22" thickTop="1" thickBot="1">
      <c r="A122" s="346">
        <f>A118+1</f>
        <v>27</v>
      </c>
      <c r="B122" s="60" t="s">
        <v>335</v>
      </c>
      <c r="C122" s="60" t="s">
        <v>337</v>
      </c>
      <c r="D122" s="60" t="s">
        <v>24</v>
      </c>
      <c r="E122" s="349" t="s">
        <v>339</v>
      </c>
      <c r="F122" s="349"/>
      <c r="G122" s="349" t="s">
        <v>330</v>
      </c>
      <c r="H122" s="350"/>
      <c r="I122" s="66"/>
      <c r="J122" s="63" t="s">
        <v>2</v>
      </c>
      <c r="K122" s="64"/>
      <c r="L122" s="64"/>
      <c r="M122" s="65"/>
      <c r="N122" s="2"/>
      <c r="V122" s="74"/>
    </row>
    <row r="123" spans="1:22" ht="13" thickBot="1">
      <c r="A123" s="347"/>
      <c r="B123" s="10"/>
      <c r="C123" s="10"/>
      <c r="D123" s="4"/>
      <c r="E123" s="10"/>
      <c r="F123" s="10"/>
      <c r="G123" s="351"/>
      <c r="H123" s="352"/>
      <c r="I123" s="353"/>
      <c r="J123" s="61" t="s">
        <v>2</v>
      </c>
      <c r="K123" s="61"/>
      <c r="L123" s="61"/>
      <c r="M123" s="62"/>
      <c r="N123" s="2"/>
      <c r="V123" s="74"/>
    </row>
    <row r="124" spans="1:22" ht="21.5" thickBot="1">
      <c r="A124" s="347"/>
      <c r="B124" s="44" t="s">
        <v>336</v>
      </c>
      <c r="C124" s="44" t="s">
        <v>338</v>
      </c>
      <c r="D124" s="44" t="s">
        <v>23</v>
      </c>
      <c r="E124" s="354" t="s">
        <v>340</v>
      </c>
      <c r="F124" s="354"/>
      <c r="G124" s="355"/>
      <c r="H124" s="356"/>
      <c r="I124" s="357"/>
      <c r="J124" s="15" t="s">
        <v>1</v>
      </c>
      <c r="K124" s="16"/>
      <c r="L124" s="16"/>
      <c r="M124" s="17"/>
      <c r="N124" s="2"/>
      <c r="V124" s="74"/>
    </row>
    <row r="125" spans="1:22" ht="13" thickBot="1">
      <c r="A125" s="348"/>
      <c r="B125" s="11"/>
      <c r="C125" s="11"/>
      <c r="D125" s="12"/>
      <c r="E125" s="13" t="s">
        <v>4</v>
      </c>
      <c r="F125" s="14"/>
      <c r="G125" s="358"/>
      <c r="H125" s="359"/>
      <c r="I125" s="360"/>
      <c r="J125" s="15" t="s">
        <v>0</v>
      </c>
      <c r="K125" s="16"/>
      <c r="L125" s="16"/>
      <c r="M125" s="17"/>
      <c r="N125" s="2"/>
      <c r="V125" s="74"/>
    </row>
    <row r="126" spans="1:22" ht="22" thickTop="1" thickBot="1">
      <c r="A126" s="346">
        <f>A122+1</f>
        <v>28</v>
      </c>
      <c r="B126" s="60" t="s">
        <v>335</v>
      </c>
      <c r="C126" s="60" t="s">
        <v>337</v>
      </c>
      <c r="D126" s="60" t="s">
        <v>24</v>
      </c>
      <c r="E126" s="349" t="s">
        <v>339</v>
      </c>
      <c r="F126" s="349"/>
      <c r="G126" s="349" t="s">
        <v>330</v>
      </c>
      <c r="H126" s="350"/>
      <c r="I126" s="66"/>
      <c r="J126" s="63" t="s">
        <v>2</v>
      </c>
      <c r="K126" s="64"/>
      <c r="L126" s="64"/>
      <c r="M126" s="65"/>
      <c r="N126" s="2"/>
      <c r="V126" s="74"/>
    </row>
    <row r="127" spans="1:22" ht="13" thickBot="1">
      <c r="A127" s="347"/>
      <c r="B127" s="10"/>
      <c r="C127" s="10"/>
      <c r="D127" s="4"/>
      <c r="E127" s="10"/>
      <c r="F127" s="10"/>
      <c r="G127" s="351"/>
      <c r="H127" s="352"/>
      <c r="I127" s="353"/>
      <c r="J127" s="61" t="s">
        <v>2</v>
      </c>
      <c r="K127" s="61"/>
      <c r="L127" s="61"/>
      <c r="M127" s="62"/>
      <c r="N127" s="2"/>
      <c r="V127" s="74"/>
    </row>
    <row r="128" spans="1:22" ht="21.5" thickBot="1">
      <c r="A128" s="347"/>
      <c r="B128" s="44" t="s">
        <v>336</v>
      </c>
      <c r="C128" s="44" t="s">
        <v>338</v>
      </c>
      <c r="D128" s="44" t="s">
        <v>23</v>
      </c>
      <c r="E128" s="354" t="s">
        <v>340</v>
      </c>
      <c r="F128" s="354"/>
      <c r="G128" s="355"/>
      <c r="H128" s="356"/>
      <c r="I128" s="357"/>
      <c r="J128" s="15" t="s">
        <v>1</v>
      </c>
      <c r="K128" s="16"/>
      <c r="L128" s="16"/>
      <c r="M128" s="17"/>
      <c r="N128" s="2"/>
      <c r="V128" s="74"/>
    </row>
    <row r="129" spans="1:22" ht="13" thickBot="1">
      <c r="A129" s="348"/>
      <c r="B129" s="11"/>
      <c r="C129" s="11"/>
      <c r="D129" s="12"/>
      <c r="E129" s="13" t="s">
        <v>4</v>
      </c>
      <c r="F129" s="14"/>
      <c r="G129" s="358"/>
      <c r="H129" s="359"/>
      <c r="I129" s="360"/>
      <c r="J129" s="15" t="s">
        <v>0</v>
      </c>
      <c r="K129" s="16"/>
      <c r="L129" s="16"/>
      <c r="M129" s="17"/>
      <c r="N129" s="2"/>
      <c r="V129" s="74"/>
    </row>
    <row r="130" spans="1:22" ht="22" thickTop="1" thickBot="1">
      <c r="A130" s="346">
        <f>A126+1</f>
        <v>29</v>
      </c>
      <c r="B130" s="60" t="s">
        <v>335</v>
      </c>
      <c r="C130" s="60" t="s">
        <v>337</v>
      </c>
      <c r="D130" s="60" t="s">
        <v>24</v>
      </c>
      <c r="E130" s="349" t="s">
        <v>339</v>
      </c>
      <c r="F130" s="349"/>
      <c r="G130" s="349" t="s">
        <v>330</v>
      </c>
      <c r="H130" s="350"/>
      <c r="I130" s="66"/>
      <c r="J130" s="63" t="s">
        <v>2</v>
      </c>
      <c r="K130" s="64"/>
      <c r="L130" s="64"/>
      <c r="M130" s="65"/>
      <c r="N130" s="2"/>
      <c r="V130" s="74"/>
    </row>
    <row r="131" spans="1:22" ht="13" thickBot="1">
      <c r="A131" s="347"/>
      <c r="B131" s="10"/>
      <c r="C131" s="10"/>
      <c r="D131" s="4"/>
      <c r="E131" s="10"/>
      <c r="F131" s="10"/>
      <c r="G131" s="351"/>
      <c r="H131" s="352"/>
      <c r="I131" s="353"/>
      <c r="J131" s="61" t="s">
        <v>2</v>
      </c>
      <c r="K131" s="61"/>
      <c r="L131" s="61"/>
      <c r="M131" s="62"/>
      <c r="N131" s="2"/>
      <c r="V131" s="74"/>
    </row>
    <row r="132" spans="1:22" ht="21.5" thickBot="1">
      <c r="A132" s="347"/>
      <c r="B132" s="44" t="s">
        <v>336</v>
      </c>
      <c r="C132" s="44" t="s">
        <v>338</v>
      </c>
      <c r="D132" s="44" t="s">
        <v>23</v>
      </c>
      <c r="E132" s="354" t="s">
        <v>340</v>
      </c>
      <c r="F132" s="354"/>
      <c r="G132" s="355"/>
      <c r="H132" s="356"/>
      <c r="I132" s="357"/>
      <c r="J132" s="15" t="s">
        <v>1</v>
      </c>
      <c r="K132" s="16"/>
      <c r="L132" s="16"/>
      <c r="M132" s="17"/>
      <c r="N132" s="2"/>
      <c r="V132" s="74"/>
    </row>
    <row r="133" spans="1:22" ht="13" thickBot="1">
      <c r="A133" s="348"/>
      <c r="B133" s="11"/>
      <c r="C133" s="11"/>
      <c r="D133" s="12"/>
      <c r="E133" s="13" t="s">
        <v>4</v>
      </c>
      <c r="F133" s="14"/>
      <c r="G133" s="358"/>
      <c r="H133" s="359"/>
      <c r="I133" s="360"/>
      <c r="J133" s="15" t="s">
        <v>0</v>
      </c>
      <c r="K133" s="16"/>
      <c r="L133" s="16"/>
      <c r="M133" s="17"/>
      <c r="N133" s="2"/>
      <c r="V133" s="74"/>
    </row>
    <row r="134" spans="1:22" ht="22" thickTop="1" thickBot="1">
      <c r="A134" s="346">
        <f>A130+1</f>
        <v>30</v>
      </c>
      <c r="B134" s="60" t="s">
        <v>335</v>
      </c>
      <c r="C134" s="60" t="s">
        <v>337</v>
      </c>
      <c r="D134" s="60" t="s">
        <v>24</v>
      </c>
      <c r="E134" s="349" t="s">
        <v>339</v>
      </c>
      <c r="F134" s="349"/>
      <c r="G134" s="349" t="s">
        <v>330</v>
      </c>
      <c r="H134" s="350"/>
      <c r="I134" s="66"/>
      <c r="J134" s="63" t="s">
        <v>2</v>
      </c>
      <c r="K134" s="64"/>
      <c r="L134" s="64"/>
      <c r="M134" s="65"/>
      <c r="N134" s="2"/>
      <c r="V134" s="74"/>
    </row>
    <row r="135" spans="1:22" ht="13" thickBot="1">
      <c r="A135" s="347"/>
      <c r="B135" s="10"/>
      <c r="C135" s="10"/>
      <c r="D135" s="4"/>
      <c r="E135" s="10"/>
      <c r="F135" s="10"/>
      <c r="G135" s="351"/>
      <c r="H135" s="352"/>
      <c r="I135" s="353"/>
      <c r="J135" s="61" t="s">
        <v>2</v>
      </c>
      <c r="K135" s="61"/>
      <c r="L135" s="61"/>
      <c r="M135" s="62"/>
      <c r="N135" s="2"/>
      <c r="V135" s="74"/>
    </row>
    <row r="136" spans="1:22" ht="21.5" thickBot="1">
      <c r="A136" s="347"/>
      <c r="B136" s="44" t="s">
        <v>336</v>
      </c>
      <c r="C136" s="44" t="s">
        <v>338</v>
      </c>
      <c r="D136" s="44" t="s">
        <v>23</v>
      </c>
      <c r="E136" s="354" t="s">
        <v>340</v>
      </c>
      <c r="F136" s="354"/>
      <c r="G136" s="355"/>
      <c r="H136" s="356"/>
      <c r="I136" s="357"/>
      <c r="J136" s="15" t="s">
        <v>1</v>
      </c>
      <c r="K136" s="16"/>
      <c r="L136" s="16"/>
      <c r="M136" s="17"/>
      <c r="N136" s="2"/>
      <c r="V136" s="74"/>
    </row>
    <row r="137" spans="1:22" ht="13" thickBot="1">
      <c r="A137" s="348"/>
      <c r="B137" s="11"/>
      <c r="C137" s="11"/>
      <c r="D137" s="12"/>
      <c r="E137" s="13" t="s">
        <v>4</v>
      </c>
      <c r="F137" s="14"/>
      <c r="G137" s="358"/>
      <c r="H137" s="359"/>
      <c r="I137" s="360"/>
      <c r="J137" s="15" t="s">
        <v>0</v>
      </c>
      <c r="K137" s="16"/>
      <c r="L137" s="16"/>
      <c r="M137" s="17"/>
      <c r="N137" s="2"/>
      <c r="V137" s="74"/>
    </row>
    <row r="138" spans="1:22" ht="22" thickTop="1" thickBot="1">
      <c r="A138" s="346">
        <f>A134+1</f>
        <v>31</v>
      </c>
      <c r="B138" s="60" t="s">
        <v>335</v>
      </c>
      <c r="C138" s="60" t="s">
        <v>337</v>
      </c>
      <c r="D138" s="60" t="s">
        <v>24</v>
      </c>
      <c r="E138" s="349" t="s">
        <v>339</v>
      </c>
      <c r="F138" s="349"/>
      <c r="G138" s="349" t="s">
        <v>330</v>
      </c>
      <c r="H138" s="350"/>
      <c r="I138" s="66"/>
      <c r="J138" s="63" t="s">
        <v>2</v>
      </c>
      <c r="K138" s="64"/>
      <c r="L138" s="64"/>
      <c r="M138" s="65"/>
      <c r="N138" s="2"/>
      <c r="V138" s="74"/>
    </row>
    <row r="139" spans="1:22" ht="13" thickBot="1">
      <c r="A139" s="347"/>
      <c r="B139" s="10"/>
      <c r="C139" s="10"/>
      <c r="D139" s="4"/>
      <c r="E139" s="10"/>
      <c r="F139" s="10"/>
      <c r="G139" s="351"/>
      <c r="H139" s="352"/>
      <c r="I139" s="353"/>
      <c r="J139" s="61" t="s">
        <v>2</v>
      </c>
      <c r="K139" s="61"/>
      <c r="L139" s="61"/>
      <c r="M139" s="62"/>
      <c r="N139" s="2"/>
      <c r="V139" s="74"/>
    </row>
    <row r="140" spans="1:22" ht="21.5" thickBot="1">
      <c r="A140" s="347"/>
      <c r="B140" s="44" t="s">
        <v>336</v>
      </c>
      <c r="C140" s="44" t="s">
        <v>338</v>
      </c>
      <c r="D140" s="44" t="s">
        <v>23</v>
      </c>
      <c r="E140" s="354" t="s">
        <v>340</v>
      </c>
      <c r="F140" s="354"/>
      <c r="G140" s="355"/>
      <c r="H140" s="356"/>
      <c r="I140" s="357"/>
      <c r="J140" s="15" t="s">
        <v>1</v>
      </c>
      <c r="K140" s="16"/>
      <c r="L140" s="16"/>
      <c r="M140" s="17"/>
      <c r="N140" s="2"/>
      <c r="V140" s="74"/>
    </row>
    <row r="141" spans="1:22" ht="13" thickBot="1">
      <c r="A141" s="348"/>
      <c r="B141" s="11"/>
      <c r="C141" s="11"/>
      <c r="D141" s="12"/>
      <c r="E141" s="13" t="s">
        <v>4</v>
      </c>
      <c r="F141" s="14"/>
      <c r="G141" s="358"/>
      <c r="H141" s="359"/>
      <c r="I141" s="360"/>
      <c r="J141" s="15" t="s">
        <v>0</v>
      </c>
      <c r="K141" s="16"/>
      <c r="L141" s="16"/>
      <c r="M141" s="17"/>
      <c r="N141" s="2"/>
      <c r="V141" s="74"/>
    </row>
    <row r="142" spans="1:22" ht="22" thickTop="1" thickBot="1">
      <c r="A142" s="346">
        <f>A138+1</f>
        <v>32</v>
      </c>
      <c r="B142" s="60" t="s">
        <v>335</v>
      </c>
      <c r="C142" s="60" t="s">
        <v>337</v>
      </c>
      <c r="D142" s="60" t="s">
        <v>24</v>
      </c>
      <c r="E142" s="349" t="s">
        <v>339</v>
      </c>
      <c r="F142" s="349"/>
      <c r="G142" s="349" t="s">
        <v>330</v>
      </c>
      <c r="H142" s="350"/>
      <c r="I142" s="66"/>
      <c r="J142" s="63" t="s">
        <v>2</v>
      </c>
      <c r="K142" s="64"/>
      <c r="L142" s="64"/>
      <c r="M142" s="65"/>
      <c r="N142" s="2"/>
      <c r="V142" s="74"/>
    </row>
    <row r="143" spans="1:22" ht="13" thickBot="1">
      <c r="A143" s="347"/>
      <c r="B143" s="10"/>
      <c r="C143" s="10"/>
      <c r="D143" s="4"/>
      <c r="E143" s="10"/>
      <c r="F143" s="10"/>
      <c r="G143" s="351"/>
      <c r="H143" s="352"/>
      <c r="I143" s="353"/>
      <c r="J143" s="61" t="s">
        <v>2</v>
      </c>
      <c r="K143" s="61"/>
      <c r="L143" s="61"/>
      <c r="M143" s="62"/>
      <c r="N143" s="2"/>
      <c r="V143" s="74"/>
    </row>
    <row r="144" spans="1:22" ht="21.5" thickBot="1">
      <c r="A144" s="347"/>
      <c r="B144" s="44" t="s">
        <v>336</v>
      </c>
      <c r="C144" s="44" t="s">
        <v>338</v>
      </c>
      <c r="D144" s="44" t="s">
        <v>23</v>
      </c>
      <c r="E144" s="354" t="s">
        <v>340</v>
      </c>
      <c r="F144" s="354"/>
      <c r="G144" s="355"/>
      <c r="H144" s="356"/>
      <c r="I144" s="357"/>
      <c r="J144" s="15" t="s">
        <v>1</v>
      </c>
      <c r="K144" s="16"/>
      <c r="L144" s="16"/>
      <c r="M144" s="17"/>
      <c r="N144" s="2"/>
      <c r="V144" s="74"/>
    </row>
    <row r="145" spans="1:22" ht="13" thickBot="1">
      <c r="A145" s="348"/>
      <c r="B145" s="11"/>
      <c r="C145" s="11"/>
      <c r="D145" s="12"/>
      <c r="E145" s="13" t="s">
        <v>4</v>
      </c>
      <c r="F145" s="14"/>
      <c r="G145" s="358"/>
      <c r="H145" s="359"/>
      <c r="I145" s="360"/>
      <c r="J145" s="15" t="s">
        <v>0</v>
      </c>
      <c r="K145" s="16"/>
      <c r="L145" s="16"/>
      <c r="M145" s="17"/>
      <c r="N145" s="2"/>
      <c r="V145" s="74"/>
    </row>
    <row r="146" spans="1:22" ht="22" thickTop="1" thickBot="1">
      <c r="A146" s="346">
        <f>A142+1</f>
        <v>33</v>
      </c>
      <c r="B146" s="60" t="s">
        <v>335</v>
      </c>
      <c r="C146" s="60" t="s">
        <v>337</v>
      </c>
      <c r="D146" s="60" t="s">
        <v>24</v>
      </c>
      <c r="E146" s="349" t="s">
        <v>339</v>
      </c>
      <c r="F146" s="349"/>
      <c r="G146" s="349" t="s">
        <v>330</v>
      </c>
      <c r="H146" s="350"/>
      <c r="I146" s="66"/>
      <c r="J146" s="63" t="s">
        <v>2</v>
      </c>
      <c r="K146" s="64"/>
      <c r="L146" s="64"/>
      <c r="M146" s="65"/>
      <c r="N146" s="2"/>
      <c r="V146" s="74"/>
    </row>
    <row r="147" spans="1:22" ht="13" thickBot="1">
      <c r="A147" s="347"/>
      <c r="B147" s="10"/>
      <c r="C147" s="10"/>
      <c r="D147" s="4"/>
      <c r="E147" s="10"/>
      <c r="F147" s="10"/>
      <c r="G147" s="351"/>
      <c r="H147" s="352"/>
      <c r="I147" s="353"/>
      <c r="J147" s="61" t="s">
        <v>2</v>
      </c>
      <c r="K147" s="61"/>
      <c r="L147" s="61"/>
      <c r="M147" s="62"/>
      <c r="N147" s="2"/>
      <c r="V147" s="74"/>
    </row>
    <row r="148" spans="1:22" ht="21.5" thickBot="1">
      <c r="A148" s="347"/>
      <c r="B148" s="44" t="s">
        <v>336</v>
      </c>
      <c r="C148" s="44" t="s">
        <v>338</v>
      </c>
      <c r="D148" s="44" t="s">
        <v>23</v>
      </c>
      <c r="E148" s="354" t="s">
        <v>340</v>
      </c>
      <c r="F148" s="354"/>
      <c r="G148" s="355"/>
      <c r="H148" s="356"/>
      <c r="I148" s="357"/>
      <c r="J148" s="15" t="s">
        <v>1</v>
      </c>
      <c r="K148" s="16"/>
      <c r="L148" s="16"/>
      <c r="M148" s="17"/>
      <c r="N148" s="2"/>
      <c r="V148" s="74"/>
    </row>
    <row r="149" spans="1:22" ht="13" thickBot="1">
      <c r="A149" s="348"/>
      <c r="B149" s="11"/>
      <c r="C149" s="11"/>
      <c r="D149" s="12"/>
      <c r="E149" s="13" t="s">
        <v>4</v>
      </c>
      <c r="F149" s="14"/>
      <c r="G149" s="358"/>
      <c r="H149" s="359"/>
      <c r="I149" s="360"/>
      <c r="J149" s="15" t="s">
        <v>0</v>
      </c>
      <c r="K149" s="16"/>
      <c r="L149" s="16"/>
      <c r="M149" s="17"/>
      <c r="N149" s="2"/>
      <c r="V149" s="74"/>
    </row>
    <row r="150" spans="1:22" ht="22" thickTop="1" thickBot="1">
      <c r="A150" s="346">
        <f>A146+1</f>
        <v>34</v>
      </c>
      <c r="B150" s="60" t="s">
        <v>335</v>
      </c>
      <c r="C150" s="60" t="s">
        <v>337</v>
      </c>
      <c r="D150" s="60" t="s">
        <v>24</v>
      </c>
      <c r="E150" s="349" t="s">
        <v>339</v>
      </c>
      <c r="F150" s="349"/>
      <c r="G150" s="349" t="s">
        <v>330</v>
      </c>
      <c r="H150" s="350"/>
      <c r="I150" s="66"/>
      <c r="J150" s="63" t="s">
        <v>2</v>
      </c>
      <c r="K150" s="64"/>
      <c r="L150" s="64"/>
      <c r="M150" s="65"/>
      <c r="N150" s="2"/>
      <c r="V150" s="74"/>
    </row>
    <row r="151" spans="1:22" ht="13" thickBot="1">
      <c r="A151" s="347"/>
      <c r="B151" s="10"/>
      <c r="C151" s="10"/>
      <c r="D151" s="4"/>
      <c r="E151" s="10"/>
      <c r="F151" s="10"/>
      <c r="G151" s="351"/>
      <c r="H151" s="352"/>
      <c r="I151" s="353"/>
      <c r="J151" s="61" t="s">
        <v>2</v>
      </c>
      <c r="K151" s="61"/>
      <c r="L151" s="61"/>
      <c r="M151" s="62"/>
      <c r="N151" s="2"/>
      <c r="V151" s="74"/>
    </row>
    <row r="152" spans="1:22" ht="21.5" thickBot="1">
      <c r="A152" s="347"/>
      <c r="B152" s="44" t="s">
        <v>336</v>
      </c>
      <c r="C152" s="44" t="s">
        <v>338</v>
      </c>
      <c r="D152" s="44" t="s">
        <v>23</v>
      </c>
      <c r="E152" s="354" t="s">
        <v>340</v>
      </c>
      <c r="F152" s="354"/>
      <c r="G152" s="355"/>
      <c r="H152" s="356"/>
      <c r="I152" s="357"/>
      <c r="J152" s="15" t="s">
        <v>1</v>
      </c>
      <c r="K152" s="16"/>
      <c r="L152" s="16"/>
      <c r="M152" s="17"/>
      <c r="N152" s="2"/>
      <c r="V152" s="74"/>
    </row>
    <row r="153" spans="1:22" ht="13" thickBot="1">
      <c r="A153" s="348"/>
      <c r="B153" s="11"/>
      <c r="C153" s="11"/>
      <c r="D153" s="12"/>
      <c r="E153" s="13" t="s">
        <v>4</v>
      </c>
      <c r="F153" s="14"/>
      <c r="G153" s="358"/>
      <c r="H153" s="359"/>
      <c r="I153" s="360"/>
      <c r="J153" s="15" t="s">
        <v>0</v>
      </c>
      <c r="K153" s="16"/>
      <c r="L153" s="16"/>
      <c r="M153" s="17"/>
      <c r="N153" s="2"/>
      <c r="V153" s="74"/>
    </row>
    <row r="154" spans="1:22" ht="22" thickTop="1" thickBot="1">
      <c r="A154" s="346">
        <f>A150+1</f>
        <v>35</v>
      </c>
      <c r="B154" s="60" t="s">
        <v>335</v>
      </c>
      <c r="C154" s="60" t="s">
        <v>337</v>
      </c>
      <c r="D154" s="60" t="s">
        <v>24</v>
      </c>
      <c r="E154" s="349" t="s">
        <v>339</v>
      </c>
      <c r="F154" s="349"/>
      <c r="G154" s="349" t="s">
        <v>330</v>
      </c>
      <c r="H154" s="350"/>
      <c r="I154" s="66"/>
      <c r="J154" s="63" t="s">
        <v>2</v>
      </c>
      <c r="K154" s="64"/>
      <c r="L154" s="64"/>
      <c r="M154" s="65"/>
      <c r="N154" s="2"/>
      <c r="V154" s="74"/>
    </row>
    <row r="155" spans="1:22" ht="13" thickBot="1">
      <c r="A155" s="347"/>
      <c r="B155" s="10"/>
      <c r="C155" s="10"/>
      <c r="D155" s="4"/>
      <c r="E155" s="10"/>
      <c r="F155" s="10"/>
      <c r="G155" s="351"/>
      <c r="H155" s="352"/>
      <c r="I155" s="353"/>
      <c r="J155" s="61" t="s">
        <v>2</v>
      </c>
      <c r="K155" s="61"/>
      <c r="L155" s="61"/>
      <c r="M155" s="62"/>
      <c r="N155" s="2"/>
      <c r="V155" s="74"/>
    </row>
    <row r="156" spans="1:22" ht="21.5" thickBot="1">
      <c r="A156" s="347"/>
      <c r="B156" s="44" t="s">
        <v>336</v>
      </c>
      <c r="C156" s="44" t="s">
        <v>338</v>
      </c>
      <c r="D156" s="44" t="s">
        <v>23</v>
      </c>
      <c r="E156" s="354" t="s">
        <v>340</v>
      </c>
      <c r="F156" s="354"/>
      <c r="G156" s="355"/>
      <c r="H156" s="356"/>
      <c r="I156" s="357"/>
      <c r="J156" s="15" t="s">
        <v>1</v>
      </c>
      <c r="K156" s="16"/>
      <c r="L156" s="16"/>
      <c r="M156" s="17"/>
      <c r="N156" s="2"/>
      <c r="V156" s="74"/>
    </row>
    <row r="157" spans="1:22" ht="13" thickBot="1">
      <c r="A157" s="348"/>
      <c r="B157" s="11"/>
      <c r="C157" s="11"/>
      <c r="D157" s="12"/>
      <c r="E157" s="13" t="s">
        <v>4</v>
      </c>
      <c r="F157" s="14"/>
      <c r="G157" s="358"/>
      <c r="H157" s="359"/>
      <c r="I157" s="360"/>
      <c r="J157" s="15" t="s">
        <v>0</v>
      </c>
      <c r="K157" s="16"/>
      <c r="L157" s="16"/>
      <c r="M157" s="17"/>
      <c r="N157" s="2"/>
      <c r="V157" s="74"/>
    </row>
    <row r="158" spans="1:22" ht="22" thickTop="1" thickBot="1">
      <c r="A158" s="346">
        <f>A154+1</f>
        <v>36</v>
      </c>
      <c r="B158" s="60" t="s">
        <v>335</v>
      </c>
      <c r="C158" s="60" t="s">
        <v>337</v>
      </c>
      <c r="D158" s="60" t="s">
        <v>24</v>
      </c>
      <c r="E158" s="349" t="s">
        <v>339</v>
      </c>
      <c r="F158" s="349"/>
      <c r="G158" s="349" t="s">
        <v>330</v>
      </c>
      <c r="H158" s="350"/>
      <c r="I158" s="66"/>
      <c r="J158" s="63" t="s">
        <v>2</v>
      </c>
      <c r="K158" s="64"/>
      <c r="L158" s="64"/>
      <c r="M158" s="65"/>
      <c r="N158" s="2"/>
      <c r="V158" s="74"/>
    </row>
    <row r="159" spans="1:22" ht="13" thickBot="1">
      <c r="A159" s="347"/>
      <c r="B159" s="10"/>
      <c r="C159" s="10"/>
      <c r="D159" s="4"/>
      <c r="E159" s="10"/>
      <c r="F159" s="10"/>
      <c r="G159" s="351"/>
      <c r="H159" s="352"/>
      <c r="I159" s="353"/>
      <c r="J159" s="61" t="s">
        <v>2</v>
      </c>
      <c r="K159" s="61"/>
      <c r="L159" s="61"/>
      <c r="M159" s="62"/>
      <c r="N159" s="2"/>
      <c r="V159" s="74"/>
    </row>
    <row r="160" spans="1:22" ht="21.5" thickBot="1">
      <c r="A160" s="347"/>
      <c r="B160" s="44" t="s">
        <v>336</v>
      </c>
      <c r="C160" s="44" t="s">
        <v>338</v>
      </c>
      <c r="D160" s="44" t="s">
        <v>23</v>
      </c>
      <c r="E160" s="354" t="s">
        <v>340</v>
      </c>
      <c r="F160" s="354"/>
      <c r="G160" s="355"/>
      <c r="H160" s="356"/>
      <c r="I160" s="357"/>
      <c r="J160" s="15" t="s">
        <v>1</v>
      </c>
      <c r="K160" s="16"/>
      <c r="L160" s="16"/>
      <c r="M160" s="17"/>
      <c r="N160" s="2"/>
      <c r="V160" s="74"/>
    </row>
    <row r="161" spans="1:22" ht="13" thickBot="1">
      <c r="A161" s="348"/>
      <c r="B161" s="11"/>
      <c r="C161" s="11"/>
      <c r="D161" s="12"/>
      <c r="E161" s="13" t="s">
        <v>4</v>
      </c>
      <c r="F161" s="14"/>
      <c r="G161" s="358"/>
      <c r="H161" s="359"/>
      <c r="I161" s="360"/>
      <c r="J161" s="15" t="s">
        <v>0</v>
      </c>
      <c r="K161" s="16"/>
      <c r="L161" s="16"/>
      <c r="M161" s="17"/>
      <c r="N161" s="2"/>
      <c r="V161" s="74"/>
    </row>
    <row r="162" spans="1:22" ht="22" thickTop="1" thickBot="1">
      <c r="A162" s="346">
        <f>A158+1</f>
        <v>37</v>
      </c>
      <c r="B162" s="60" t="s">
        <v>335</v>
      </c>
      <c r="C162" s="60" t="s">
        <v>337</v>
      </c>
      <c r="D162" s="60" t="s">
        <v>24</v>
      </c>
      <c r="E162" s="349" t="s">
        <v>339</v>
      </c>
      <c r="F162" s="349"/>
      <c r="G162" s="349" t="s">
        <v>330</v>
      </c>
      <c r="H162" s="350"/>
      <c r="I162" s="66"/>
      <c r="J162" s="63" t="s">
        <v>2</v>
      </c>
      <c r="K162" s="64"/>
      <c r="L162" s="64"/>
      <c r="M162" s="65"/>
      <c r="N162" s="2"/>
      <c r="V162" s="74"/>
    </row>
    <row r="163" spans="1:22" ht="13" thickBot="1">
      <c r="A163" s="347"/>
      <c r="B163" s="10"/>
      <c r="C163" s="10"/>
      <c r="D163" s="4"/>
      <c r="E163" s="10"/>
      <c r="F163" s="10"/>
      <c r="G163" s="351"/>
      <c r="H163" s="352"/>
      <c r="I163" s="353"/>
      <c r="J163" s="61" t="s">
        <v>2</v>
      </c>
      <c r="K163" s="61"/>
      <c r="L163" s="61"/>
      <c r="M163" s="62"/>
      <c r="N163" s="2"/>
      <c r="V163" s="74"/>
    </row>
    <row r="164" spans="1:22" ht="21.5" thickBot="1">
      <c r="A164" s="347"/>
      <c r="B164" s="44" t="s">
        <v>336</v>
      </c>
      <c r="C164" s="44" t="s">
        <v>338</v>
      </c>
      <c r="D164" s="44" t="s">
        <v>23</v>
      </c>
      <c r="E164" s="354" t="s">
        <v>340</v>
      </c>
      <c r="F164" s="354"/>
      <c r="G164" s="355"/>
      <c r="H164" s="356"/>
      <c r="I164" s="357"/>
      <c r="J164" s="15" t="s">
        <v>1</v>
      </c>
      <c r="K164" s="16"/>
      <c r="L164" s="16"/>
      <c r="M164" s="17"/>
      <c r="N164" s="2"/>
      <c r="V164" s="74"/>
    </row>
    <row r="165" spans="1:22" ht="13" thickBot="1">
      <c r="A165" s="348"/>
      <c r="B165" s="11"/>
      <c r="C165" s="11"/>
      <c r="D165" s="12"/>
      <c r="E165" s="13" t="s">
        <v>4</v>
      </c>
      <c r="F165" s="14"/>
      <c r="G165" s="358"/>
      <c r="H165" s="359"/>
      <c r="I165" s="360"/>
      <c r="J165" s="15" t="s">
        <v>0</v>
      </c>
      <c r="K165" s="16"/>
      <c r="L165" s="16"/>
      <c r="M165" s="17"/>
      <c r="N165" s="2"/>
      <c r="V165" s="74"/>
    </row>
    <row r="166" spans="1:22" ht="22" thickTop="1" thickBot="1">
      <c r="A166" s="346">
        <f>A162+1</f>
        <v>38</v>
      </c>
      <c r="B166" s="60" t="s">
        <v>335</v>
      </c>
      <c r="C166" s="60" t="s">
        <v>337</v>
      </c>
      <c r="D166" s="60" t="s">
        <v>24</v>
      </c>
      <c r="E166" s="349" t="s">
        <v>339</v>
      </c>
      <c r="F166" s="349"/>
      <c r="G166" s="349" t="s">
        <v>330</v>
      </c>
      <c r="H166" s="350"/>
      <c r="I166" s="66"/>
      <c r="J166" s="63" t="s">
        <v>2</v>
      </c>
      <c r="K166" s="64"/>
      <c r="L166" s="64"/>
      <c r="M166" s="65"/>
      <c r="N166" s="2"/>
      <c r="V166" s="74"/>
    </row>
    <row r="167" spans="1:22" ht="13" thickBot="1">
      <c r="A167" s="347"/>
      <c r="B167" s="10"/>
      <c r="C167" s="10"/>
      <c r="D167" s="4"/>
      <c r="E167" s="10"/>
      <c r="F167" s="10"/>
      <c r="G167" s="351"/>
      <c r="H167" s="352"/>
      <c r="I167" s="353"/>
      <c r="J167" s="61" t="s">
        <v>2</v>
      </c>
      <c r="K167" s="61"/>
      <c r="L167" s="61"/>
      <c r="M167" s="62"/>
      <c r="N167" s="2"/>
      <c r="V167" s="74"/>
    </row>
    <row r="168" spans="1:22" ht="21.5" thickBot="1">
      <c r="A168" s="347"/>
      <c r="B168" s="44" t="s">
        <v>336</v>
      </c>
      <c r="C168" s="44" t="s">
        <v>338</v>
      </c>
      <c r="D168" s="44" t="s">
        <v>23</v>
      </c>
      <c r="E168" s="354" t="s">
        <v>340</v>
      </c>
      <c r="F168" s="354"/>
      <c r="G168" s="355"/>
      <c r="H168" s="356"/>
      <c r="I168" s="357"/>
      <c r="J168" s="15" t="s">
        <v>1</v>
      </c>
      <c r="K168" s="16"/>
      <c r="L168" s="16"/>
      <c r="M168" s="17"/>
      <c r="N168" s="2"/>
      <c r="V168" s="74"/>
    </row>
    <row r="169" spans="1:22" ht="13" thickBot="1">
      <c r="A169" s="348"/>
      <c r="B169" s="11"/>
      <c r="C169" s="11"/>
      <c r="D169" s="12"/>
      <c r="E169" s="13" t="s">
        <v>4</v>
      </c>
      <c r="F169" s="14"/>
      <c r="G169" s="358"/>
      <c r="H169" s="359"/>
      <c r="I169" s="360"/>
      <c r="J169" s="15" t="s">
        <v>0</v>
      </c>
      <c r="K169" s="16"/>
      <c r="L169" s="16"/>
      <c r="M169" s="17"/>
      <c r="N169" s="2"/>
      <c r="V169" s="74"/>
    </row>
    <row r="170" spans="1:22" ht="22" thickTop="1" thickBot="1">
      <c r="A170" s="346">
        <f>A166+1</f>
        <v>39</v>
      </c>
      <c r="B170" s="60" t="s">
        <v>335</v>
      </c>
      <c r="C170" s="60" t="s">
        <v>337</v>
      </c>
      <c r="D170" s="60" t="s">
        <v>24</v>
      </c>
      <c r="E170" s="349" t="s">
        <v>339</v>
      </c>
      <c r="F170" s="349"/>
      <c r="G170" s="349" t="s">
        <v>330</v>
      </c>
      <c r="H170" s="350"/>
      <c r="I170" s="66"/>
      <c r="J170" s="63" t="s">
        <v>2</v>
      </c>
      <c r="K170" s="64"/>
      <c r="L170" s="64"/>
      <c r="M170" s="65"/>
      <c r="N170" s="2"/>
      <c r="V170" s="74"/>
    </row>
    <row r="171" spans="1:22" ht="13" thickBot="1">
      <c r="A171" s="347"/>
      <c r="B171" s="10"/>
      <c r="C171" s="10"/>
      <c r="D171" s="4"/>
      <c r="E171" s="10"/>
      <c r="F171" s="10"/>
      <c r="G171" s="351"/>
      <c r="H171" s="352"/>
      <c r="I171" s="353"/>
      <c r="J171" s="61" t="s">
        <v>2</v>
      </c>
      <c r="K171" s="61"/>
      <c r="L171" s="61"/>
      <c r="M171" s="62"/>
      <c r="N171" s="2"/>
      <c r="V171" s="74"/>
    </row>
    <row r="172" spans="1:22" ht="21.5" thickBot="1">
      <c r="A172" s="347"/>
      <c r="B172" s="44" t="s">
        <v>336</v>
      </c>
      <c r="C172" s="44" t="s">
        <v>338</v>
      </c>
      <c r="D172" s="44" t="s">
        <v>23</v>
      </c>
      <c r="E172" s="354" t="s">
        <v>340</v>
      </c>
      <c r="F172" s="354"/>
      <c r="G172" s="355"/>
      <c r="H172" s="356"/>
      <c r="I172" s="357"/>
      <c r="J172" s="15" t="s">
        <v>1</v>
      </c>
      <c r="K172" s="16"/>
      <c r="L172" s="16"/>
      <c r="M172" s="17"/>
      <c r="N172" s="2"/>
      <c r="V172" s="74"/>
    </row>
    <row r="173" spans="1:22" ht="13" thickBot="1">
      <c r="A173" s="348"/>
      <c r="B173" s="11"/>
      <c r="C173" s="11"/>
      <c r="D173" s="12"/>
      <c r="E173" s="13" t="s">
        <v>4</v>
      </c>
      <c r="F173" s="14"/>
      <c r="G173" s="358"/>
      <c r="H173" s="359"/>
      <c r="I173" s="360"/>
      <c r="J173" s="15" t="s">
        <v>0</v>
      </c>
      <c r="K173" s="16"/>
      <c r="L173" s="16"/>
      <c r="M173" s="17"/>
      <c r="N173" s="2"/>
      <c r="V173" s="74"/>
    </row>
    <row r="174" spans="1:22" ht="22" thickTop="1" thickBot="1">
      <c r="A174" s="346">
        <f>A170+1</f>
        <v>40</v>
      </c>
      <c r="B174" s="60" t="s">
        <v>335</v>
      </c>
      <c r="C174" s="60" t="s">
        <v>337</v>
      </c>
      <c r="D174" s="60" t="s">
        <v>24</v>
      </c>
      <c r="E174" s="349" t="s">
        <v>339</v>
      </c>
      <c r="F174" s="349"/>
      <c r="G174" s="349" t="s">
        <v>330</v>
      </c>
      <c r="H174" s="350"/>
      <c r="I174" s="66"/>
      <c r="J174" s="63" t="s">
        <v>2</v>
      </c>
      <c r="K174" s="64"/>
      <c r="L174" s="64"/>
      <c r="M174" s="65"/>
      <c r="N174" s="2"/>
      <c r="V174" s="74"/>
    </row>
    <row r="175" spans="1:22" ht="13" thickBot="1">
      <c r="A175" s="347"/>
      <c r="B175" s="10"/>
      <c r="C175" s="10"/>
      <c r="D175" s="4"/>
      <c r="E175" s="10"/>
      <c r="F175" s="10"/>
      <c r="G175" s="351"/>
      <c r="H175" s="352"/>
      <c r="I175" s="353"/>
      <c r="J175" s="61" t="s">
        <v>2</v>
      </c>
      <c r="K175" s="61"/>
      <c r="L175" s="61"/>
      <c r="M175" s="62"/>
      <c r="N175" s="2"/>
      <c r="V175" s="74"/>
    </row>
    <row r="176" spans="1:22" ht="21.5" thickBot="1">
      <c r="A176" s="347"/>
      <c r="B176" s="44" t="s">
        <v>336</v>
      </c>
      <c r="C176" s="44" t="s">
        <v>338</v>
      </c>
      <c r="D176" s="44" t="s">
        <v>23</v>
      </c>
      <c r="E176" s="354" t="s">
        <v>340</v>
      </c>
      <c r="F176" s="354"/>
      <c r="G176" s="355"/>
      <c r="H176" s="356"/>
      <c r="I176" s="357"/>
      <c r="J176" s="15" t="s">
        <v>1</v>
      </c>
      <c r="K176" s="16"/>
      <c r="L176" s="16"/>
      <c r="M176" s="17"/>
      <c r="N176" s="2"/>
      <c r="V176" s="74"/>
    </row>
    <row r="177" spans="1:22" ht="13" thickBot="1">
      <c r="A177" s="348"/>
      <c r="B177" s="11"/>
      <c r="C177" s="11"/>
      <c r="D177" s="12"/>
      <c r="E177" s="13" t="s">
        <v>4</v>
      </c>
      <c r="F177" s="14"/>
      <c r="G177" s="358"/>
      <c r="H177" s="359"/>
      <c r="I177" s="360"/>
      <c r="J177" s="15" t="s">
        <v>0</v>
      </c>
      <c r="K177" s="16"/>
      <c r="L177" s="16"/>
      <c r="M177" s="17"/>
      <c r="N177" s="2"/>
      <c r="V177" s="74"/>
    </row>
    <row r="178" spans="1:22" ht="22" thickTop="1" thickBot="1">
      <c r="A178" s="346">
        <f>A174+1</f>
        <v>41</v>
      </c>
      <c r="B178" s="60" t="s">
        <v>335</v>
      </c>
      <c r="C178" s="60" t="s">
        <v>337</v>
      </c>
      <c r="D178" s="60" t="s">
        <v>24</v>
      </c>
      <c r="E178" s="349" t="s">
        <v>339</v>
      </c>
      <c r="F178" s="349"/>
      <c r="G178" s="349" t="s">
        <v>330</v>
      </c>
      <c r="H178" s="350"/>
      <c r="I178" s="66"/>
      <c r="J178" s="63" t="s">
        <v>2</v>
      </c>
      <c r="K178" s="64"/>
      <c r="L178" s="64"/>
      <c r="M178" s="65"/>
      <c r="N178" s="2"/>
      <c r="V178" s="74"/>
    </row>
    <row r="179" spans="1:22" ht="13" thickBot="1">
      <c r="A179" s="347"/>
      <c r="B179" s="10"/>
      <c r="C179" s="10"/>
      <c r="D179" s="4"/>
      <c r="E179" s="10"/>
      <c r="F179" s="10"/>
      <c r="G179" s="351"/>
      <c r="H179" s="352"/>
      <c r="I179" s="353"/>
      <c r="J179" s="61" t="s">
        <v>2</v>
      </c>
      <c r="K179" s="61"/>
      <c r="L179" s="61"/>
      <c r="M179" s="62"/>
      <c r="N179" s="2"/>
      <c r="V179" s="74">
        <f>G179</f>
        <v>0</v>
      </c>
    </row>
    <row r="180" spans="1:22" ht="21.5" thickBot="1">
      <c r="A180" s="347"/>
      <c r="B180" s="44" t="s">
        <v>336</v>
      </c>
      <c r="C180" s="44" t="s">
        <v>338</v>
      </c>
      <c r="D180" s="44" t="s">
        <v>23</v>
      </c>
      <c r="E180" s="354" t="s">
        <v>340</v>
      </c>
      <c r="F180" s="354"/>
      <c r="G180" s="355"/>
      <c r="H180" s="356"/>
      <c r="I180" s="357"/>
      <c r="J180" s="15" t="s">
        <v>1</v>
      </c>
      <c r="K180" s="16"/>
      <c r="L180" s="16"/>
      <c r="M180" s="17"/>
      <c r="N180" s="2"/>
      <c r="V180" s="74"/>
    </row>
    <row r="181" spans="1:22" ht="13" thickBot="1">
      <c r="A181" s="348"/>
      <c r="B181" s="11"/>
      <c r="C181" s="11"/>
      <c r="D181" s="12"/>
      <c r="E181" s="13" t="s">
        <v>4</v>
      </c>
      <c r="F181" s="14"/>
      <c r="G181" s="358"/>
      <c r="H181" s="359"/>
      <c r="I181" s="360"/>
      <c r="J181" s="15" t="s">
        <v>0</v>
      </c>
      <c r="K181" s="16"/>
      <c r="L181" s="16"/>
      <c r="M181" s="17"/>
      <c r="N181" s="2"/>
      <c r="V181" s="74"/>
    </row>
    <row r="182" spans="1:22" ht="22" thickTop="1" thickBot="1">
      <c r="A182" s="346">
        <f>A178+1</f>
        <v>42</v>
      </c>
      <c r="B182" s="60" t="s">
        <v>335</v>
      </c>
      <c r="C182" s="60" t="s">
        <v>337</v>
      </c>
      <c r="D182" s="60" t="s">
        <v>24</v>
      </c>
      <c r="E182" s="349" t="s">
        <v>339</v>
      </c>
      <c r="F182" s="349"/>
      <c r="G182" s="349" t="s">
        <v>330</v>
      </c>
      <c r="H182" s="350"/>
      <c r="I182" s="66"/>
      <c r="J182" s="63" t="s">
        <v>2</v>
      </c>
      <c r="K182" s="64"/>
      <c r="L182" s="64"/>
      <c r="M182" s="65"/>
      <c r="N182" s="2"/>
      <c r="V182" s="74"/>
    </row>
    <row r="183" spans="1:22" ht="13" thickBot="1">
      <c r="A183" s="347"/>
      <c r="B183" s="10"/>
      <c r="C183" s="10"/>
      <c r="D183" s="4"/>
      <c r="E183" s="10"/>
      <c r="F183" s="10"/>
      <c r="G183" s="351"/>
      <c r="H183" s="352"/>
      <c r="I183" s="353"/>
      <c r="J183" s="61" t="s">
        <v>2</v>
      </c>
      <c r="K183" s="61"/>
      <c r="L183" s="61"/>
      <c r="M183" s="62"/>
      <c r="N183" s="2"/>
      <c r="V183" s="74">
        <f>G183</f>
        <v>0</v>
      </c>
    </row>
    <row r="184" spans="1:22" ht="21.5" thickBot="1">
      <c r="A184" s="347"/>
      <c r="B184" s="44" t="s">
        <v>336</v>
      </c>
      <c r="C184" s="44" t="s">
        <v>338</v>
      </c>
      <c r="D184" s="44" t="s">
        <v>23</v>
      </c>
      <c r="E184" s="354" t="s">
        <v>340</v>
      </c>
      <c r="F184" s="354"/>
      <c r="G184" s="355"/>
      <c r="H184" s="356"/>
      <c r="I184" s="357"/>
      <c r="J184" s="15" t="s">
        <v>1</v>
      </c>
      <c r="K184" s="16"/>
      <c r="L184" s="16"/>
      <c r="M184" s="17"/>
      <c r="N184" s="2"/>
      <c r="V184" s="74"/>
    </row>
    <row r="185" spans="1:22" ht="13" thickBot="1">
      <c r="A185" s="348"/>
      <c r="B185" s="11"/>
      <c r="C185" s="11"/>
      <c r="D185" s="12"/>
      <c r="E185" s="13" t="s">
        <v>4</v>
      </c>
      <c r="F185" s="14"/>
      <c r="G185" s="358"/>
      <c r="H185" s="359"/>
      <c r="I185" s="360"/>
      <c r="J185" s="15" t="s">
        <v>0</v>
      </c>
      <c r="K185" s="16"/>
      <c r="L185" s="16"/>
      <c r="M185" s="17"/>
      <c r="N185" s="2"/>
      <c r="V185" s="74"/>
    </row>
    <row r="186" spans="1:22" ht="22" thickTop="1" thickBot="1">
      <c r="A186" s="346">
        <f>A182+1</f>
        <v>43</v>
      </c>
      <c r="B186" s="60" t="s">
        <v>335</v>
      </c>
      <c r="C186" s="60" t="s">
        <v>337</v>
      </c>
      <c r="D186" s="60" t="s">
        <v>24</v>
      </c>
      <c r="E186" s="349" t="s">
        <v>339</v>
      </c>
      <c r="F186" s="349"/>
      <c r="G186" s="349" t="s">
        <v>330</v>
      </c>
      <c r="H186" s="350"/>
      <c r="I186" s="66"/>
      <c r="J186" s="63" t="s">
        <v>2</v>
      </c>
      <c r="K186" s="64"/>
      <c r="L186" s="64"/>
      <c r="M186" s="65"/>
      <c r="N186" s="2"/>
      <c r="V186" s="74"/>
    </row>
    <row r="187" spans="1:22" ht="13" thickBot="1">
      <c r="A187" s="347"/>
      <c r="B187" s="10"/>
      <c r="C187" s="10"/>
      <c r="D187" s="4"/>
      <c r="E187" s="10"/>
      <c r="F187" s="10"/>
      <c r="G187" s="351"/>
      <c r="H187" s="352"/>
      <c r="I187" s="353"/>
      <c r="J187" s="61" t="s">
        <v>2</v>
      </c>
      <c r="K187" s="61"/>
      <c r="L187" s="61"/>
      <c r="M187" s="62"/>
      <c r="N187" s="2"/>
      <c r="V187" s="74">
        <f>G187</f>
        <v>0</v>
      </c>
    </row>
    <row r="188" spans="1:22" ht="21.5" thickBot="1">
      <c r="A188" s="347"/>
      <c r="B188" s="44" t="s">
        <v>336</v>
      </c>
      <c r="C188" s="44" t="s">
        <v>338</v>
      </c>
      <c r="D188" s="44" t="s">
        <v>23</v>
      </c>
      <c r="E188" s="354" t="s">
        <v>340</v>
      </c>
      <c r="F188" s="354"/>
      <c r="G188" s="355"/>
      <c r="H188" s="356"/>
      <c r="I188" s="357"/>
      <c r="J188" s="15" t="s">
        <v>1</v>
      </c>
      <c r="K188" s="16"/>
      <c r="L188" s="16"/>
      <c r="M188" s="17"/>
      <c r="N188" s="2"/>
      <c r="V188" s="74"/>
    </row>
    <row r="189" spans="1:22" ht="13" thickBot="1">
      <c r="A189" s="348"/>
      <c r="B189" s="11"/>
      <c r="C189" s="11"/>
      <c r="D189" s="12"/>
      <c r="E189" s="13" t="s">
        <v>4</v>
      </c>
      <c r="F189" s="14"/>
      <c r="G189" s="358"/>
      <c r="H189" s="359"/>
      <c r="I189" s="360"/>
      <c r="J189" s="15" t="s">
        <v>0</v>
      </c>
      <c r="K189" s="16"/>
      <c r="L189" s="16"/>
      <c r="M189" s="17"/>
      <c r="N189" s="2"/>
      <c r="V189" s="74"/>
    </row>
    <row r="190" spans="1:22" ht="22" thickTop="1" thickBot="1">
      <c r="A190" s="346">
        <f>A186+1</f>
        <v>44</v>
      </c>
      <c r="B190" s="60" t="s">
        <v>335</v>
      </c>
      <c r="C190" s="60" t="s">
        <v>337</v>
      </c>
      <c r="D190" s="60" t="s">
        <v>24</v>
      </c>
      <c r="E190" s="349" t="s">
        <v>339</v>
      </c>
      <c r="F190" s="349"/>
      <c r="G190" s="349" t="s">
        <v>330</v>
      </c>
      <c r="H190" s="350"/>
      <c r="I190" s="66"/>
      <c r="J190" s="63" t="s">
        <v>2</v>
      </c>
      <c r="K190" s="64"/>
      <c r="L190" s="64"/>
      <c r="M190" s="65"/>
      <c r="N190" s="2"/>
      <c r="V190" s="74"/>
    </row>
    <row r="191" spans="1:22" ht="13" thickBot="1">
      <c r="A191" s="347"/>
      <c r="B191" s="10"/>
      <c r="C191" s="10"/>
      <c r="D191" s="4"/>
      <c r="E191" s="10"/>
      <c r="F191" s="10"/>
      <c r="G191" s="351"/>
      <c r="H191" s="352"/>
      <c r="I191" s="353"/>
      <c r="J191" s="61" t="s">
        <v>2</v>
      </c>
      <c r="K191" s="61"/>
      <c r="L191" s="61"/>
      <c r="M191" s="62"/>
      <c r="N191" s="2"/>
      <c r="V191" s="74">
        <f>G191</f>
        <v>0</v>
      </c>
    </row>
    <row r="192" spans="1:22" ht="21.5" thickBot="1">
      <c r="A192" s="347"/>
      <c r="B192" s="44" t="s">
        <v>336</v>
      </c>
      <c r="C192" s="44" t="s">
        <v>338</v>
      </c>
      <c r="D192" s="44" t="s">
        <v>23</v>
      </c>
      <c r="E192" s="354" t="s">
        <v>340</v>
      </c>
      <c r="F192" s="354"/>
      <c r="G192" s="355"/>
      <c r="H192" s="356"/>
      <c r="I192" s="357"/>
      <c r="J192" s="15" t="s">
        <v>1</v>
      </c>
      <c r="K192" s="16"/>
      <c r="L192" s="16"/>
      <c r="M192" s="17"/>
      <c r="N192" s="2"/>
      <c r="V192" s="74"/>
    </row>
    <row r="193" spans="1:22" ht="13" thickBot="1">
      <c r="A193" s="348"/>
      <c r="B193" s="11"/>
      <c r="C193" s="11"/>
      <c r="D193" s="12"/>
      <c r="E193" s="13" t="s">
        <v>4</v>
      </c>
      <c r="F193" s="14"/>
      <c r="G193" s="358"/>
      <c r="H193" s="359"/>
      <c r="I193" s="360"/>
      <c r="J193" s="15" t="s">
        <v>0</v>
      </c>
      <c r="K193" s="16"/>
      <c r="L193" s="16"/>
      <c r="M193" s="17"/>
      <c r="N193" s="2"/>
      <c r="V193" s="74"/>
    </row>
    <row r="194" spans="1:22" ht="22" thickTop="1" thickBot="1">
      <c r="A194" s="346">
        <f>A190+1</f>
        <v>45</v>
      </c>
      <c r="B194" s="60" t="s">
        <v>335</v>
      </c>
      <c r="C194" s="60" t="s">
        <v>337</v>
      </c>
      <c r="D194" s="60" t="s">
        <v>24</v>
      </c>
      <c r="E194" s="349" t="s">
        <v>339</v>
      </c>
      <c r="F194" s="349"/>
      <c r="G194" s="349" t="s">
        <v>330</v>
      </c>
      <c r="H194" s="350"/>
      <c r="I194" s="66"/>
      <c r="J194" s="63" t="s">
        <v>2</v>
      </c>
      <c r="K194" s="64"/>
      <c r="L194" s="64"/>
      <c r="M194" s="65"/>
      <c r="N194" s="2"/>
      <c r="V194" s="74"/>
    </row>
    <row r="195" spans="1:22" ht="13" thickBot="1">
      <c r="A195" s="347"/>
      <c r="B195" s="10"/>
      <c r="C195" s="10"/>
      <c r="D195" s="4"/>
      <c r="E195" s="10"/>
      <c r="F195" s="10"/>
      <c r="G195" s="351"/>
      <c r="H195" s="352"/>
      <c r="I195" s="353"/>
      <c r="J195" s="61" t="s">
        <v>2</v>
      </c>
      <c r="K195" s="61"/>
      <c r="L195" s="61"/>
      <c r="M195" s="62"/>
      <c r="N195" s="2"/>
      <c r="V195" s="74">
        <f>G195</f>
        <v>0</v>
      </c>
    </row>
    <row r="196" spans="1:22" ht="21.5" thickBot="1">
      <c r="A196" s="347"/>
      <c r="B196" s="44" t="s">
        <v>336</v>
      </c>
      <c r="C196" s="44" t="s">
        <v>338</v>
      </c>
      <c r="D196" s="44" t="s">
        <v>23</v>
      </c>
      <c r="E196" s="354" t="s">
        <v>340</v>
      </c>
      <c r="F196" s="354"/>
      <c r="G196" s="355"/>
      <c r="H196" s="356"/>
      <c r="I196" s="357"/>
      <c r="J196" s="15" t="s">
        <v>1</v>
      </c>
      <c r="K196" s="16"/>
      <c r="L196" s="16"/>
      <c r="M196" s="17"/>
      <c r="N196" s="2"/>
      <c r="V196" s="74"/>
    </row>
    <row r="197" spans="1:22" ht="13" thickBot="1">
      <c r="A197" s="348"/>
      <c r="B197" s="11"/>
      <c r="C197" s="11"/>
      <c r="D197" s="12"/>
      <c r="E197" s="13" t="s">
        <v>4</v>
      </c>
      <c r="F197" s="14"/>
      <c r="G197" s="358"/>
      <c r="H197" s="359"/>
      <c r="I197" s="360"/>
      <c r="J197" s="15" t="s">
        <v>0</v>
      </c>
      <c r="K197" s="16"/>
      <c r="L197" s="16"/>
      <c r="M197" s="17"/>
      <c r="N197" s="2"/>
      <c r="V197" s="74"/>
    </row>
    <row r="198" spans="1:22" ht="22" thickTop="1" thickBot="1">
      <c r="A198" s="346">
        <f>A194+1</f>
        <v>46</v>
      </c>
      <c r="B198" s="60" t="s">
        <v>335</v>
      </c>
      <c r="C198" s="60" t="s">
        <v>337</v>
      </c>
      <c r="D198" s="60" t="s">
        <v>24</v>
      </c>
      <c r="E198" s="349" t="s">
        <v>339</v>
      </c>
      <c r="F198" s="349"/>
      <c r="G198" s="349" t="s">
        <v>330</v>
      </c>
      <c r="H198" s="350"/>
      <c r="I198" s="66"/>
      <c r="J198" s="63" t="s">
        <v>2</v>
      </c>
      <c r="K198" s="64"/>
      <c r="L198" s="64"/>
      <c r="M198" s="65"/>
      <c r="N198" s="2"/>
      <c r="V198" s="74"/>
    </row>
    <row r="199" spans="1:22" ht="13" thickBot="1">
      <c r="A199" s="347"/>
      <c r="B199" s="10"/>
      <c r="C199" s="10"/>
      <c r="D199" s="4"/>
      <c r="E199" s="10"/>
      <c r="F199" s="10"/>
      <c r="G199" s="351"/>
      <c r="H199" s="352"/>
      <c r="I199" s="353"/>
      <c r="J199" s="61" t="s">
        <v>2</v>
      </c>
      <c r="K199" s="61"/>
      <c r="L199" s="61"/>
      <c r="M199" s="62"/>
      <c r="N199" s="2"/>
      <c r="V199" s="74">
        <f>G199</f>
        <v>0</v>
      </c>
    </row>
    <row r="200" spans="1:22" ht="21.5" thickBot="1">
      <c r="A200" s="347"/>
      <c r="B200" s="44" t="s">
        <v>336</v>
      </c>
      <c r="C200" s="44" t="s">
        <v>338</v>
      </c>
      <c r="D200" s="44" t="s">
        <v>23</v>
      </c>
      <c r="E200" s="354" t="s">
        <v>340</v>
      </c>
      <c r="F200" s="354"/>
      <c r="G200" s="355"/>
      <c r="H200" s="356"/>
      <c r="I200" s="357"/>
      <c r="J200" s="15" t="s">
        <v>1</v>
      </c>
      <c r="K200" s="16"/>
      <c r="L200" s="16"/>
      <c r="M200" s="17"/>
      <c r="N200" s="2"/>
      <c r="V200" s="74"/>
    </row>
    <row r="201" spans="1:22" ht="13" thickBot="1">
      <c r="A201" s="348"/>
      <c r="B201" s="11"/>
      <c r="C201" s="11"/>
      <c r="D201" s="12"/>
      <c r="E201" s="13" t="s">
        <v>4</v>
      </c>
      <c r="F201" s="14"/>
      <c r="G201" s="358"/>
      <c r="H201" s="359"/>
      <c r="I201" s="360"/>
      <c r="J201" s="15" t="s">
        <v>0</v>
      </c>
      <c r="K201" s="16"/>
      <c r="L201" s="16"/>
      <c r="M201" s="17"/>
      <c r="N201" s="2"/>
      <c r="V201" s="74"/>
    </row>
    <row r="202" spans="1:22" ht="22" thickTop="1" thickBot="1">
      <c r="A202" s="346">
        <f>A198+1</f>
        <v>47</v>
      </c>
      <c r="B202" s="60" t="s">
        <v>335</v>
      </c>
      <c r="C202" s="60" t="s">
        <v>337</v>
      </c>
      <c r="D202" s="60" t="s">
        <v>24</v>
      </c>
      <c r="E202" s="349" t="s">
        <v>339</v>
      </c>
      <c r="F202" s="349"/>
      <c r="G202" s="349" t="s">
        <v>330</v>
      </c>
      <c r="H202" s="350"/>
      <c r="I202" s="66"/>
      <c r="J202" s="63" t="s">
        <v>2</v>
      </c>
      <c r="K202" s="64"/>
      <c r="L202" s="64"/>
      <c r="M202" s="65"/>
      <c r="N202" s="2"/>
      <c r="V202" s="74"/>
    </row>
    <row r="203" spans="1:22" ht="13" thickBot="1">
      <c r="A203" s="347"/>
      <c r="B203" s="10"/>
      <c r="C203" s="10"/>
      <c r="D203" s="4"/>
      <c r="E203" s="10"/>
      <c r="F203" s="10"/>
      <c r="G203" s="351"/>
      <c r="H203" s="352"/>
      <c r="I203" s="353"/>
      <c r="J203" s="61" t="s">
        <v>2</v>
      </c>
      <c r="K203" s="61"/>
      <c r="L203" s="61"/>
      <c r="M203" s="62"/>
      <c r="N203" s="2"/>
      <c r="V203" s="74">
        <f>G203</f>
        <v>0</v>
      </c>
    </row>
    <row r="204" spans="1:22" ht="21.5" thickBot="1">
      <c r="A204" s="347"/>
      <c r="B204" s="44" t="s">
        <v>336</v>
      </c>
      <c r="C204" s="44" t="s">
        <v>338</v>
      </c>
      <c r="D204" s="44" t="s">
        <v>23</v>
      </c>
      <c r="E204" s="354" t="s">
        <v>340</v>
      </c>
      <c r="F204" s="354"/>
      <c r="G204" s="355"/>
      <c r="H204" s="356"/>
      <c r="I204" s="357"/>
      <c r="J204" s="15" t="s">
        <v>1</v>
      </c>
      <c r="K204" s="16"/>
      <c r="L204" s="16"/>
      <c r="M204" s="17"/>
      <c r="N204" s="2"/>
      <c r="V204" s="74"/>
    </row>
    <row r="205" spans="1:22" ht="13" thickBot="1">
      <c r="A205" s="348"/>
      <c r="B205" s="11"/>
      <c r="C205" s="11"/>
      <c r="D205" s="12"/>
      <c r="E205" s="13" t="s">
        <v>4</v>
      </c>
      <c r="F205" s="14"/>
      <c r="G205" s="358"/>
      <c r="H205" s="359"/>
      <c r="I205" s="360"/>
      <c r="J205" s="15" t="s">
        <v>0</v>
      </c>
      <c r="K205" s="16"/>
      <c r="L205" s="16"/>
      <c r="M205" s="17"/>
      <c r="N205" s="2"/>
      <c r="V205" s="74"/>
    </row>
    <row r="206" spans="1:22" ht="22" thickTop="1" thickBot="1">
      <c r="A206" s="346">
        <f>A202+1</f>
        <v>48</v>
      </c>
      <c r="B206" s="60" t="s">
        <v>335</v>
      </c>
      <c r="C206" s="60" t="s">
        <v>337</v>
      </c>
      <c r="D206" s="60" t="s">
        <v>24</v>
      </c>
      <c r="E206" s="349" t="s">
        <v>339</v>
      </c>
      <c r="F206" s="349"/>
      <c r="G206" s="349" t="s">
        <v>330</v>
      </c>
      <c r="H206" s="350"/>
      <c r="I206" s="66"/>
      <c r="J206" s="63" t="s">
        <v>2</v>
      </c>
      <c r="K206" s="64"/>
      <c r="L206" s="64"/>
      <c r="M206" s="65"/>
      <c r="N206" s="2"/>
      <c r="V206" s="74"/>
    </row>
    <row r="207" spans="1:22" ht="13" thickBot="1">
      <c r="A207" s="347"/>
      <c r="B207" s="10"/>
      <c r="C207" s="10"/>
      <c r="D207" s="4"/>
      <c r="E207" s="10"/>
      <c r="F207" s="10"/>
      <c r="G207" s="351"/>
      <c r="H207" s="352"/>
      <c r="I207" s="353"/>
      <c r="J207" s="61" t="s">
        <v>2</v>
      </c>
      <c r="K207" s="61"/>
      <c r="L207" s="61"/>
      <c r="M207" s="62"/>
      <c r="N207" s="2"/>
      <c r="V207" s="74">
        <f>G207</f>
        <v>0</v>
      </c>
    </row>
    <row r="208" spans="1:22" ht="21.5" thickBot="1">
      <c r="A208" s="347"/>
      <c r="B208" s="44" t="s">
        <v>336</v>
      </c>
      <c r="C208" s="44" t="s">
        <v>338</v>
      </c>
      <c r="D208" s="44" t="s">
        <v>23</v>
      </c>
      <c r="E208" s="354" t="s">
        <v>340</v>
      </c>
      <c r="F208" s="354"/>
      <c r="G208" s="355"/>
      <c r="H208" s="356"/>
      <c r="I208" s="357"/>
      <c r="J208" s="15" t="s">
        <v>1</v>
      </c>
      <c r="K208" s="16"/>
      <c r="L208" s="16"/>
      <c r="M208" s="17"/>
      <c r="N208" s="2"/>
      <c r="V208" s="74"/>
    </row>
    <row r="209" spans="1:22" ht="13" thickBot="1">
      <c r="A209" s="348"/>
      <c r="B209" s="11"/>
      <c r="C209" s="11"/>
      <c r="D209" s="12"/>
      <c r="E209" s="13" t="s">
        <v>4</v>
      </c>
      <c r="F209" s="14"/>
      <c r="G209" s="358"/>
      <c r="H209" s="359"/>
      <c r="I209" s="360"/>
      <c r="J209" s="15" t="s">
        <v>0</v>
      </c>
      <c r="K209" s="16"/>
      <c r="L209" s="16"/>
      <c r="M209" s="17"/>
      <c r="N209" s="2"/>
      <c r="V209" s="74"/>
    </row>
    <row r="210" spans="1:22" ht="22" thickTop="1" thickBot="1">
      <c r="A210" s="346">
        <f>A206+1</f>
        <v>49</v>
      </c>
      <c r="B210" s="60" t="s">
        <v>335</v>
      </c>
      <c r="C210" s="60" t="s">
        <v>337</v>
      </c>
      <c r="D210" s="60" t="s">
        <v>24</v>
      </c>
      <c r="E210" s="349" t="s">
        <v>339</v>
      </c>
      <c r="F210" s="349"/>
      <c r="G210" s="349" t="s">
        <v>330</v>
      </c>
      <c r="H210" s="350"/>
      <c r="I210" s="66"/>
      <c r="J210" s="63" t="s">
        <v>2</v>
      </c>
      <c r="K210" s="64"/>
      <c r="L210" s="64"/>
      <c r="M210" s="65"/>
      <c r="N210" s="2"/>
      <c r="V210" s="74"/>
    </row>
    <row r="211" spans="1:22" ht="13" thickBot="1">
      <c r="A211" s="347"/>
      <c r="B211" s="10"/>
      <c r="C211" s="10"/>
      <c r="D211" s="4"/>
      <c r="E211" s="10"/>
      <c r="F211" s="10"/>
      <c r="G211" s="351"/>
      <c r="H211" s="352"/>
      <c r="I211" s="353"/>
      <c r="J211" s="61" t="s">
        <v>2</v>
      </c>
      <c r="K211" s="61"/>
      <c r="L211" s="61"/>
      <c r="M211" s="62"/>
      <c r="N211" s="2"/>
      <c r="V211" s="74">
        <f>G211</f>
        <v>0</v>
      </c>
    </row>
    <row r="212" spans="1:22" ht="21.5" thickBot="1">
      <c r="A212" s="347"/>
      <c r="B212" s="44" t="s">
        <v>336</v>
      </c>
      <c r="C212" s="44" t="s">
        <v>338</v>
      </c>
      <c r="D212" s="44" t="s">
        <v>23</v>
      </c>
      <c r="E212" s="354" t="s">
        <v>340</v>
      </c>
      <c r="F212" s="354"/>
      <c r="G212" s="355"/>
      <c r="H212" s="356"/>
      <c r="I212" s="357"/>
      <c r="J212" s="15" t="s">
        <v>1</v>
      </c>
      <c r="K212" s="16"/>
      <c r="L212" s="16"/>
      <c r="M212" s="17"/>
      <c r="N212" s="2"/>
      <c r="V212" s="74"/>
    </row>
    <row r="213" spans="1:22" ht="13" thickBot="1">
      <c r="A213" s="348"/>
      <c r="B213" s="11"/>
      <c r="C213" s="11"/>
      <c r="D213" s="12"/>
      <c r="E213" s="13" t="s">
        <v>4</v>
      </c>
      <c r="F213" s="14"/>
      <c r="G213" s="358"/>
      <c r="H213" s="359"/>
      <c r="I213" s="360"/>
      <c r="J213" s="15" t="s">
        <v>0</v>
      </c>
      <c r="K213" s="16"/>
      <c r="L213" s="16"/>
      <c r="M213" s="17"/>
      <c r="N213" s="2"/>
      <c r="V213" s="74"/>
    </row>
    <row r="214" spans="1:22" ht="22" thickTop="1" thickBot="1">
      <c r="A214" s="346">
        <f>A210+1</f>
        <v>50</v>
      </c>
      <c r="B214" s="60" t="s">
        <v>335</v>
      </c>
      <c r="C214" s="60" t="s">
        <v>337</v>
      </c>
      <c r="D214" s="60" t="s">
        <v>24</v>
      </c>
      <c r="E214" s="349" t="s">
        <v>339</v>
      </c>
      <c r="F214" s="349"/>
      <c r="G214" s="349" t="s">
        <v>330</v>
      </c>
      <c r="H214" s="350"/>
      <c r="I214" s="66"/>
      <c r="J214" s="63" t="s">
        <v>2</v>
      </c>
      <c r="K214" s="64"/>
      <c r="L214" s="64"/>
      <c r="M214" s="65"/>
      <c r="N214" s="2"/>
      <c r="V214" s="74"/>
    </row>
    <row r="215" spans="1:22" ht="13" thickBot="1">
      <c r="A215" s="347"/>
      <c r="B215" s="10"/>
      <c r="C215" s="10"/>
      <c r="D215" s="4"/>
      <c r="E215" s="10"/>
      <c r="F215" s="10"/>
      <c r="G215" s="351"/>
      <c r="H215" s="352"/>
      <c r="I215" s="353"/>
      <c r="J215" s="61" t="s">
        <v>2</v>
      </c>
      <c r="K215" s="61"/>
      <c r="L215" s="61"/>
      <c r="M215" s="62"/>
      <c r="N215" s="2"/>
      <c r="V215" s="74">
        <f>G215</f>
        <v>0</v>
      </c>
    </row>
    <row r="216" spans="1:22" ht="21.5" thickBot="1">
      <c r="A216" s="347"/>
      <c r="B216" s="44" t="s">
        <v>336</v>
      </c>
      <c r="C216" s="44" t="s">
        <v>338</v>
      </c>
      <c r="D216" s="44" t="s">
        <v>23</v>
      </c>
      <c r="E216" s="354" t="s">
        <v>340</v>
      </c>
      <c r="F216" s="354"/>
      <c r="G216" s="355"/>
      <c r="H216" s="356"/>
      <c r="I216" s="357"/>
      <c r="J216" s="15" t="s">
        <v>1</v>
      </c>
      <c r="K216" s="16"/>
      <c r="L216" s="16"/>
      <c r="M216" s="17"/>
      <c r="N216" s="2"/>
      <c r="V216" s="74"/>
    </row>
    <row r="217" spans="1:22" ht="13" thickBot="1">
      <c r="A217" s="348"/>
      <c r="B217" s="11"/>
      <c r="C217" s="11"/>
      <c r="D217" s="12"/>
      <c r="E217" s="13" t="s">
        <v>4</v>
      </c>
      <c r="F217" s="14"/>
      <c r="G217" s="358"/>
      <c r="H217" s="359"/>
      <c r="I217" s="360"/>
      <c r="J217" s="15" t="s">
        <v>0</v>
      </c>
      <c r="K217" s="16"/>
      <c r="L217" s="16"/>
      <c r="M217" s="17"/>
      <c r="N217" s="2"/>
      <c r="V217" s="74"/>
    </row>
    <row r="218" spans="1:22" ht="22" thickTop="1" thickBot="1">
      <c r="A218" s="346">
        <f>A214+1</f>
        <v>51</v>
      </c>
      <c r="B218" s="60" t="s">
        <v>335</v>
      </c>
      <c r="C218" s="60" t="s">
        <v>337</v>
      </c>
      <c r="D218" s="60" t="s">
        <v>24</v>
      </c>
      <c r="E218" s="349" t="s">
        <v>339</v>
      </c>
      <c r="F218" s="349"/>
      <c r="G218" s="349" t="s">
        <v>330</v>
      </c>
      <c r="H218" s="350"/>
      <c r="I218" s="66"/>
      <c r="J218" s="63" t="s">
        <v>2</v>
      </c>
      <c r="K218" s="64"/>
      <c r="L218" s="64"/>
      <c r="M218" s="65"/>
      <c r="N218" s="2"/>
      <c r="V218" s="74"/>
    </row>
    <row r="219" spans="1:22" ht="13" thickBot="1">
      <c r="A219" s="347"/>
      <c r="B219" s="10"/>
      <c r="C219" s="10"/>
      <c r="D219" s="4"/>
      <c r="E219" s="10"/>
      <c r="F219" s="10"/>
      <c r="G219" s="351"/>
      <c r="H219" s="352"/>
      <c r="I219" s="353"/>
      <c r="J219" s="61" t="s">
        <v>2</v>
      </c>
      <c r="K219" s="61"/>
      <c r="L219" s="61"/>
      <c r="M219" s="62"/>
      <c r="N219" s="2"/>
      <c r="V219" s="74">
        <f>G219</f>
        <v>0</v>
      </c>
    </row>
    <row r="220" spans="1:22" ht="21.5" thickBot="1">
      <c r="A220" s="347"/>
      <c r="B220" s="44" t="s">
        <v>336</v>
      </c>
      <c r="C220" s="44" t="s">
        <v>338</v>
      </c>
      <c r="D220" s="44" t="s">
        <v>23</v>
      </c>
      <c r="E220" s="354" t="s">
        <v>340</v>
      </c>
      <c r="F220" s="354"/>
      <c r="G220" s="355"/>
      <c r="H220" s="356"/>
      <c r="I220" s="357"/>
      <c r="J220" s="15" t="s">
        <v>1</v>
      </c>
      <c r="K220" s="16"/>
      <c r="L220" s="16"/>
      <c r="M220" s="17"/>
      <c r="N220" s="2"/>
      <c r="V220" s="74"/>
    </row>
    <row r="221" spans="1:22" ht="13" thickBot="1">
      <c r="A221" s="348"/>
      <c r="B221" s="11"/>
      <c r="C221" s="11"/>
      <c r="D221" s="12"/>
      <c r="E221" s="13" t="s">
        <v>4</v>
      </c>
      <c r="F221" s="14"/>
      <c r="G221" s="358"/>
      <c r="H221" s="359"/>
      <c r="I221" s="360"/>
      <c r="J221" s="15" t="s">
        <v>0</v>
      </c>
      <c r="K221" s="16"/>
      <c r="L221" s="16"/>
      <c r="M221" s="17"/>
      <c r="N221" s="2"/>
      <c r="V221" s="74"/>
    </row>
    <row r="222" spans="1:22" ht="22" thickTop="1" thickBot="1">
      <c r="A222" s="346">
        <f>A218+1</f>
        <v>52</v>
      </c>
      <c r="B222" s="60" t="s">
        <v>335</v>
      </c>
      <c r="C222" s="60" t="s">
        <v>337</v>
      </c>
      <c r="D222" s="60" t="s">
        <v>24</v>
      </c>
      <c r="E222" s="349" t="s">
        <v>339</v>
      </c>
      <c r="F222" s="349"/>
      <c r="G222" s="349" t="s">
        <v>330</v>
      </c>
      <c r="H222" s="350"/>
      <c r="I222" s="66"/>
      <c r="J222" s="63" t="s">
        <v>2</v>
      </c>
      <c r="K222" s="64"/>
      <c r="L222" s="64"/>
      <c r="M222" s="65"/>
      <c r="N222" s="2"/>
      <c r="V222" s="74"/>
    </row>
    <row r="223" spans="1:22" ht="13" thickBot="1">
      <c r="A223" s="347"/>
      <c r="B223" s="10"/>
      <c r="C223" s="10"/>
      <c r="D223" s="4"/>
      <c r="E223" s="10"/>
      <c r="F223" s="10"/>
      <c r="G223" s="351"/>
      <c r="H223" s="352"/>
      <c r="I223" s="353"/>
      <c r="J223" s="61" t="s">
        <v>2</v>
      </c>
      <c r="K223" s="61"/>
      <c r="L223" s="61"/>
      <c r="M223" s="62"/>
      <c r="N223" s="2"/>
      <c r="V223" s="74">
        <f>G223</f>
        <v>0</v>
      </c>
    </row>
    <row r="224" spans="1:22" ht="21.5" thickBot="1">
      <c r="A224" s="347"/>
      <c r="B224" s="44" t="s">
        <v>336</v>
      </c>
      <c r="C224" s="44" t="s">
        <v>338</v>
      </c>
      <c r="D224" s="44" t="s">
        <v>23</v>
      </c>
      <c r="E224" s="354" t="s">
        <v>340</v>
      </c>
      <c r="F224" s="354"/>
      <c r="G224" s="355"/>
      <c r="H224" s="356"/>
      <c r="I224" s="357"/>
      <c r="J224" s="15" t="s">
        <v>1</v>
      </c>
      <c r="K224" s="16"/>
      <c r="L224" s="16"/>
      <c r="M224" s="17"/>
      <c r="N224" s="2"/>
      <c r="V224" s="74"/>
    </row>
    <row r="225" spans="1:22" ht="13" thickBot="1">
      <c r="A225" s="348"/>
      <c r="B225" s="11"/>
      <c r="C225" s="11"/>
      <c r="D225" s="12"/>
      <c r="E225" s="13" t="s">
        <v>4</v>
      </c>
      <c r="F225" s="14"/>
      <c r="G225" s="358"/>
      <c r="H225" s="359"/>
      <c r="I225" s="360"/>
      <c r="J225" s="15" t="s">
        <v>0</v>
      </c>
      <c r="K225" s="16"/>
      <c r="L225" s="16"/>
      <c r="M225" s="17"/>
      <c r="N225" s="2"/>
      <c r="V225" s="74"/>
    </row>
    <row r="226" spans="1:22" ht="22" thickTop="1" thickBot="1">
      <c r="A226" s="346">
        <f>A222+1</f>
        <v>53</v>
      </c>
      <c r="B226" s="60" t="s">
        <v>335</v>
      </c>
      <c r="C226" s="60" t="s">
        <v>337</v>
      </c>
      <c r="D226" s="60" t="s">
        <v>24</v>
      </c>
      <c r="E226" s="349" t="s">
        <v>339</v>
      </c>
      <c r="F226" s="349"/>
      <c r="G226" s="349" t="s">
        <v>330</v>
      </c>
      <c r="H226" s="350"/>
      <c r="I226" s="66"/>
      <c r="J226" s="63" t="s">
        <v>2</v>
      </c>
      <c r="K226" s="64"/>
      <c r="L226" s="64"/>
      <c r="M226" s="65"/>
      <c r="N226" s="2"/>
      <c r="V226" s="74"/>
    </row>
    <row r="227" spans="1:22" ht="13" thickBot="1">
      <c r="A227" s="347"/>
      <c r="B227" s="10"/>
      <c r="C227" s="10"/>
      <c r="D227" s="4"/>
      <c r="E227" s="10"/>
      <c r="F227" s="10"/>
      <c r="G227" s="351"/>
      <c r="H227" s="352"/>
      <c r="I227" s="353"/>
      <c r="J227" s="61" t="s">
        <v>2</v>
      </c>
      <c r="K227" s="61"/>
      <c r="L227" s="61"/>
      <c r="M227" s="62"/>
      <c r="N227" s="2"/>
      <c r="V227" s="74">
        <f>G227</f>
        <v>0</v>
      </c>
    </row>
    <row r="228" spans="1:22" ht="21.5" thickBot="1">
      <c r="A228" s="347"/>
      <c r="B228" s="44" t="s">
        <v>336</v>
      </c>
      <c r="C228" s="44" t="s">
        <v>338</v>
      </c>
      <c r="D228" s="44" t="s">
        <v>23</v>
      </c>
      <c r="E228" s="354" t="s">
        <v>340</v>
      </c>
      <c r="F228" s="354"/>
      <c r="G228" s="355"/>
      <c r="H228" s="356"/>
      <c r="I228" s="357"/>
      <c r="J228" s="15" t="s">
        <v>1</v>
      </c>
      <c r="K228" s="16"/>
      <c r="L228" s="16"/>
      <c r="M228" s="17"/>
      <c r="N228" s="2"/>
      <c r="V228" s="74"/>
    </row>
    <row r="229" spans="1:22" ht="13" thickBot="1">
      <c r="A229" s="348"/>
      <c r="B229" s="11"/>
      <c r="C229" s="11"/>
      <c r="D229" s="12"/>
      <c r="E229" s="13" t="s">
        <v>4</v>
      </c>
      <c r="F229" s="14"/>
      <c r="G229" s="358"/>
      <c r="H229" s="359"/>
      <c r="I229" s="360"/>
      <c r="J229" s="15" t="s">
        <v>0</v>
      </c>
      <c r="K229" s="16"/>
      <c r="L229" s="16"/>
      <c r="M229" s="17"/>
      <c r="N229" s="2"/>
      <c r="V229" s="74"/>
    </row>
    <row r="230" spans="1:22" ht="22" thickTop="1" thickBot="1">
      <c r="A230" s="346">
        <f>A226+1</f>
        <v>54</v>
      </c>
      <c r="B230" s="60" t="s">
        <v>335</v>
      </c>
      <c r="C230" s="60" t="s">
        <v>337</v>
      </c>
      <c r="D230" s="60" t="s">
        <v>24</v>
      </c>
      <c r="E230" s="349" t="s">
        <v>339</v>
      </c>
      <c r="F230" s="349"/>
      <c r="G230" s="349" t="s">
        <v>330</v>
      </c>
      <c r="H230" s="350"/>
      <c r="I230" s="66"/>
      <c r="J230" s="63" t="s">
        <v>2</v>
      </c>
      <c r="K230" s="64"/>
      <c r="L230" s="64"/>
      <c r="M230" s="65"/>
      <c r="N230" s="2"/>
      <c r="V230" s="74"/>
    </row>
    <row r="231" spans="1:22" ht="13" thickBot="1">
      <c r="A231" s="347"/>
      <c r="B231" s="10"/>
      <c r="C231" s="10"/>
      <c r="D231" s="4"/>
      <c r="E231" s="10"/>
      <c r="F231" s="10"/>
      <c r="G231" s="351"/>
      <c r="H231" s="352"/>
      <c r="I231" s="353"/>
      <c r="J231" s="61" t="s">
        <v>2</v>
      </c>
      <c r="K231" s="61"/>
      <c r="L231" s="61"/>
      <c r="M231" s="62"/>
      <c r="N231" s="2"/>
      <c r="V231" s="74">
        <f>G231</f>
        <v>0</v>
      </c>
    </row>
    <row r="232" spans="1:22" ht="21.5" thickBot="1">
      <c r="A232" s="347"/>
      <c r="B232" s="44" t="s">
        <v>336</v>
      </c>
      <c r="C232" s="44" t="s">
        <v>338</v>
      </c>
      <c r="D232" s="44" t="s">
        <v>23</v>
      </c>
      <c r="E232" s="354" t="s">
        <v>340</v>
      </c>
      <c r="F232" s="354"/>
      <c r="G232" s="355"/>
      <c r="H232" s="356"/>
      <c r="I232" s="357"/>
      <c r="J232" s="15" t="s">
        <v>1</v>
      </c>
      <c r="K232" s="16"/>
      <c r="L232" s="16"/>
      <c r="M232" s="17"/>
      <c r="N232" s="2"/>
      <c r="V232" s="74"/>
    </row>
    <row r="233" spans="1:22" ht="13" thickBot="1">
      <c r="A233" s="348"/>
      <c r="B233" s="11"/>
      <c r="C233" s="11"/>
      <c r="D233" s="12"/>
      <c r="E233" s="13" t="s">
        <v>4</v>
      </c>
      <c r="F233" s="14"/>
      <c r="G233" s="358"/>
      <c r="H233" s="359"/>
      <c r="I233" s="360"/>
      <c r="J233" s="15" t="s">
        <v>0</v>
      </c>
      <c r="K233" s="16"/>
      <c r="L233" s="16"/>
      <c r="M233" s="17"/>
      <c r="N233" s="2"/>
      <c r="V233" s="74"/>
    </row>
    <row r="234" spans="1:22" ht="22" thickTop="1" thickBot="1">
      <c r="A234" s="346">
        <f>A230+1</f>
        <v>55</v>
      </c>
      <c r="B234" s="60" t="s">
        <v>335</v>
      </c>
      <c r="C234" s="60" t="s">
        <v>337</v>
      </c>
      <c r="D234" s="60" t="s">
        <v>24</v>
      </c>
      <c r="E234" s="349" t="s">
        <v>339</v>
      </c>
      <c r="F234" s="349"/>
      <c r="G234" s="349" t="s">
        <v>330</v>
      </c>
      <c r="H234" s="350"/>
      <c r="I234" s="66"/>
      <c r="J234" s="63" t="s">
        <v>2</v>
      </c>
      <c r="K234" s="64"/>
      <c r="L234" s="64"/>
      <c r="M234" s="65"/>
      <c r="N234" s="2"/>
      <c r="V234" s="74"/>
    </row>
    <row r="235" spans="1:22" ht="13" thickBot="1">
      <c r="A235" s="347"/>
      <c r="B235" s="10"/>
      <c r="C235" s="10"/>
      <c r="D235" s="4"/>
      <c r="E235" s="10"/>
      <c r="F235" s="10"/>
      <c r="G235" s="351"/>
      <c r="H235" s="352"/>
      <c r="I235" s="353"/>
      <c r="J235" s="61" t="s">
        <v>2</v>
      </c>
      <c r="K235" s="61"/>
      <c r="L235" s="61"/>
      <c r="M235" s="62"/>
      <c r="N235" s="2"/>
      <c r="V235" s="74">
        <f>G235</f>
        <v>0</v>
      </c>
    </row>
    <row r="236" spans="1:22" ht="21.5" thickBot="1">
      <c r="A236" s="347"/>
      <c r="B236" s="44" t="s">
        <v>336</v>
      </c>
      <c r="C236" s="44" t="s">
        <v>338</v>
      </c>
      <c r="D236" s="44" t="s">
        <v>23</v>
      </c>
      <c r="E236" s="354" t="s">
        <v>340</v>
      </c>
      <c r="F236" s="354"/>
      <c r="G236" s="355"/>
      <c r="H236" s="356"/>
      <c r="I236" s="357"/>
      <c r="J236" s="15" t="s">
        <v>1</v>
      </c>
      <c r="K236" s="16"/>
      <c r="L236" s="16"/>
      <c r="M236" s="17"/>
      <c r="N236" s="2"/>
      <c r="V236" s="74"/>
    </row>
    <row r="237" spans="1:22" ht="13" thickBot="1">
      <c r="A237" s="348"/>
      <c r="B237" s="11"/>
      <c r="C237" s="11"/>
      <c r="D237" s="12"/>
      <c r="E237" s="13" t="s">
        <v>4</v>
      </c>
      <c r="F237" s="14"/>
      <c r="G237" s="358"/>
      <c r="H237" s="359"/>
      <c r="I237" s="360"/>
      <c r="J237" s="15" t="s">
        <v>0</v>
      </c>
      <c r="K237" s="16"/>
      <c r="L237" s="16"/>
      <c r="M237" s="17"/>
      <c r="N237" s="2"/>
      <c r="V237" s="74"/>
    </row>
    <row r="238" spans="1:22" ht="22" thickTop="1" thickBot="1">
      <c r="A238" s="346">
        <f>A234+1</f>
        <v>56</v>
      </c>
      <c r="B238" s="60" t="s">
        <v>335</v>
      </c>
      <c r="C238" s="60" t="s">
        <v>337</v>
      </c>
      <c r="D238" s="60" t="s">
        <v>24</v>
      </c>
      <c r="E238" s="349" t="s">
        <v>339</v>
      </c>
      <c r="F238" s="349"/>
      <c r="G238" s="349" t="s">
        <v>330</v>
      </c>
      <c r="H238" s="350"/>
      <c r="I238" s="66"/>
      <c r="J238" s="63" t="s">
        <v>2</v>
      </c>
      <c r="K238" s="64"/>
      <c r="L238" s="64"/>
      <c r="M238" s="65"/>
      <c r="N238" s="2"/>
      <c r="V238" s="74"/>
    </row>
    <row r="239" spans="1:22" ht="13" thickBot="1">
      <c r="A239" s="347"/>
      <c r="B239" s="10"/>
      <c r="C239" s="10"/>
      <c r="D239" s="4"/>
      <c r="E239" s="10"/>
      <c r="F239" s="10"/>
      <c r="G239" s="351"/>
      <c r="H239" s="352"/>
      <c r="I239" s="353"/>
      <c r="J239" s="61" t="s">
        <v>2</v>
      </c>
      <c r="K239" s="61"/>
      <c r="L239" s="61"/>
      <c r="M239" s="62"/>
      <c r="N239" s="2"/>
      <c r="V239" s="74">
        <f>G239</f>
        <v>0</v>
      </c>
    </row>
    <row r="240" spans="1:22" ht="21.5" thickBot="1">
      <c r="A240" s="347"/>
      <c r="B240" s="44" t="s">
        <v>336</v>
      </c>
      <c r="C240" s="44" t="s">
        <v>338</v>
      </c>
      <c r="D240" s="44" t="s">
        <v>23</v>
      </c>
      <c r="E240" s="354" t="s">
        <v>340</v>
      </c>
      <c r="F240" s="354"/>
      <c r="G240" s="355"/>
      <c r="H240" s="356"/>
      <c r="I240" s="357"/>
      <c r="J240" s="15" t="s">
        <v>1</v>
      </c>
      <c r="K240" s="16"/>
      <c r="L240" s="16"/>
      <c r="M240" s="17"/>
      <c r="N240" s="2"/>
      <c r="V240" s="74"/>
    </row>
    <row r="241" spans="1:22" ht="13" thickBot="1">
      <c r="A241" s="348"/>
      <c r="B241" s="11"/>
      <c r="C241" s="11"/>
      <c r="D241" s="12"/>
      <c r="E241" s="13" t="s">
        <v>4</v>
      </c>
      <c r="F241" s="14"/>
      <c r="G241" s="358"/>
      <c r="H241" s="359"/>
      <c r="I241" s="360"/>
      <c r="J241" s="15" t="s">
        <v>0</v>
      </c>
      <c r="K241" s="16"/>
      <c r="L241" s="16"/>
      <c r="M241" s="17"/>
      <c r="N241" s="2"/>
      <c r="V241" s="74"/>
    </row>
    <row r="242" spans="1:22" ht="22" thickTop="1" thickBot="1">
      <c r="A242" s="346">
        <f>A238+1</f>
        <v>57</v>
      </c>
      <c r="B242" s="60" t="s">
        <v>335</v>
      </c>
      <c r="C242" s="60" t="s">
        <v>337</v>
      </c>
      <c r="D242" s="60" t="s">
        <v>24</v>
      </c>
      <c r="E242" s="349" t="s">
        <v>339</v>
      </c>
      <c r="F242" s="349"/>
      <c r="G242" s="349" t="s">
        <v>330</v>
      </c>
      <c r="H242" s="350"/>
      <c r="I242" s="66"/>
      <c r="J242" s="63" t="s">
        <v>2</v>
      </c>
      <c r="K242" s="64"/>
      <c r="L242" s="64"/>
      <c r="M242" s="65"/>
      <c r="N242" s="2"/>
      <c r="V242" s="74"/>
    </row>
    <row r="243" spans="1:22" ht="13" thickBot="1">
      <c r="A243" s="347"/>
      <c r="B243" s="10"/>
      <c r="C243" s="10"/>
      <c r="D243" s="4"/>
      <c r="E243" s="10"/>
      <c r="F243" s="10"/>
      <c r="G243" s="351"/>
      <c r="H243" s="352"/>
      <c r="I243" s="353"/>
      <c r="J243" s="61" t="s">
        <v>2</v>
      </c>
      <c r="K243" s="61"/>
      <c r="L243" s="61"/>
      <c r="M243" s="62"/>
      <c r="N243" s="2"/>
      <c r="V243" s="74">
        <f>G243</f>
        <v>0</v>
      </c>
    </row>
    <row r="244" spans="1:22" ht="21.5" thickBot="1">
      <c r="A244" s="347"/>
      <c r="B244" s="44" t="s">
        <v>336</v>
      </c>
      <c r="C244" s="44" t="s">
        <v>338</v>
      </c>
      <c r="D244" s="44" t="s">
        <v>23</v>
      </c>
      <c r="E244" s="354" t="s">
        <v>340</v>
      </c>
      <c r="F244" s="354"/>
      <c r="G244" s="355"/>
      <c r="H244" s="356"/>
      <c r="I244" s="357"/>
      <c r="J244" s="15" t="s">
        <v>1</v>
      </c>
      <c r="K244" s="16"/>
      <c r="L244" s="16"/>
      <c r="M244" s="17"/>
      <c r="N244" s="2"/>
      <c r="V244" s="74"/>
    </row>
    <row r="245" spans="1:22" ht="13" thickBot="1">
      <c r="A245" s="348"/>
      <c r="B245" s="11"/>
      <c r="C245" s="11"/>
      <c r="D245" s="12"/>
      <c r="E245" s="13" t="s">
        <v>4</v>
      </c>
      <c r="F245" s="14"/>
      <c r="G245" s="358"/>
      <c r="H245" s="359"/>
      <c r="I245" s="360"/>
      <c r="J245" s="15" t="s">
        <v>0</v>
      </c>
      <c r="K245" s="16"/>
      <c r="L245" s="16"/>
      <c r="M245" s="17"/>
      <c r="N245" s="2"/>
      <c r="V245" s="74"/>
    </row>
    <row r="246" spans="1:22" ht="22" thickTop="1" thickBot="1">
      <c r="A246" s="346">
        <f>A242+1</f>
        <v>58</v>
      </c>
      <c r="B246" s="60" t="s">
        <v>335</v>
      </c>
      <c r="C246" s="60" t="s">
        <v>337</v>
      </c>
      <c r="D246" s="60" t="s">
        <v>24</v>
      </c>
      <c r="E246" s="349" t="s">
        <v>339</v>
      </c>
      <c r="F246" s="349"/>
      <c r="G246" s="349" t="s">
        <v>330</v>
      </c>
      <c r="H246" s="350"/>
      <c r="I246" s="66"/>
      <c r="J246" s="63" t="s">
        <v>2</v>
      </c>
      <c r="K246" s="64"/>
      <c r="L246" s="64"/>
      <c r="M246" s="65"/>
      <c r="N246" s="2"/>
      <c r="V246" s="74"/>
    </row>
    <row r="247" spans="1:22" ht="13" thickBot="1">
      <c r="A247" s="347"/>
      <c r="B247" s="10"/>
      <c r="C247" s="10"/>
      <c r="D247" s="4"/>
      <c r="E247" s="10"/>
      <c r="F247" s="10"/>
      <c r="G247" s="351"/>
      <c r="H247" s="352"/>
      <c r="I247" s="353"/>
      <c r="J247" s="61" t="s">
        <v>2</v>
      </c>
      <c r="K247" s="61"/>
      <c r="L247" s="61"/>
      <c r="M247" s="62"/>
      <c r="N247" s="2"/>
      <c r="V247" s="74">
        <f>G247</f>
        <v>0</v>
      </c>
    </row>
    <row r="248" spans="1:22" ht="21.5" thickBot="1">
      <c r="A248" s="347"/>
      <c r="B248" s="44" t="s">
        <v>336</v>
      </c>
      <c r="C248" s="44" t="s">
        <v>338</v>
      </c>
      <c r="D248" s="44" t="s">
        <v>23</v>
      </c>
      <c r="E248" s="354" t="s">
        <v>340</v>
      </c>
      <c r="F248" s="354"/>
      <c r="G248" s="355"/>
      <c r="H248" s="356"/>
      <c r="I248" s="357"/>
      <c r="J248" s="15" t="s">
        <v>1</v>
      </c>
      <c r="K248" s="16"/>
      <c r="L248" s="16"/>
      <c r="M248" s="17"/>
      <c r="N248" s="2"/>
      <c r="V248" s="74"/>
    </row>
    <row r="249" spans="1:22" ht="13" thickBot="1">
      <c r="A249" s="348"/>
      <c r="B249" s="11"/>
      <c r="C249" s="11"/>
      <c r="D249" s="12"/>
      <c r="E249" s="13" t="s">
        <v>4</v>
      </c>
      <c r="F249" s="14"/>
      <c r="G249" s="358"/>
      <c r="H249" s="359"/>
      <c r="I249" s="360"/>
      <c r="J249" s="15" t="s">
        <v>0</v>
      </c>
      <c r="K249" s="16"/>
      <c r="L249" s="16"/>
      <c r="M249" s="17"/>
      <c r="N249" s="2"/>
      <c r="V249" s="74"/>
    </row>
    <row r="250" spans="1:22" ht="22" thickTop="1" thickBot="1">
      <c r="A250" s="346">
        <f>A246+1</f>
        <v>59</v>
      </c>
      <c r="B250" s="60" t="s">
        <v>335</v>
      </c>
      <c r="C250" s="60" t="s">
        <v>337</v>
      </c>
      <c r="D250" s="60" t="s">
        <v>24</v>
      </c>
      <c r="E250" s="349" t="s">
        <v>339</v>
      </c>
      <c r="F250" s="349"/>
      <c r="G250" s="349" t="s">
        <v>330</v>
      </c>
      <c r="H250" s="350"/>
      <c r="I250" s="66"/>
      <c r="J250" s="63" t="s">
        <v>2</v>
      </c>
      <c r="K250" s="64"/>
      <c r="L250" s="64"/>
      <c r="M250" s="65"/>
      <c r="N250" s="2"/>
      <c r="V250" s="74"/>
    </row>
    <row r="251" spans="1:22" ht="13" thickBot="1">
      <c r="A251" s="347"/>
      <c r="B251" s="10"/>
      <c r="C251" s="10"/>
      <c r="D251" s="4"/>
      <c r="E251" s="10"/>
      <c r="F251" s="10"/>
      <c r="G251" s="351"/>
      <c r="H251" s="352"/>
      <c r="I251" s="353"/>
      <c r="J251" s="61" t="s">
        <v>2</v>
      </c>
      <c r="K251" s="61"/>
      <c r="L251" s="61"/>
      <c r="M251" s="62"/>
      <c r="N251" s="2"/>
      <c r="V251" s="74">
        <f>G251</f>
        <v>0</v>
      </c>
    </row>
    <row r="252" spans="1:22" ht="21.5" thickBot="1">
      <c r="A252" s="347"/>
      <c r="B252" s="44" t="s">
        <v>336</v>
      </c>
      <c r="C252" s="44" t="s">
        <v>338</v>
      </c>
      <c r="D252" s="44" t="s">
        <v>23</v>
      </c>
      <c r="E252" s="354" t="s">
        <v>340</v>
      </c>
      <c r="F252" s="354"/>
      <c r="G252" s="355"/>
      <c r="H252" s="356"/>
      <c r="I252" s="357"/>
      <c r="J252" s="15" t="s">
        <v>1</v>
      </c>
      <c r="K252" s="16"/>
      <c r="L252" s="16"/>
      <c r="M252" s="17"/>
      <c r="N252" s="2"/>
      <c r="V252" s="74"/>
    </row>
    <row r="253" spans="1:22" ht="13" thickBot="1">
      <c r="A253" s="348"/>
      <c r="B253" s="11"/>
      <c r="C253" s="11"/>
      <c r="D253" s="12"/>
      <c r="E253" s="13" t="s">
        <v>4</v>
      </c>
      <c r="F253" s="14"/>
      <c r="G253" s="358"/>
      <c r="H253" s="359"/>
      <c r="I253" s="360"/>
      <c r="J253" s="15" t="s">
        <v>0</v>
      </c>
      <c r="K253" s="16"/>
      <c r="L253" s="16"/>
      <c r="M253" s="17"/>
      <c r="N253" s="2"/>
      <c r="V253" s="74"/>
    </row>
    <row r="254" spans="1:22" ht="22" thickTop="1" thickBot="1">
      <c r="A254" s="346">
        <f>A250+1</f>
        <v>60</v>
      </c>
      <c r="B254" s="60" t="s">
        <v>335</v>
      </c>
      <c r="C254" s="60" t="s">
        <v>337</v>
      </c>
      <c r="D254" s="60" t="s">
        <v>24</v>
      </c>
      <c r="E254" s="349" t="s">
        <v>339</v>
      </c>
      <c r="F254" s="349"/>
      <c r="G254" s="349" t="s">
        <v>330</v>
      </c>
      <c r="H254" s="350"/>
      <c r="I254" s="66"/>
      <c r="J254" s="63" t="s">
        <v>2</v>
      </c>
      <c r="K254" s="64"/>
      <c r="L254" s="64"/>
      <c r="M254" s="65"/>
      <c r="N254" s="2"/>
      <c r="V254" s="74"/>
    </row>
    <row r="255" spans="1:22" ht="13" thickBot="1">
      <c r="A255" s="347"/>
      <c r="B255" s="10"/>
      <c r="C255" s="10"/>
      <c r="D255" s="4"/>
      <c r="E255" s="10"/>
      <c r="F255" s="10"/>
      <c r="G255" s="351"/>
      <c r="H255" s="352"/>
      <c r="I255" s="353"/>
      <c r="J255" s="61" t="s">
        <v>2</v>
      </c>
      <c r="K255" s="61"/>
      <c r="L255" s="61"/>
      <c r="M255" s="62"/>
      <c r="N255" s="2"/>
      <c r="V255" s="74">
        <f>G255</f>
        <v>0</v>
      </c>
    </row>
    <row r="256" spans="1:22" ht="21.5" thickBot="1">
      <c r="A256" s="347"/>
      <c r="B256" s="44" t="s">
        <v>336</v>
      </c>
      <c r="C256" s="44" t="s">
        <v>338</v>
      </c>
      <c r="D256" s="44" t="s">
        <v>23</v>
      </c>
      <c r="E256" s="354" t="s">
        <v>340</v>
      </c>
      <c r="F256" s="354"/>
      <c r="G256" s="355"/>
      <c r="H256" s="356"/>
      <c r="I256" s="357"/>
      <c r="J256" s="15" t="s">
        <v>1</v>
      </c>
      <c r="K256" s="16"/>
      <c r="L256" s="16"/>
      <c r="M256" s="17"/>
      <c r="N256" s="2"/>
      <c r="V256" s="74"/>
    </row>
    <row r="257" spans="1:22" ht="13" thickBot="1">
      <c r="A257" s="348"/>
      <c r="B257" s="11"/>
      <c r="C257" s="11"/>
      <c r="D257" s="12"/>
      <c r="E257" s="13" t="s">
        <v>4</v>
      </c>
      <c r="F257" s="14"/>
      <c r="G257" s="358"/>
      <c r="H257" s="359"/>
      <c r="I257" s="360"/>
      <c r="J257" s="15" t="s">
        <v>0</v>
      </c>
      <c r="K257" s="16"/>
      <c r="L257" s="16"/>
      <c r="M257" s="17"/>
      <c r="N257" s="2"/>
      <c r="V257" s="74"/>
    </row>
    <row r="258" spans="1:22" ht="22" thickTop="1" thickBot="1">
      <c r="A258" s="346">
        <f>A254+1</f>
        <v>61</v>
      </c>
      <c r="B258" s="60" t="s">
        <v>335</v>
      </c>
      <c r="C258" s="60" t="s">
        <v>337</v>
      </c>
      <c r="D258" s="60" t="s">
        <v>24</v>
      </c>
      <c r="E258" s="349" t="s">
        <v>339</v>
      </c>
      <c r="F258" s="349"/>
      <c r="G258" s="349" t="s">
        <v>330</v>
      </c>
      <c r="H258" s="350"/>
      <c r="I258" s="66"/>
      <c r="J258" s="63" t="s">
        <v>2</v>
      </c>
      <c r="K258" s="64"/>
      <c r="L258" s="64"/>
      <c r="M258" s="65"/>
      <c r="N258" s="2"/>
      <c r="V258" s="74"/>
    </row>
    <row r="259" spans="1:22" ht="13" thickBot="1">
      <c r="A259" s="347"/>
      <c r="B259" s="10"/>
      <c r="C259" s="10"/>
      <c r="D259" s="4"/>
      <c r="E259" s="10"/>
      <c r="F259" s="10"/>
      <c r="G259" s="351"/>
      <c r="H259" s="352"/>
      <c r="I259" s="353"/>
      <c r="J259" s="61" t="s">
        <v>2</v>
      </c>
      <c r="K259" s="61"/>
      <c r="L259" s="61"/>
      <c r="M259" s="62"/>
      <c r="N259" s="2"/>
      <c r="V259" s="74">
        <f>G259</f>
        <v>0</v>
      </c>
    </row>
    <row r="260" spans="1:22" ht="21.5" thickBot="1">
      <c r="A260" s="347"/>
      <c r="B260" s="44" t="s">
        <v>336</v>
      </c>
      <c r="C260" s="44" t="s">
        <v>338</v>
      </c>
      <c r="D260" s="44" t="s">
        <v>23</v>
      </c>
      <c r="E260" s="354" t="s">
        <v>340</v>
      </c>
      <c r="F260" s="354"/>
      <c r="G260" s="355"/>
      <c r="H260" s="356"/>
      <c r="I260" s="357"/>
      <c r="J260" s="15" t="s">
        <v>1</v>
      </c>
      <c r="K260" s="16"/>
      <c r="L260" s="16"/>
      <c r="M260" s="17"/>
      <c r="N260" s="2"/>
      <c r="V260" s="74"/>
    </row>
    <row r="261" spans="1:22" ht="13" thickBot="1">
      <c r="A261" s="348"/>
      <c r="B261" s="11"/>
      <c r="C261" s="11"/>
      <c r="D261" s="12"/>
      <c r="E261" s="13" t="s">
        <v>4</v>
      </c>
      <c r="F261" s="14"/>
      <c r="G261" s="358"/>
      <c r="H261" s="359"/>
      <c r="I261" s="360"/>
      <c r="J261" s="15" t="s">
        <v>0</v>
      </c>
      <c r="K261" s="16"/>
      <c r="L261" s="16"/>
      <c r="M261" s="17"/>
      <c r="N261" s="2"/>
      <c r="V261" s="74"/>
    </row>
    <row r="262" spans="1:22" ht="22" thickTop="1" thickBot="1">
      <c r="A262" s="346">
        <f>A258+1</f>
        <v>62</v>
      </c>
      <c r="B262" s="60" t="s">
        <v>335</v>
      </c>
      <c r="C262" s="60" t="s">
        <v>337</v>
      </c>
      <c r="D262" s="60" t="s">
        <v>24</v>
      </c>
      <c r="E262" s="349" t="s">
        <v>339</v>
      </c>
      <c r="F262" s="349"/>
      <c r="G262" s="349" t="s">
        <v>330</v>
      </c>
      <c r="H262" s="350"/>
      <c r="I262" s="66"/>
      <c r="J262" s="63" t="s">
        <v>2</v>
      </c>
      <c r="K262" s="64"/>
      <c r="L262" s="64"/>
      <c r="M262" s="65"/>
      <c r="N262" s="2"/>
      <c r="V262" s="74"/>
    </row>
    <row r="263" spans="1:22" ht="13" thickBot="1">
      <c r="A263" s="347"/>
      <c r="B263" s="10"/>
      <c r="C263" s="10"/>
      <c r="D263" s="4"/>
      <c r="E263" s="10"/>
      <c r="F263" s="10"/>
      <c r="G263" s="351"/>
      <c r="H263" s="352"/>
      <c r="I263" s="353"/>
      <c r="J263" s="61" t="s">
        <v>2</v>
      </c>
      <c r="K263" s="61"/>
      <c r="L263" s="61"/>
      <c r="M263" s="62"/>
      <c r="N263" s="2"/>
      <c r="V263" s="74">
        <f>G263</f>
        <v>0</v>
      </c>
    </row>
    <row r="264" spans="1:22" ht="21.5" thickBot="1">
      <c r="A264" s="347"/>
      <c r="B264" s="44" t="s">
        <v>336</v>
      </c>
      <c r="C264" s="44" t="s">
        <v>338</v>
      </c>
      <c r="D264" s="44" t="s">
        <v>23</v>
      </c>
      <c r="E264" s="354" t="s">
        <v>340</v>
      </c>
      <c r="F264" s="354"/>
      <c r="G264" s="355"/>
      <c r="H264" s="356"/>
      <c r="I264" s="357"/>
      <c r="J264" s="15" t="s">
        <v>1</v>
      </c>
      <c r="K264" s="16"/>
      <c r="L264" s="16"/>
      <c r="M264" s="17"/>
      <c r="N264" s="2"/>
      <c r="V264" s="74"/>
    </row>
    <row r="265" spans="1:22" ht="13" thickBot="1">
      <c r="A265" s="348"/>
      <c r="B265" s="11"/>
      <c r="C265" s="11"/>
      <c r="D265" s="12"/>
      <c r="E265" s="13" t="s">
        <v>4</v>
      </c>
      <c r="F265" s="14"/>
      <c r="G265" s="358"/>
      <c r="H265" s="359"/>
      <c r="I265" s="360"/>
      <c r="J265" s="15" t="s">
        <v>0</v>
      </c>
      <c r="K265" s="16"/>
      <c r="L265" s="16"/>
      <c r="M265" s="17"/>
      <c r="N265" s="2"/>
      <c r="V265" s="74"/>
    </row>
    <row r="266" spans="1:22" ht="22" thickTop="1" thickBot="1">
      <c r="A266" s="346">
        <f>A262+1</f>
        <v>63</v>
      </c>
      <c r="B266" s="60" t="s">
        <v>335</v>
      </c>
      <c r="C266" s="60" t="s">
        <v>337</v>
      </c>
      <c r="D266" s="60" t="s">
        <v>24</v>
      </c>
      <c r="E266" s="349" t="s">
        <v>339</v>
      </c>
      <c r="F266" s="349"/>
      <c r="G266" s="349" t="s">
        <v>330</v>
      </c>
      <c r="H266" s="350"/>
      <c r="I266" s="66"/>
      <c r="J266" s="63" t="s">
        <v>2</v>
      </c>
      <c r="K266" s="64"/>
      <c r="L266" s="64"/>
      <c r="M266" s="65"/>
      <c r="N266" s="2"/>
      <c r="V266" s="74"/>
    </row>
    <row r="267" spans="1:22" ht="13" thickBot="1">
      <c r="A267" s="347"/>
      <c r="B267" s="10"/>
      <c r="C267" s="10"/>
      <c r="D267" s="4"/>
      <c r="E267" s="10"/>
      <c r="F267" s="10"/>
      <c r="G267" s="351"/>
      <c r="H267" s="352"/>
      <c r="I267" s="353"/>
      <c r="J267" s="61" t="s">
        <v>2</v>
      </c>
      <c r="K267" s="61"/>
      <c r="L267" s="61"/>
      <c r="M267" s="62"/>
      <c r="N267" s="2"/>
      <c r="V267" s="74">
        <f>G267</f>
        <v>0</v>
      </c>
    </row>
    <row r="268" spans="1:22" ht="21.5" thickBot="1">
      <c r="A268" s="347"/>
      <c r="B268" s="44" t="s">
        <v>336</v>
      </c>
      <c r="C268" s="44" t="s">
        <v>338</v>
      </c>
      <c r="D268" s="44" t="s">
        <v>23</v>
      </c>
      <c r="E268" s="354" t="s">
        <v>340</v>
      </c>
      <c r="F268" s="354"/>
      <c r="G268" s="355"/>
      <c r="H268" s="356"/>
      <c r="I268" s="357"/>
      <c r="J268" s="15" t="s">
        <v>1</v>
      </c>
      <c r="K268" s="16"/>
      <c r="L268" s="16"/>
      <c r="M268" s="17"/>
      <c r="N268" s="2"/>
      <c r="V268" s="74"/>
    </row>
    <row r="269" spans="1:22" ht="13" thickBot="1">
      <c r="A269" s="348"/>
      <c r="B269" s="11"/>
      <c r="C269" s="11"/>
      <c r="D269" s="12"/>
      <c r="E269" s="13" t="s">
        <v>4</v>
      </c>
      <c r="F269" s="14"/>
      <c r="G269" s="358"/>
      <c r="H269" s="359"/>
      <c r="I269" s="360"/>
      <c r="J269" s="15" t="s">
        <v>0</v>
      </c>
      <c r="K269" s="16"/>
      <c r="L269" s="16"/>
      <c r="M269" s="17"/>
      <c r="N269" s="2"/>
      <c r="V269" s="74"/>
    </row>
    <row r="270" spans="1:22" ht="22" thickTop="1" thickBot="1">
      <c r="A270" s="346">
        <f>A266+1</f>
        <v>64</v>
      </c>
      <c r="B270" s="60" t="s">
        <v>335</v>
      </c>
      <c r="C270" s="60" t="s">
        <v>337</v>
      </c>
      <c r="D270" s="60" t="s">
        <v>24</v>
      </c>
      <c r="E270" s="349" t="s">
        <v>339</v>
      </c>
      <c r="F270" s="349"/>
      <c r="G270" s="349" t="s">
        <v>330</v>
      </c>
      <c r="H270" s="350"/>
      <c r="I270" s="66"/>
      <c r="J270" s="63" t="s">
        <v>2</v>
      </c>
      <c r="K270" s="64"/>
      <c r="L270" s="64"/>
      <c r="M270" s="65"/>
      <c r="N270" s="2"/>
      <c r="V270" s="74"/>
    </row>
    <row r="271" spans="1:22" ht="13" thickBot="1">
      <c r="A271" s="347"/>
      <c r="B271" s="10"/>
      <c r="C271" s="10"/>
      <c r="D271" s="4"/>
      <c r="E271" s="10"/>
      <c r="F271" s="10"/>
      <c r="G271" s="351"/>
      <c r="H271" s="352"/>
      <c r="I271" s="353"/>
      <c r="J271" s="61" t="s">
        <v>2</v>
      </c>
      <c r="K271" s="61"/>
      <c r="L271" s="61"/>
      <c r="M271" s="62"/>
      <c r="N271" s="2"/>
      <c r="V271" s="74">
        <f>G271</f>
        <v>0</v>
      </c>
    </row>
    <row r="272" spans="1:22" ht="21.5" thickBot="1">
      <c r="A272" s="347"/>
      <c r="B272" s="44" t="s">
        <v>336</v>
      </c>
      <c r="C272" s="44" t="s">
        <v>338</v>
      </c>
      <c r="D272" s="44" t="s">
        <v>23</v>
      </c>
      <c r="E272" s="354" t="s">
        <v>340</v>
      </c>
      <c r="F272" s="354"/>
      <c r="G272" s="355"/>
      <c r="H272" s="356"/>
      <c r="I272" s="357"/>
      <c r="J272" s="15" t="s">
        <v>1</v>
      </c>
      <c r="K272" s="16"/>
      <c r="L272" s="16"/>
      <c r="M272" s="17"/>
      <c r="N272" s="2"/>
      <c r="V272" s="74"/>
    </row>
    <row r="273" spans="1:22" ht="13" thickBot="1">
      <c r="A273" s="348"/>
      <c r="B273" s="11"/>
      <c r="C273" s="11"/>
      <c r="D273" s="12"/>
      <c r="E273" s="13" t="s">
        <v>4</v>
      </c>
      <c r="F273" s="14"/>
      <c r="G273" s="358"/>
      <c r="H273" s="359"/>
      <c r="I273" s="360"/>
      <c r="J273" s="15" t="s">
        <v>0</v>
      </c>
      <c r="K273" s="16"/>
      <c r="L273" s="16"/>
      <c r="M273" s="17"/>
      <c r="N273" s="2"/>
      <c r="V273" s="74"/>
    </row>
    <row r="274" spans="1:22" ht="22" thickTop="1" thickBot="1">
      <c r="A274" s="346">
        <f>A270+1</f>
        <v>65</v>
      </c>
      <c r="B274" s="60" t="s">
        <v>335</v>
      </c>
      <c r="C274" s="60" t="s">
        <v>337</v>
      </c>
      <c r="D274" s="60" t="s">
        <v>24</v>
      </c>
      <c r="E274" s="349" t="s">
        <v>339</v>
      </c>
      <c r="F274" s="349"/>
      <c r="G274" s="349" t="s">
        <v>330</v>
      </c>
      <c r="H274" s="350"/>
      <c r="I274" s="66"/>
      <c r="J274" s="63" t="s">
        <v>2</v>
      </c>
      <c r="K274" s="64"/>
      <c r="L274" s="64"/>
      <c r="M274" s="65"/>
      <c r="N274" s="2"/>
      <c r="V274" s="74"/>
    </row>
    <row r="275" spans="1:22" ht="13" thickBot="1">
      <c r="A275" s="347"/>
      <c r="B275" s="10"/>
      <c r="C275" s="10"/>
      <c r="D275" s="4"/>
      <c r="E275" s="10"/>
      <c r="F275" s="10"/>
      <c r="G275" s="351"/>
      <c r="H275" s="352"/>
      <c r="I275" s="353"/>
      <c r="J275" s="61" t="s">
        <v>2</v>
      </c>
      <c r="K275" s="61"/>
      <c r="L275" s="61"/>
      <c r="M275" s="62"/>
      <c r="N275" s="2"/>
      <c r="V275" s="74">
        <f>G275</f>
        <v>0</v>
      </c>
    </row>
    <row r="276" spans="1:22" ht="21.5" thickBot="1">
      <c r="A276" s="347"/>
      <c r="B276" s="44" t="s">
        <v>336</v>
      </c>
      <c r="C276" s="44" t="s">
        <v>338</v>
      </c>
      <c r="D276" s="44" t="s">
        <v>23</v>
      </c>
      <c r="E276" s="354" t="s">
        <v>340</v>
      </c>
      <c r="F276" s="354"/>
      <c r="G276" s="355"/>
      <c r="H276" s="356"/>
      <c r="I276" s="357"/>
      <c r="J276" s="15" t="s">
        <v>1</v>
      </c>
      <c r="K276" s="16"/>
      <c r="L276" s="16"/>
      <c r="M276" s="17"/>
      <c r="N276" s="2"/>
      <c r="V276" s="74"/>
    </row>
    <row r="277" spans="1:22" ht="13" thickBot="1">
      <c r="A277" s="348"/>
      <c r="B277" s="11"/>
      <c r="C277" s="11"/>
      <c r="D277" s="12"/>
      <c r="E277" s="13" t="s">
        <v>4</v>
      </c>
      <c r="F277" s="14"/>
      <c r="G277" s="358"/>
      <c r="H277" s="359"/>
      <c r="I277" s="360"/>
      <c r="J277" s="15" t="s">
        <v>0</v>
      </c>
      <c r="K277" s="16"/>
      <c r="L277" s="16"/>
      <c r="M277" s="17"/>
      <c r="N277" s="2"/>
      <c r="V277" s="74"/>
    </row>
    <row r="278" spans="1:22" ht="22" thickTop="1" thickBot="1">
      <c r="A278" s="346">
        <f>A274+1</f>
        <v>66</v>
      </c>
      <c r="B278" s="60" t="s">
        <v>335</v>
      </c>
      <c r="C278" s="60" t="s">
        <v>337</v>
      </c>
      <c r="D278" s="60" t="s">
        <v>24</v>
      </c>
      <c r="E278" s="349" t="s">
        <v>339</v>
      </c>
      <c r="F278" s="349"/>
      <c r="G278" s="349" t="s">
        <v>330</v>
      </c>
      <c r="H278" s="350"/>
      <c r="I278" s="66"/>
      <c r="J278" s="63" t="s">
        <v>2</v>
      </c>
      <c r="K278" s="64"/>
      <c r="L278" s="64"/>
      <c r="M278" s="65"/>
      <c r="N278" s="2"/>
      <c r="V278" s="74"/>
    </row>
    <row r="279" spans="1:22" ht="13" thickBot="1">
      <c r="A279" s="347"/>
      <c r="B279" s="10"/>
      <c r="C279" s="10"/>
      <c r="D279" s="4"/>
      <c r="E279" s="10"/>
      <c r="F279" s="10"/>
      <c r="G279" s="351"/>
      <c r="H279" s="352"/>
      <c r="I279" s="353"/>
      <c r="J279" s="61" t="s">
        <v>2</v>
      </c>
      <c r="K279" s="61"/>
      <c r="L279" s="61"/>
      <c r="M279" s="62"/>
      <c r="N279" s="2"/>
      <c r="V279" s="74">
        <f>G279</f>
        <v>0</v>
      </c>
    </row>
    <row r="280" spans="1:22" ht="21.5" thickBot="1">
      <c r="A280" s="347"/>
      <c r="B280" s="44" t="s">
        <v>336</v>
      </c>
      <c r="C280" s="44" t="s">
        <v>338</v>
      </c>
      <c r="D280" s="44" t="s">
        <v>23</v>
      </c>
      <c r="E280" s="354" t="s">
        <v>340</v>
      </c>
      <c r="F280" s="354"/>
      <c r="G280" s="355"/>
      <c r="H280" s="356"/>
      <c r="I280" s="357"/>
      <c r="J280" s="15" t="s">
        <v>1</v>
      </c>
      <c r="K280" s="16"/>
      <c r="L280" s="16"/>
      <c r="M280" s="17"/>
      <c r="N280" s="2"/>
      <c r="V280" s="74"/>
    </row>
    <row r="281" spans="1:22" ht="13" thickBot="1">
      <c r="A281" s="348"/>
      <c r="B281" s="11"/>
      <c r="C281" s="11"/>
      <c r="D281" s="12"/>
      <c r="E281" s="13" t="s">
        <v>4</v>
      </c>
      <c r="F281" s="14"/>
      <c r="G281" s="358"/>
      <c r="H281" s="359"/>
      <c r="I281" s="360"/>
      <c r="J281" s="15" t="s">
        <v>0</v>
      </c>
      <c r="K281" s="16"/>
      <c r="L281" s="16"/>
      <c r="M281" s="17"/>
      <c r="N281" s="2"/>
      <c r="V281" s="74"/>
    </row>
    <row r="282" spans="1:22" ht="22" thickTop="1" thickBot="1">
      <c r="A282" s="346">
        <f>A278+1</f>
        <v>67</v>
      </c>
      <c r="B282" s="60" t="s">
        <v>335</v>
      </c>
      <c r="C282" s="60" t="s">
        <v>337</v>
      </c>
      <c r="D282" s="60" t="s">
        <v>24</v>
      </c>
      <c r="E282" s="349" t="s">
        <v>339</v>
      </c>
      <c r="F282" s="349"/>
      <c r="G282" s="349" t="s">
        <v>330</v>
      </c>
      <c r="H282" s="350"/>
      <c r="I282" s="66"/>
      <c r="J282" s="63" t="s">
        <v>2</v>
      </c>
      <c r="K282" s="64"/>
      <c r="L282" s="64"/>
      <c r="M282" s="65"/>
      <c r="N282" s="2"/>
      <c r="V282" s="74"/>
    </row>
    <row r="283" spans="1:22" ht="13" thickBot="1">
      <c r="A283" s="347"/>
      <c r="B283" s="10"/>
      <c r="C283" s="10"/>
      <c r="D283" s="4"/>
      <c r="E283" s="10"/>
      <c r="F283" s="10"/>
      <c r="G283" s="351"/>
      <c r="H283" s="352"/>
      <c r="I283" s="353"/>
      <c r="J283" s="61" t="s">
        <v>2</v>
      </c>
      <c r="K283" s="61"/>
      <c r="L283" s="61"/>
      <c r="M283" s="62"/>
      <c r="N283" s="2"/>
      <c r="V283" s="74">
        <f>G283</f>
        <v>0</v>
      </c>
    </row>
    <row r="284" spans="1:22" ht="21.5" thickBot="1">
      <c r="A284" s="347"/>
      <c r="B284" s="44" t="s">
        <v>336</v>
      </c>
      <c r="C284" s="44" t="s">
        <v>338</v>
      </c>
      <c r="D284" s="44" t="s">
        <v>23</v>
      </c>
      <c r="E284" s="354" t="s">
        <v>340</v>
      </c>
      <c r="F284" s="354"/>
      <c r="G284" s="355"/>
      <c r="H284" s="356"/>
      <c r="I284" s="357"/>
      <c r="J284" s="15" t="s">
        <v>1</v>
      </c>
      <c r="K284" s="16"/>
      <c r="L284" s="16"/>
      <c r="M284" s="17"/>
      <c r="N284" s="2"/>
      <c r="V284" s="74"/>
    </row>
    <row r="285" spans="1:22" ht="13" thickBot="1">
      <c r="A285" s="348"/>
      <c r="B285" s="11"/>
      <c r="C285" s="11"/>
      <c r="D285" s="12"/>
      <c r="E285" s="13" t="s">
        <v>4</v>
      </c>
      <c r="F285" s="14"/>
      <c r="G285" s="358"/>
      <c r="H285" s="359"/>
      <c r="I285" s="360"/>
      <c r="J285" s="15" t="s">
        <v>0</v>
      </c>
      <c r="K285" s="16"/>
      <c r="L285" s="16"/>
      <c r="M285" s="17"/>
      <c r="N285" s="2"/>
      <c r="V285" s="74"/>
    </row>
    <row r="286" spans="1:22" ht="22" thickTop="1" thickBot="1">
      <c r="A286" s="346">
        <f>A282+1</f>
        <v>68</v>
      </c>
      <c r="B286" s="60" t="s">
        <v>335</v>
      </c>
      <c r="C286" s="60" t="s">
        <v>337</v>
      </c>
      <c r="D286" s="60" t="s">
        <v>24</v>
      </c>
      <c r="E286" s="349" t="s">
        <v>339</v>
      </c>
      <c r="F286" s="349"/>
      <c r="G286" s="349" t="s">
        <v>330</v>
      </c>
      <c r="H286" s="350"/>
      <c r="I286" s="66"/>
      <c r="J286" s="63" t="s">
        <v>2</v>
      </c>
      <c r="K286" s="64"/>
      <c r="L286" s="64"/>
      <c r="M286" s="65"/>
      <c r="N286" s="2"/>
      <c r="V286" s="74"/>
    </row>
    <row r="287" spans="1:22" ht="13" thickBot="1">
      <c r="A287" s="347"/>
      <c r="B287" s="10"/>
      <c r="C287" s="10"/>
      <c r="D287" s="4"/>
      <c r="E287" s="10"/>
      <c r="F287" s="10"/>
      <c r="G287" s="351"/>
      <c r="H287" s="352"/>
      <c r="I287" s="353"/>
      <c r="J287" s="61" t="s">
        <v>2</v>
      </c>
      <c r="K287" s="61"/>
      <c r="L287" s="61"/>
      <c r="M287" s="62"/>
      <c r="N287" s="2"/>
      <c r="V287" s="74">
        <f>G287</f>
        <v>0</v>
      </c>
    </row>
    <row r="288" spans="1:22" ht="21.5" thickBot="1">
      <c r="A288" s="347"/>
      <c r="B288" s="44" t="s">
        <v>336</v>
      </c>
      <c r="C288" s="44" t="s">
        <v>338</v>
      </c>
      <c r="D288" s="44" t="s">
        <v>23</v>
      </c>
      <c r="E288" s="354" t="s">
        <v>340</v>
      </c>
      <c r="F288" s="354"/>
      <c r="G288" s="355"/>
      <c r="H288" s="356"/>
      <c r="I288" s="357"/>
      <c r="J288" s="15" t="s">
        <v>1</v>
      </c>
      <c r="K288" s="16"/>
      <c r="L288" s="16"/>
      <c r="M288" s="17"/>
      <c r="N288" s="2"/>
      <c r="V288" s="74"/>
    </row>
    <row r="289" spans="1:22" ht="13" thickBot="1">
      <c r="A289" s="348"/>
      <c r="B289" s="11"/>
      <c r="C289" s="11"/>
      <c r="D289" s="12"/>
      <c r="E289" s="13" t="s">
        <v>4</v>
      </c>
      <c r="F289" s="14"/>
      <c r="G289" s="358"/>
      <c r="H289" s="359"/>
      <c r="I289" s="360"/>
      <c r="J289" s="15" t="s">
        <v>0</v>
      </c>
      <c r="K289" s="16"/>
      <c r="L289" s="16"/>
      <c r="M289" s="17"/>
      <c r="N289" s="2"/>
      <c r="V289" s="74"/>
    </row>
    <row r="290" spans="1:22" ht="22" thickTop="1" thickBot="1">
      <c r="A290" s="346">
        <f>A286+1</f>
        <v>69</v>
      </c>
      <c r="B290" s="60" t="s">
        <v>335</v>
      </c>
      <c r="C290" s="60" t="s">
        <v>337</v>
      </c>
      <c r="D290" s="60" t="s">
        <v>24</v>
      </c>
      <c r="E290" s="349" t="s">
        <v>339</v>
      </c>
      <c r="F290" s="349"/>
      <c r="G290" s="349" t="s">
        <v>330</v>
      </c>
      <c r="H290" s="350"/>
      <c r="I290" s="66"/>
      <c r="J290" s="63" t="s">
        <v>2</v>
      </c>
      <c r="K290" s="64"/>
      <c r="L290" s="64"/>
      <c r="M290" s="65"/>
      <c r="N290" s="2"/>
      <c r="V290" s="74"/>
    </row>
    <row r="291" spans="1:22" ht="13" thickBot="1">
      <c r="A291" s="347"/>
      <c r="B291" s="10"/>
      <c r="C291" s="10"/>
      <c r="D291" s="4"/>
      <c r="E291" s="10"/>
      <c r="F291" s="10"/>
      <c r="G291" s="351"/>
      <c r="H291" s="352"/>
      <c r="I291" s="353"/>
      <c r="J291" s="61" t="s">
        <v>2</v>
      </c>
      <c r="K291" s="61"/>
      <c r="L291" s="61"/>
      <c r="M291" s="62"/>
      <c r="N291" s="2"/>
      <c r="V291" s="74">
        <f>G291</f>
        <v>0</v>
      </c>
    </row>
    <row r="292" spans="1:22" ht="21.5" thickBot="1">
      <c r="A292" s="347"/>
      <c r="B292" s="44" t="s">
        <v>336</v>
      </c>
      <c r="C292" s="44" t="s">
        <v>338</v>
      </c>
      <c r="D292" s="44" t="s">
        <v>23</v>
      </c>
      <c r="E292" s="354" t="s">
        <v>340</v>
      </c>
      <c r="F292" s="354"/>
      <c r="G292" s="355"/>
      <c r="H292" s="356"/>
      <c r="I292" s="357"/>
      <c r="J292" s="15" t="s">
        <v>1</v>
      </c>
      <c r="K292" s="16"/>
      <c r="L292" s="16"/>
      <c r="M292" s="17"/>
      <c r="N292" s="2"/>
      <c r="V292" s="74"/>
    </row>
    <row r="293" spans="1:22" ht="13" thickBot="1">
      <c r="A293" s="348"/>
      <c r="B293" s="11"/>
      <c r="C293" s="11"/>
      <c r="D293" s="12"/>
      <c r="E293" s="13" t="s">
        <v>4</v>
      </c>
      <c r="F293" s="14"/>
      <c r="G293" s="358"/>
      <c r="H293" s="359"/>
      <c r="I293" s="360"/>
      <c r="J293" s="15" t="s">
        <v>0</v>
      </c>
      <c r="K293" s="16"/>
      <c r="L293" s="16"/>
      <c r="M293" s="17"/>
      <c r="N293" s="2"/>
      <c r="V293" s="74"/>
    </row>
    <row r="294" spans="1:22" ht="22" thickTop="1" thickBot="1">
      <c r="A294" s="346">
        <f>A290+1</f>
        <v>70</v>
      </c>
      <c r="B294" s="60" t="s">
        <v>335</v>
      </c>
      <c r="C294" s="60" t="s">
        <v>337</v>
      </c>
      <c r="D294" s="60" t="s">
        <v>24</v>
      </c>
      <c r="E294" s="349" t="s">
        <v>339</v>
      </c>
      <c r="F294" s="349"/>
      <c r="G294" s="349" t="s">
        <v>330</v>
      </c>
      <c r="H294" s="350"/>
      <c r="I294" s="66"/>
      <c r="J294" s="63" t="s">
        <v>2</v>
      </c>
      <c r="K294" s="64"/>
      <c r="L294" s="64"/>
      <c r="M294" s="65"/>
      <c r="N294" s="2"/>
      <c r="V294" s="74"/>
    </row>
    <row r="295" spans="1:22" ht="13" thickBot="1">
      <c r="A295" s="347"/>
      <c r="B295" s="10"/>
      <c r="C295" s="10"/>
      <c r="D295" s="4"/>
      <c r="E295" s="10"/>
      <c r="F295" s="10"/>
      <c r="G295" s="351"/>
      <c r="H295" s="352"/>
      <c r="I295" s="353"/>
      <c r="J295" s="61" t="s">
        <v>2</v>
      </c>
      <c r="K295" s="61"/>
      <c r="L295" s="61"/>
      <c r="M295" s="62"/>
      <c r="N295" s="2"/>
      <c r="V295" s="74">
        <f>G295</f>
        <v>0</v>
      </c>
    </row>
    <row r="296" spans="1:22" ht="21.5" thickBot="1">
      <c r="A296" s="347"/>
      <c r="B296" s="44" t="s">
        <v>336</v>
      </c>
      <c r="C296" s="44" t="s">
        <v>338</v>
      </c>
      <c r="D296" s="44" t="s">
        <v>23</v>
      </c>
      <c r="E296" s="354" t="s">
        <v>340</v>
      </c>
      <c r="F296" s="354"/>
      <c r="G296" s="355"/>
      <c r="H296" s="356"/>
      <c r="I296" s="357"/>
      <c r="J296" s="15" t="s">
        <v>1</v>
      </c>
      <c r="K296" s="16"/>
      <c r="L296" s="16"/>
      <c r="M296" s="17"/>
      <c r="N296" s="2"/>
      <c r="V296" s="74"/>
    </row>
    <row r="297" spans="1:22" ht="13" thickBot="1">
      <c r="A297" s="348"/>
      <c r="B297" s="11"/>
      <c r="C297" s="11"/>
      <c r="D297" s="12"/>
      <c r="E297" s="13" t="s">
        <v>4</v>
      </c>
      <c r="F297" s="14"/>
      <c r="G297" s="358"/>
      <c r="H297" s="359"/>
      <c r="I297" s="360"/>
      <c r="J297" s="15" t="s">
        <v>0</v>
      </c>
      <c r="K297" s="16"/>
      <c r="L297" s="16"/>
      <c r="M297" s="17"/>
      <c r="N297" s="2"/>
      <c r="V297" s="74"/>
    </row>
    <row r="298" spans="1:22" ht="22" thickTop="1" thickBot="1">
      <c r="A298" s="346">
        <f>A294+1</f>
        <v>71</v>
      </c>
      <c r="B298" s="60" t="s">
        <v>335</v>
      </c>
      <c r="C298" s="60" t="s">
        <v>337</v>
      </c>
      <c r="D298" s="60" t="s">
        <v>24</v>
      </c>
      <c r="E298" s="349" t="s">
        <v>339</v>
      </c>
      <c r="F298" s="349"/>
      <c r="G298" s="349" t="s">
        <v>330</v>
      </c>
      <c r="H298" s="350"/>
      <c r="I298" s="66"/>
      <c r="J298" s="63" t="s">
        <v>2</v>
      </c>
      <c r="K298" s="64"/>
      <c r="L298" s="64"/>
      <c r="M298" s="65"/>
      <c r="N298" s="2"/>
      <c r="V298" s="74"/>
    </row>
    <row r="299" spans="1:22" ht="13" thickBot="1">
      <c r="A299" s="347"/>
      <c r="B299" s="10"/>
      <c r="C299" s="10"/>
      <c r="D299" s="4"/>
      <c r="E299" s="10"/>
      <c r="F299" s="10"/>
      <c r="G299" s="351"/>
      <c r="H299" s="352"/>
      <c r="I299" s="353"/>
      <c r="J299" s="61" t="s">
        <v>2</v>
      </c>
      <c r="K299" s="61"/>
      <c r="L299" s="61"/>
      <c r="M299" s="62"/>
      <c r="N299" s="2"/>
      <c r="V299" s="74">
        <f>G299</f>
        <v>0</v>
      </c>
    </row>
    <row r="300" spans="1:22" ht="21.5" thickBot="1">
      <c r="A300" s="347"/>
      <c r="B300" s="44" t="s">
        <v>336</v>
      </c>
      <c r="C300" s="44" t="s">
        <v>338</v>
      </c>
      <c r="D300" s="44" t="s">
        <v>23</v>
      </c>
      <c r="E300" s="354" t="s">
        <v>340</v>
      </c>
      <c r="F300" s="354"/>
      <c r="G300" s="355"/>
      <c r="H300" s="356"/>
      <c r="I300" s="357"/>
      <c r="J300" s="15" t="s">
        <v>1</v>
      </c>
      <c r="K300" s="16"/>
      <c r="L300" s="16"/>
      <c r="M300" s="17"/>
      <c r="N300" s="2"/>
      <c r="V300" s="74"/>
    </row>
    <row r="301" spans="1:22" ht="13" thickBot="1">
      <c r="A301" s="348"/>
      <c r="B301" s="11"/>
      <c r="C301" s="11"/>
      <c r="D301" s="12"/>
      <c r="E301" s="13" t="s">
        <v>4</v>
      </c>
      <c r="F301" s="14"/>
      <c r="G301" s="358"/>
      <c r="H301" s="359"/>
      <c r="I301" s="360"/>
      <c r="J301" s="15" t="s">
        <v>0</v>
      </c>
      <c r="K301" s="16"/>
      <c r="L301" s="16"/>
      <c r="M301" s="17"/>
      <c r="N301" s="2"/>
      <c r="V301" s="74"/>
    </row>
    <row r="302" spans="1:22" ht="22" thickTop="1" thickBot="1">
      <c r="A302" s="346">
        <f>A298+1</f>
        <v>72</v>
      </c>
      <c r="B302" s="60" t="s">
        <v>335</v>
      </c>
      <c r="C302" s="60" t="s">
        <v>337</v>
      </c>
      <c r="D302" s="60" t="s">
        <v>24</v>
      </c>
      <c r="E302" s="349" t="s">
        <v>339</v>
      </c>
      <c r="F302" s="349"/>
      <c r="G302" s="349" t="s">
        <v>330</v>
      </c>
      <c r="H302" s="350"/>
      <c r="I302" s="66"/>
      <c r="J302" s="63" t="s">
        <v>2</v>
      </c>
      <c r="K302" s="64"/>
      <c r="L302" s="64"/>
      <c r="M302" s="65"/>
      <c r="N302" s="2"/>
      <c r="V302" s="74"/>
    </row>
    <row r="303" spans="1:22" ht="13" thickBot="1">
      <c r="A303" s="347"/>
      <c r="B303" s="10"/>
      <c r="C303" s="10"/>
      <c r="D303" s="4"/>
      <c r="E303" s="10"/>
      <c r="F303" s="10"/>
      <c r="G303" s="351"/>
      <c r="H303" s="352"/>
      <c r="I303" s="353"/>
      <c r="J303" s="61" t="s">
        <v>2</v>
      </c>
      <c r="K303" s="61"/>
      <c r="L303" s="61"/>
      <c r="M303" s="62"/>
      <c r="N303" s="2"/>
      <c r="V303" s="74">
        <f>G303</f>
        <v>0</v>
      </c>
    </row>
    <row r="304" spans="1:22" ht="21.5" thickBot="1">
      <c r="A304" s="347"/>
      <c r="B304" s="44" t="s">
        <v>336</v>
      </c>
      <c r="C304" s="44" t="s">
        <v>338</v>
      </c>
      <c r="D304" s="44" t="s">
        <v>23</v>
      </c>
      <c r="E304" s="354" t="s">
        <v>340</v>
      </c>
      <c r="F304" s="354"/>
      <c r="G304" s="355"/>
      <c r="H304" s="356"/>
      <c r="I304" s="357"/>
      <c r="J304" s="15" t="s">
        <v>1</v>
      </c>
      <c r="K304" s="16"/>
      <c r="L304" s="16"/>
      <c r="M304" s="17"/>
      <c r="N304" s="2"/>
      <c r="V304" s="74"/>
    </row>
    <row r="305" spans="1:22" ht="13" thickBot="1">
      <c r="A305" s="348"/>
      <c r="B305" s="11"/>
      <c r="C305" s="11"/>
      <c r="D305" s="12"/>
      <c r="E305" s="13" t="s">
        <v>4</v>
      </c>
      <c r="F305" s="14"/>
      <c r="G305" s="358"/>
      <c r="H305" s="359"/>
      <c r="I305" s="360"/>
      <c r="J305" s="15" t="s">
        <v>0</v>
      </c>
      <c r="K305" s="16"/>
      <c r="L305" s="16"/>
      <c r="M305" s="17"/>
      <c r="N305" s="2"/>
      <c r="V305" s="74"/>
    </row>
    <row r="306" spans="1:22" ht="22" thickTop="1" thickBot="1">
      <c r="A306" s="346">
        <f>A302+1</f>
        <v>73</v>
      </c>
      <c r="B306" s="60" t="s">
        <v>335</v>
      </c>
      <c r="C306" s="60" t="s">
        <v>337</v>
      </c>
      <c r="D306" s="60" t="s">
        <v>24</v>
      </c>
      <c r="E306" s="349" t="s">
        <v>339</v>
      </c>
      <c r="F306" s="349"/>
      <c r="G306" s="349" t="s">
        <v>330</v>
      </c>
      <c r="H306" s="350"/>
      <c r="I306" s="66"/>
      <c r="J306" s="63" t="s">
        <v>2</v>
      </c>
      <c r="K306" s="64"/>
      <c r="L306" s="64"/>
      <c r="M306" s="65"/>
      <c r="N306" s="2"/>
      <c r="V306" s="74"/>
    </row>
    <row r="307" spans="1:22" ht="13" thickBot="1">
      <c r="A307" s="347"/>
      <c r="B307" s="10"/>
      <c r="C307" s="10"/>
      <c r="D307" s="4"/>
      <c r="E307" s="10"/>
      <c r="F307" s="10"/>
      <c r="G307" s="351"/>
      <c r="H307" s="352"/>
      <c r="I307" s="353"/>
      <c r="J307" s="61" t="s">
        <v>2</v>
      </c>
      <c r="K307" s="61"/>
      <c r="L307" s="61"/>
      <c r="M307" s="62"/>
      <c r="N307" s="2"/>
      <c r="V307" s="74">
        <f>G307</f>
        <v>0</v>
      </c>
    </row>
    <row r="308" spans="1:22" ht="21.5" thickBot="1">
      <c r="A308" s="347"/>
      <c r="B308" s="44" t="s">
        <v>336</v>
      </c>
      <c r="C308" s="44" t="s">
        <v>338</v>
      </c>
      <c r="D308" s="44" t="s">
        <v>23</v>
      </c>
      <c r="E308" s="354" t="s">
        <v>340</v>
      </c>
      <c r="F308" s="354"/>
      <c r="G308" s="355"/>
      <c r="H308" s="356"/>
      <c r="I308" s="357"/>
      <c r="J308" s="15" t="s">
        <v>1</v>
      </c>
      <c r="K308" s="16"/>
      <c r="L308" s="16"/>
      <c r="M308" s="17"/>
      <c r="N308" s="2"/>
      <c r="V308" s="74"/>
    </row>
    <row r="309" spans="1:22" ht="13" thickBot="1">
      <c r="A309" s="348"/>
      <c r="B309" s="11"/>
      <c r="C309" s="11"/>
      <c r="D309" s="12"/>
      <c r="E309" s="13" t="s">
        <v>4</v>
      </c>
      <c r="F309" s="14"/>
      <c r="G309" s="358"/>
      <c r="H309" s="359"/>
      <c r="I309" s="360"/>
      <c r="J309" s="15" t="s">
        <v>0</v>
      </c>
      <c r="K309" s="16"/>
      <c r="L309" s="16"/>
      <c r="M309" s="17"/>
      <c r="N309" s="2"/>
      <c r="V309" s="74"/>
    </row>
    <row r="310" spans="1:22" ht="22" thickTop="1" thickBot="1">
      <c r="A310" s="346">
        <f>A306+1</f>
        <v>74</v>
      </c>
      <c r="B310" s="60" t="s">
        <v>335</v>
      </c>
      <c r="C310" s="60" t="s">
        <v>337</v>
      </c>
      <c r="D310" s="60" t="s">
        <v>24</v>
      </c>
      <c r="E310" s="349" t="s">
        <v>339</v>
      </c>
      <c r="F310" s="349"/>
      <c r="G310" s="349" t="s">
        <v>330</v>
      </c>
      <c r="H310" s="350"/>
      <c r="I310" s="66"/>
      <c r="J310" s="63" t="s">
        <v>2</v>
      </c>
      <c r="K310" s="64"/>
      <c r="L310" s="64"/>
      <c r="M310" s="65"/>
      <c r="N310" s="2"/>
      <c r="V310" s="74"/>
    </row>
    <row r="311" spans="1:22" ht="13" thickBot="1">
      <c r="A311" s="347"/>
      <c r="B311" s="10"/>
      <c r="C311" s="10"/>
      <c r="D311" s="4"/>
      <c r="E311" s="10"/>
      <c r="F311" s="10"/>
      <c r="G311" s="351"/>
      <c r="H311" s="352"/>
      <c r="I311" s="353"/>
      <c r="J311" s="61" t="s">
        <v>2</v>
      </c>
      <c r="K311" s="61"/>
      <c r="L311" s="61"/>
      <c r="M311" s="62"/>
      <c r="N311" s="2"/>
      <c r="V311" s="74">
        <f>G311</f>
        <v>0</v>
      </c>
    </row>
    <row r="312" spans="1:22" ht="21.5" thickBot="1">
      <c r="A312" s="347"/>
      <c r="B312" s="44" t="s">
        <v>336</v>
      </c>
      <c r="C312" s="44" t="s">
        <v>338</v>
      </c>
      <c r="D312" s="44" t="s">
        <v>23</v>
      </c>
      <c r="E312" s="354" t="s">
        <v>340</v>
      </c>
      <c r="F312" s="354"/>
      <c r="G312" s="355"/>
      <c r="H312" s="356"/>
      <c r="I312" s="357"/>
      <c r="J312" s="15" t="s">
        <v>1</v>
      </c>
      <c r="K312" s="16"/>
      <c r="L312" s="16"/>
      <c r="M312" s="17"/>
      <c r="N312" s="2"/>
      <c r="V312" s="74"/>
    </row>
    <row r="313" spans="1:22" ht="13" thickBot="1">
      <c r="A313" s="348"/>
      <c r="B313" s="11"/>
      <c r="C313" s="11"/>
      <c r="D313" s="12"/>
      <c r="E313" s="13" t="s">
        <v>4</v>
      </c>
      <c r="F313" s="14"/>
      <c r="G313" s="358"/>
      <c r="H313" s="359"/>
      <c r="I313" s="360"/>
      <c r="J313" s="15" t="s">
        <v>0</v>
      </c>
      <c r="K313" s="16"/>
      <c r="L313" s="16"/>
      <c r="M313" s="17"/>
      <c r="N313" s="2"/>
      <c r="V313" s="74"/>
    </row>
    <row r="314" spans="1:22" ht="22" thickTop="1" thickBot="1">
      <c r="A314" s="346">
        <f>A310+1</f>
        <v>75</v>
      </c>
      <c r="B314" s="60" t="s">
        <v>335</v>
      </c>
      <c r="C314" s="60" t="s">
        <v>337</v>
      </c>
      <c r="D314" s="60" t="s">
        <v>24</v>
      </c>
      <c r="E314" s="349" t="s">
        <v>339</v>
      </c>
      <c r="F314" s="349"/>
      <c r="G314" s="349" t="s">
        <v>330</v>
      </c>
      <c r="H314" s="350"/>
      <c r="I314" s="66"/>
      <c r="J314" s="63" t="s">
        <v>2</v>
      </c>
      <c r="K314" s="64"/>
      <c r="L314" s="64"/>
      <c r="M314" s="65"/>
      <c r="N314" s="2"/>
      <c r="V314" s="74"/>
    </row>
    <row r="315" spans="1:22" ht="13" thickBot="1">
      <c r="A315" s="347"/>
      <c r="B315" s="10"/>
      <c r="C315" s="10"/>
      <c r="D315" s="4"/>
      <c r="E315" s="10"/>
      <c r="F315" s="10"/>
      <c r="G315" s="351"/>
      <c r="H315" s="352"/>
      <c r="I315" s="353"/>
      <c r="J315" s="61" t="s">
        <v>2</v>
      </c>
      <c r="K315" s="61"/>
      <c r="L315" s="61"/>
      <c r="M315" s="62"/>
      <c r="N315" s="2"/>
      <c r="V315" s="74">
        <f>G315</f>
        <v>0</v>
      </c>
    </row>
    <row r="316" spans="1:22" ht="21.5" thickBot="1">
      <c r="A316" s="347"/>
      <c r="B316" s="44" t="s">
        <v>336</v>
      </c>
      <c r="C316" s="44" t="s">
        <v>338</v>
      </c>
      <c r="D316" s="44" t="s">
        <v>23</v>
      </c>
      <c r="E316" s="354" t="s">
        <v>340</v>
      </c>
      <c r="F316" s="354"/>
      <c r="G316" s="355"/>
      <c r="H316" s="356"/>
      <c r="I316" s="357"/>
      <c r="J316" s="15" t="s">
        <v>1</v>
      </c>
      <c r="K316" s="16"/>
      <c r="L316" s="16"/>
      <c r="M316" s="17"/>
      <c r="N316" s="2"/>
      <c r="V316" s="74"/>
    </row>
    <row r="317" spans="1:22" ht="13" thickBot="1">
      <c r="A317" s="348"/>
      <c r="B317" s="11"/>
      <c r="C317" s="11"/>
      <c r="D317" s="12"/>
      <c r="E317" s="13" t="s">
        <v>4</v>
      </c>
      <c r="F317" s="14"/>
      <c r="G317" s="358"/>
      <c r="H317" s="359"/>
      <c r="I317" s="360"/>
      <c r="J317" s="15" t="s">
        <v>0</v>
      </c>
      <c r="K317" s="16"/>
      <c r="L317" s="16"/>
      <c r="M317" s="17"/>
      <c r="N317" s="2"/>
      <c r="V317" s="74"/>
    </row>
    <row r="318" spans="1:22" ht="22" thickTop="1" thickBot="1">
      <c r="A318" s="346">
        <f>A314+1</f>
        <v>76</v>
      </c>
      <c r="B318" s="60" t="s">
        <v>335</v>
      </c>
      <c r="C318" s="60" t="s">
        <v>337</v>
      </c>
      <c r="D318" s="60" t="s">
        <v>24</v>
      </c>
      <c r="E318" s="349" t="s">
        <v>339</v>
      </c>
      <c r="F318" s="349"/>
      <c r="G318" s="349" t="s">
        <v>330</v>
      </c>
      <c r="H318" s="350"/>
      <c r="I318" s="66"/>
      <c r="J318" s="63" t="s">
        <v>2</v>
      </c>
      <c r="K318" s="64"/>
      <c r="L318" s="64"/>
      <c r="M318" s="65"/>
      <c r="N318" s="2"/>
      <c r="V318" s="74"/>
    </row>
    <row r="319" spans="1:22" ht="13" thickBot="1">
      <c r="A319" s="347"/>
      <c r="B319" s="10"/>
      <c r="C319" s="10"/>
      <c r="D319" s="4"/>
      <c r="E319" s="10"/>
      <c r="F319" s="10"/>
      <c r="G319" s="351"/>
      <c r="H319" s="352"/>
      <c r="I319" s="353"/>
      <c r="J319" s="61" t="s">
        <v>2</v>
      </c>
      <c r="K319" s="61"/>
      <c r="L319" s="61"/>
      <c r="M319" s="62"/>
      <c r="N319" s="2"/>
      <c r="V319" s="74">
        <f>G319</f>
        <v>0</v>
      </c>
    </row>
    <row r="320" spans="1:22" ht="21.5" thickBot="1">
      <c r="A320" s="347"/>
      <c r="B320" s="44" t="s">
        <v>336</v>
      </c>
      <c r="C320" s="44" t="s">
        <v>338</v>
      </c>
      <c r="D320" s="44" t="s">
        <v>23</v>
      </c>
      <c r="E320" s="354" t="s">
        <v>340</v>
      </c>
      <c r="F320" s="354"/>
      <c r="G320" s="355"/>
      <c r="H320" s="356"/>
      <c r="I320" s="357"/>
      <c r="J320" s="15" t="s">
        <v>1</v>
      </c>
      <c r="K320" s="16"/>
      <c r="L320" s="16"/>
      <c r="M320" s="17"/>
      <c r="N320" s="2"/>
      <c r="V320" s="74"/>
    </row>
    <row r="321" spans="1:22" ht="13" thickBot="1">
      <c r="A321" s="348"/>
      <c r="B321" s="11"/>
      <c r="C321" s="11"/>
      <c r="D321" s="12"/>
      <c r="E321" s="13" t="s">
        <v>4</v>
      </c>
      <c r="F321" s="14"/>
      <c r="G321" s="358"/>
      <c r="H321" s="359"/>
      <c r="I321" s="360"/>
      <c r="J321" s="15" t="s">
        <v>0</v>
      </c>
      <c r="K321" s="16"/>
      <c r="L321" s="16"/>
      <c r="M321" s="17"/>
      <c r="N321" s="2"/>
      <c r="V321" s="74"/>
    </row>
    <row r="322" spans="1:22" ht="22" thickTop="1" thickBot="1">
      <c r="A322" s="346">
        <f>A318+1</f>
        <v>77</v>
      </c>
      <c r="B322" s="60" t="s">
        <v>335</v>
      </c>
      <c r="C322" s="60" t="s">
        <v>337</v>
      </c>
      <c r="D322" s="60" t="s">
        <v>24</v>
      </c>
      <c r="E322" s="349" t="s">
        <v>339</v>
      </c>
      <c r="F322" s="349"/>
      <c r="G322" s="349" t="s">
        <v>330</v>
      </c>
      <c r="H322" s="350"/>
      <c r="I322" s="66"/>
      <c r="J322" s="63" t="s">
        <v>2</v>
      </c>
      <c r="K322" s="64"/>
      <c r="L322" s="64"/>
      <c r="M322" s="65"/>
      <c r="N322" s="2"/>
      <c r="V322" s="74"/>
    </row>
    <row r="323" spans="1:22" ht="13" thickBot="1">
      <c r="A323" s="347"/>
      <c r="B323" s="10"/>
      <c r="C323" s="10"/>
      <c r="D323" s="4"/>
      <c r="E323" s="10"/>
      <c r="F323" s="10"/>
      <c r="G323" s="351"/>
      <c r="H323" s="352"/>
      <c r="I323" s="353"/>
      <c r="J323" s="61" t="s">
        <v>2</v>
      </c>
      <c r="K323" s="61"/>
      <c r="L323" s="61"/>
      <c r="M323" s="62"/>
      <c r="N323" s="2"/>
      <c r="V323" s="74">
        <f>G323</f>
        <v>0</v>
      </c>
    </row>
    <row r="324" spans="1:22" ht="21.5" thickBot="1">
      <c r="A324" s="347"/>
      <c r="B324" s="44" t="s">
        <v>336</v>
      </c>
      <c r="C324" s="44" t="s">
        <v>338</v>
      </c>
      <c r="D324" s="44" t="s">
        <v>23</v>
      </c>
      <c r="E324" s="354" t="s">
        <v>340</v>
      </c>
      <c r="F324" s="354"/>
      <c r="G324" s="355"/>
      <c r="H324" s="356"/>
      <c r="I324" s="357"/>
      <c r="J324" s="15" t="s">
        <v>1</v>
      </c>
      <c r="K324" s="16"/>
      <c r="L324" s="16"/>
      <c r="M324" s="17"/>
      <c r="N324" s="2"/>
      <c r="V324" s="74"/>
    </row>
    <row r="325" spans="1:22" ht="13" thickBot="1">
      <c r="A325" s="348"/>
      <c r="B325" s="11"/>
      <c r="C325" s="11"/>
      <c r="D325" s="12"/>
      <c r="E325" s="13" t="s">
        <v>4</v>
      </c>
      <c r="F325" s="14"/>
      <c r="G325" s="358"/>
      <c r="H325" s="359"/>
      <c r="I325" s="360"/>
      <c r="J325" s="15" t="s">
        <v>0</v>
      </c>
      <c r="K325" s="16"/>
      <c r="L325" s="16"/>
      <c r="M325" s="17"/>
      <c r="N325" s="2"/>
      <c r="V325" s="74"/>
    </row>
    <row r="326" spans="1:22" ht="22" thickTop="1" thickBot="1">
      <c r="A326" s="346">
        <f>A322+1</f>
        <v>78</v>
      </c>
      <c r="B326" s="60" t="s">
        <v>335</v>
      </c>
      <c r="C326" s="60" t="s">
        <v>337</v>
      </c>
      <c r="D326" s="60" t="s">
        <v>24</v>
      </c>
      <c r="E326" s="349" t="s">
        <v>339</v>
      </c>
      <c r="F326" s="349"/>
      <c r="G326" s="349" t="s">
        <v>330</v>
      </c>
      <c r="H326" s="350"/>
      <c r="I326" s="66"/>
      <c r="J326" s="63" t="s">
        <v>2</v>
      </c>
      <c r="K326" s="64"/>
      <c r="L326" s="64"/>
      <c r="M326" s="65"/>
      <c r="N326" s="2"/>
      <c r="V326" s="74"/>
    </row>
    <row r="327" spans="1:22" ht="13" thickBot="1">
      <c r="A327" s="347"/>
      <c r="B327" s="10"/>
      <c r="C327" s="10"/>
      <c r="D327" s="4"/>
      <c r="E327" s="10"/>
      <c r="F327" s="10"/>
      <c r="G327" s="351"/>
      <c r="H327" s="352"/>
      <c r="I327" s="353"/>
      <c r="J327" s="61" t="s">
        <v>2</v>
      </c>
      <c r="K327" s="61"/>
      <c r="L327" s="61"/>
      <c r="M327" s="62"/>
      <c r="N327" s="2"/>
      <c r="V327" s="74">
        <f>G327</f>
        <v>0</v>
      </c>
    </row>
    <row r="328" spans="1:22" ht="21.5" thickBot="1">
      <c r="A328" s="347"/>
      <c r="B328" s="44" t="s">
        <v>336</v>
      </c>
      <c r="C328" s="44" t="s">
        <v>338</v>
      </c>
      <c r="D328" s="44" t="s">
        <v>23</v>
      </c>
      <c r="E328" s="354" t="s">
        <v>340</v>
      </c>
      <c r="F328" s="354"/>
      <c r="G328" s="355"/>
      <c r="H328" s="356"/>
      <c r="I328" s="357"/>
      <c r="J328" s="15" t="s">
        <v>1</v>
      </c>
      <c r="K328" s="16"/>
      <c r="L328" s="16"/>
      <c r="M328" s="17"/>
      <c r="N328" s="2"/>
      <c r="V328" s="74"/>
    </row>
    <row r="329" spans="1:22" ht="13" thickBot="1">
      <c r="A329" s="348"/>
      <c r="B329" s="11"/>
      <c r="C329" s="11"/>
      <c r="D329" s="12"/>
      <c r="E329" s="13" t="s">
        <v>4</v>
      </c>
      <c r="F329" s="14"/>
      <c r="G329" s="358"/>
      <c r="H329" s="359"/>
      <c r="I329" s="360"/>
      <c r="J329" s="15" t="s">
        <v>0</v>
      </c>
      <c r="K329" s="16"/>
      <c r="L329" s="16"/>
      <c r="M329" s="17"/>
      <c r="N329" s="2"/>
      <c r="V329" s="74"/>
    </row>
    <row r="330" spans="1:22" ht="22" thickTop="1" thickBot="1">
      <c r="A330" s="346">
        <f>A326+1</f>
        <v>79</v>
      </c>
      <c r="B330" s="60" t="s">
        <v>335</v>
      </c>
      <c r="C330" s="60" t="s">
        <v>337</v>
      </c>
      <c r="D330" s="60" t="s">
        <v>24</v>
      </c>
      <c r="E330" s="349" t="s">
        <v>339</v>
      </c>
      <c r="F330" s="349"/>
      <c r="G330" s="349" t="s">
        <v>330</v>
      </c>
      <c r="H330" s="350"/>
      <c r="I330" s="66"/>
      <c r="J330" s="63" t="s">
        <v>2</v>
      </c>
      <c r="K330" s="64"/>
      <c r="L330" s="64"/>
      <c r="M330" s="65"/>
      <c r="N330" s="2"/>
      <c r="V330" s="74"/>
    </row>
    <row r="331" spans="1:22" ht="13" thickBot="1">
      <c r="A331" s="347"/>
      <c r="B331" s="10"/>
      <c r="C331" s="10"/>
      <c r="D331" s="4"/>
      <c r="E331" s="10"/>
      <c r="F331" s="10"/>
      <c r="G331" s="351"/>
      <c r="H331" s="352"/>
      <c r="I331" s="353"/>
      <c r="J331" s="61" t="s">
        <v>2</v>
      </c>
      <c r="K331" s="61"/>
      <c r="L331" s="61"/>
      <c r="M331" s="62"/>
      <c r="N331" s="2"/>
      <c r="V331" s="74">
        <f>G331</f>
        <v>0</v>
      </c>
    </row>
    <row r="332" spans="1:22" ht="21.5" thickBot="1">
      <c r="A332" s="347"/>
      <c r="B332" s="44" t="s">
        <v>336</v>
      </c>
      <c r="C332" s="44" t="s">
        <v>338</v>
      </c>
      <c r="D332" s="44" t="s">
        <v>23</v>
      </c>
      <c r="E332" s="354" t="s">
        <v>340</v>
      </c>
      <c r="F332" s="354"/>
      <c r="G332" s="355"/>
      <c r="H332" s="356"/>
      <c r="I332" s="357"/>
      <c r="J332" s="15" t="s">
        <v>1</v>
      </c>
      <c r="K332" s="16"/>
      <c r="L332" s="16"/>
      <c r="M332" s="17"/>
      <c r="N332" s="2"/>
      <c r="V332" s="74"/>
    </row>
    <row r="333" spans="1:22" ht="13" thickBot="1">
      <c r="A333" s="348"/>
      <c r="B333" s="11"/>
      <c r="C333" s="11"/>
      <c r="D333" s="12"/>
      <c r="E333" s="13" t="s">
        <v>4</v>
      </c>
      <c r="F333" s="14"/>
      <c r="G333" s="358"/>
      <c r="H333" s="359"/>
      <c r="I333" s="360"/>
      <c r="J333" s="15" t="s">
        <v>0</v>
      </c>
      <c r="K333" s="16"/>
      <c r="L333" s="16"/>
      <c r="M333" s="17"/>
      <c r="N333" s="2"/>
      <c r="V333" s="74"/>
    </row>
    <row r="334" spans="1:22" ht="22" thickTop="1" thickBot="1">
      <c r="A334" s="346">
        <f>A330+1</f>
        <v>80</v>
      </c>
      <c r="B334" s="60" t="s">
        <v>335</v>
      </c>
      <c r="C334" s="60" t="s">
        <v>337</v>
      </c>
      <c r="D334" s="60" t="s">
        <v>24</v>
      </c>
      <c r="E334" s="349" t="s">
        <v>339</v>
      </c>
      <c r="F334" s="349"/>
      <c r="G334" s="349" t="s">
        <v>330</v>
      </c>
      <c r="H334" s="350"/>
      <c r="I334" s="66"/>
      <c r="J334" s="63" t="s">
        <v>2</v>
      </c>
      <c r="K334" s="64"/>
      <c r="L334" s="64"/>
      <c r="M334" s="65"/>
      <c r="N334" s="2"/>
      <c r="V334" s="74"/>
    </row>
    <row r="335" spans="1:22" ht="13" thickBot="1">
      <c r="A335" s="347"/>
      <c r="B335" s="10"/>
      <c r="C335" s="10"/>
      <c r="D335" s="4"/>
      <c r="E335" s="10"/>
      <c r="F335" s="10"/>
      <c r="G335" s="351"/>
      <c r="H335" s="352"/>
      <c r="I335" s="353"/>
      <c r="J335" s="61" t="s">
        <v>2</v>
      </c>
      <c r="K335" s="61"/>
      <c r="L335" s="61"/>
      <c r="M335" s="62"/>
      <c r="N335" s="2"/>
      <c r="V335" s="74">
        <f>G335</f>
        <v>0</v>
      </c>
    </row>
    <row r="336" spans="1:22" ht="21.5" thickBot="1">
      <c r="A336" s="347"/>
      <c r="B336" s="44" t="s">
        <v>336</v>
      </c>
      <c r="C336" s="44" t="s">
        <v>338</v>
      </c>
      <c r="D336" s="44" t="s">
        <v>23</v>
      </c>
      <c r="E336" s="354" t="s">
        <v>340</v>
      </c>
      <c r="F336" s="354"/>
      <c r="G336" s="355"/>
      <c r="H336" s="356"/>
      <c r="I336" s="357"/>
      <c r="J336" s="15" t="s">
        <v>1</v>
      </c>
      <c r="K336" s="16"/>
      <c r="L336" s="16"/>
      <c r="M336" s="17"/>
      <c r="N336" s="2"/>
      <c r="V336" s="74"/>
    </row>
    <row r="337" spans="1:22" ht="13" thickBot="1">
      <c r="A337" s="348"/>
      <c r="B337" s="11"/>
      <c r="C337" s="11"/>
      <c r="D337" s="12"/>
      <c r="E337" s="13" t="s">
        <v>4</v>
      </c>
      <c r="F337" s="14"/>
      <c r="G337" s="358"/>
      <c r="H337" s="359"/>
      <c r="I337" s="360"/>
      <c r="J337" s="15" t="s">
        <v>0</v>
      </c>
      <c r="K337" s="16"/>
      <c r="L337" s="16"/>
      <c r="M337" s="17"/>
      <c r="N337" s="2"/>
      <c r="V337" s="74"/>
    </row>
    <row r="338" spans="1:22" ht="22" thickTop="1" thickBot="1">
      <c r="A338" s="346">
        <f>A334+1</f>
        <v>81</v>
      </c>
      <c r="B338" s="60" t="s">
        <v>335</v>
      </c>
      <c r="C338" s="60" t="s">
        <v>337</v>
      </c>
      <c r="D338" s="60" t="s">
        <v>24</v>
      </c>
      <c r="E338" s="349" t="s">
        <v>339</v>
      </c>
      <c r="F338" s="349"/>
      <c r="G338" s="349" t="s">
        <v>330</v>
      </c>
      <c r="H338" s="350"/>
      <c r="I338" s="66"/>
      <c r="J338" s="63" t="s">
        <v>2</v>
      </c>
      <c r="K338" s="64"/>
      <c r="L338" s="64"/>
      <c r="M338" s="65"/>
      <c r="N338" s="2"/>
      <c r="V338" s="74"/>
    </row>
    <row r="339" spans="1:22" ht="13" thickBot="1">
      <c r="A339" s="347"/>
      <c r="B339" s="10"/>
      <c r="C339" s="10"/>
      <c r="D339" s="4"/>
      <c r="E339" s="10"/>
      <c r="F339" s="10"/>
      <c r="G339" s="351"/>
      <c r="H339" s="352"/>
      <c r="I339" s="353"/>
      <c r="J339" s="61" t="s">
        <v>2</v>
      </c>
      <c r="K339" s="61"/>
      <c r="L339" s="61"/>
      <c r="M339" s="62"/>
      <c r="N339" s="2"/>
      <c r="V339" s="74">
        <f>G339</f>
        <v>0</v>
      </c>
    </row>
    <row r="340" spans="1:22" ht="21.5" thickBot="1">
      <c r="A340" s="347"/>
      <c r="B340" s="44" t="s">
        <v>336</v>
      </c>
      <c r="C340" s="44" t="s">
        <v>338</v>
      </c>
      <c r="D340" s="44" t="s">
        <v>23</v>
      </c>
      <c r="E340" s="354" t="s">
        <v>340</v>
      </c>
      <c r="F340" s="354"/>
      <c r="G340" s="355"/>
      <c r="H340" s="356"/>
      <c r="I340" s="357"/>
      <c r="J340" s="15" t="s">
        <v>1</v>
      </c>
      <c r="K340" s="16"/>
      <c r="L340" s="16"/>
      <c r="M340" s="17"/>
      <c r="N340" s="2"/>
      <c r="V340" s="74"/>
    </row>
    <row r="341" spans="1:22" ht="13" thickBot="1">
      <c r="A341" s="348"/>
      <c r="B341" s="11"/>
      <c r="C341" s="11"/>
      <c r="D341" s="12"/>
      <c r="E341" s="13" t="s">
        <v>4</v>
      </c>
      <c r="F341" s="14"/>
      <c r="G341" s="358"/>
      <c r="H341" s="359"/>
      <c r="I341" s="360"/>
      <c r="J341" s="15" t="s">
        <v>0</v>
      </c>
      <c r="K341" s="16"/>
      <c r="L341" s="16"/>
      <c r="M341" s="17"/>
      <c r="N341" s="2"/>
      <c r="V341" s="74"/>
    </row>
    <row r="342" spans="1:22" ht="22" thickTop="1" thickBot="1">
      <c r="A342" s="346">
        <f>A338+1</f>
        <v>82</v>
      </c>
      <c r="B342" s="60" t="s">
        <v>335</v>
      </c>
      <c r="C342" s="60" t="s">
        <v>337</v>
      </c>
      <c r="D342" s="60" t="s">
        <v>24</v>
      </c>
      <c r="E342" s="349" t="s">
        <v>339</v>
      </c>
      <c r="F342" s="349"/>
      <c r="G342" s="349" t="s">
        <v>330</v>
      </c>
      <c r="H342" s="350"/>
      <c r="I342" s="66"/>
      <c r="J342" s="63" t="s">
        <v>2</v>
      </c>
      <c r="K342" s="64"/>
      <c r="L342" s="64"/>
      <c r="M342" s="65"/>
      <c r="N342" s="2"/>
      <c r="V342" s="74"/>
    </row>
    <row r="343" spans="1:22" ht="13" thickBot="1">
      <c r="A343" s="347"/>
      <c r="B343" s="10"/>
      <c r="C343" s="10"/>
      <c r="D343" s="4"/>
      <c r="E343" s="10"/>
      <c r="F343" s="10"/>
      <c r="G343" s="351"/>
      <c r="H343" s="352"/>
      <c r="I343" s="353"/>
      <c r="J343" s="61" t="s">
        <v>2</v>
      </c>
      <c r="K343" s="61"/>
      <c r="L343" s="61"/>
      <c r="M343" s="62"/>
      <c r="N343" s="2"/>
      <c r="V343" s="74">
        <f>G343</f>
        <v>0</v>
      </c>
    </row>
    <row r="344" spans="1:22" ht="21.5" thickBot="1">
      <c r="A344" s="347"/>
      <c r="B344" s="44" t="s">
        <v>336</v>
      </c>
      <c r="C344" s="44" t="s">
        <v>338</v>
      </c>
      <c r="D344" s="44" t="s">
        <v>23</v>
      </c>
      <c r="E344" s="354" t="s">
        <v>340</v>
      </c>
      <c r="F344" s="354"/>
      <c r="G344" s="355"/>
      <c r="H344" s="356"/>
      <c r="I344" s="357"/>
      <c r="J344" s="15" t="s">
        <v>1</v>
      </c>
      <c r="K344" s="16"/>
      <c r="L344" s="16"/>
      <c r="M344" s="17"/>
      <c r="N344" s="2"/>
      <c r="V344" s="74"/>
    </row>
    <row r="345" spans="1:22" ht="13" thickBot="1">
      <c r="A345" s="348"/>
      <c r="B345" s="11"/>
      <c r="C345" s="11"/>
      <c r="D345" s="12"/>
      <c r="E345" s="13" t="s">
        <v>4</v>
      </c>
      <c r="F345" s="14"/>
      <c r="G345" s="358"/>
      <c r="H345" s="359"/>
      <c r="I345" s="360"/>
      <c r="J345" s="15" t="s">
        <v>0</v>
      </c>
      <c r="K345" s="16"/>
      <c r="L345" s="16"/>
      <c r="M345" s="17"/>
      <c r="N345" s="2"/>
      <c r="V345" s="74"/>
    </row>
    <row r="346" spans="1:22" ht="22" thickTop="1" thickBot="1">
      <c r="A346" s="346">
        <f>A342+1</f>
        <v>83</v>
      </c>
      <c r="B346" s="60" t="s">
        <v>335</v>
      </c>
      <c r="C346" s="60" t="s">
        <v>337</v>
      </c>
      <c r="D346" s="60" t="s">
        <v>24</v>
      </c>
      <c r="E346" s="349" t="s">
        <v>339</v>
      </c>
      <c r="F346" s="349"/>
      <c r="G346" s="349" t="s">
        <v>330</v>
      </c>
      <c r="H346" s="350"/>
      <c r="I346" s="66"/>
      <c r="J346" s="63" t="s">
        <v>2</v>
      </c>
      <c r="K346" s="64"/>
      <c r="L346" s="64"/>
      <c r="M346" s="65"/>
      <c r="N346" s="2"/>
      <c r="V346" s="74"/>
    </row>
    <row r="347" spans="1:22" ht="13" thickBot="1">
      <c r="A347" s="347"/>
      <c r="B347" s="10"/>
      <c r="C347" s="10"/>
      <c r="D347" s="4"/>
      <c r="E347" s="10"/>
      <c r="F347" s="10"/>
      <c r="G347" s="351"/>
      <c r="H347" s="352"/>
      <c r="I347" s="353"/>
      <c r="J347" s="61" t="s">
        <v>2</v>
      </c>
      <c r="K347" s="61"/>
      <c r="L347" s="61"/>
      <c r="M347" s="62"/>
      <c r="N347" s="2"/>
      <c r="V347" s="74">
        <f>G347</f>
        <v>0</v>
      </c>
    </row>
    <row r="348" spans="1:22" ht="21.5" thickBot="1">
      <c r="A348" s="347"/>
      <c r="B348" s="44" t="s">
        <v>336</v>
      </c>
      <c r="C348" s="44" t="s">
        <v>338</v>
      </c>
      <c r="D348" s="44" t="s">
        <v>23</v>
      </c>
      <c r="E348" s="354" t="s">
        <v>340</v>
      </c>
      <c r="F348" s="354"/>
      <c r="G348" s="355"/>
      <c r="H348" s="356"/>
      <c r="I348" s="357"/>
      <c r="J348" s="15" t="s">
        <v>1</v>
      </c>
      <c r="K348" s="16"/>
      <c r="L348" s="16"/>
      <c r="M348" s="17"/>
      <c r="N348" s="2"/>
      <c r="V348" s="74"/>
    </row>
    <row r="349" spans="1:22" ht="13" thickBot="1">
      <c r="A349" s="348"/>
      <c r="B349" s="11"/>
      <c r="C349" s="11"/>
      <c r="D349" s="12"/>
      <c r="E349" s="13" t="s">
        <v>4</v>
      </c>
      <c r="F349" s="14"/>
      <c r="G349" s="358"/>
      <c r="H349" s="359"/>
      <c r="I349" s="360"/>
      <c r="J349" s="15" t="s">
        <v>0</v>
      </c>
      <c r="K349" s="16"/>
      <c r="L349" s="16"/>
      <c r="M349" s="17"/>
      <c r="N349" s="2"/>
      <c r="V349" s="74"/>
    </row>
    <row r="350" spans="1:22" ht="22" thickTop="1" thickBot="1">
      <c r="A350" s="346">
        <f>A346+1</f>
        <v>84</v>
      </c>
      <c r="B350" s="60" t="s">
        <v>335</v>
      </c>
      <c r="C350" s="60" t="s">
        <v>337</v>
      </c>
      <c r="D350" s="60" t="s">
        <v>24</v>
      </c>
      <c r="E350" s="349" t="s">
        <v>339</v>
      </c>
      <c r="F350" s="349"/>
      <c r="G350" s="349" t="s">
        <v>330</v>
      </c>
      <c r="H350" s="350"/>
      <c r="I350" s="66"/>
      <c r="J350" s="63" t="s">
        <v>2</v>
      </c>
      <c r="K350" s="64"/>
      <c r="L350" s="64"/>
      <c r="M350" s="65"/>
      <c r="N350" s="2"/>
      <c r="V350" s="74"/>
    </row>
    <row r="351" spans="1:22" ht="13" thickBot="1">
      <c r="A351" s="347"/>
      <c r="B351" s="10"/>
      <c r="C351" s="10"/>
      <c r="D351" s="4"/>
      <c r="E351" s="10"/>
      <c r="F351" s="10"/>
      <c r="G351" s="351"/>
      <c r="H351" s="352"/>
      <c r="I351" s="353"/>
      <c r="J351" s="61" t="s">
        <v>2</v>
      </c>
      <c r="K351" s="61"/>
      <c r="L351" s="61"/>
      <c r="M351" s="62"/>
      <c r="N351" s="2"/>
      <c r="V351" s="74">
        <f>G351</f>
        <v>0</v>
      </c>
    </row>
    <row r="352" spans="1:22" ht="21.5" thickBot="1">
      <c r="A352" s="347"/>
      <c r="B352" s="44" t="s">
        <v>336</v>
      </c>
      <c r="C352" s="44" t="s">
        <v>338</v>
      </c>
      <c r="D352" s="44" t="s">
        <v>23</v>
      </c>
      <c r="E352" s="354" t="s">
        <v>340</v>
      </c>
      <c r="F352" s="354"/>
      <c r="G352" s="355"/>
      <c r="H352" s="356"/>
      <c r="I352" s="357"/>
      <c r="J352" s="15" t="s">
        <v>1</v>
      </c>
      <c r="K352" s="16"/>
      <c r="L352" s="16"/>
      <c r="M352" s="17"/>
      <c r="N352" s="2"/>
      <c r="V352" s="74"/>
    </row>
    <row r="353" spans="1:22" ht="13" thickBot="1">
      <c r="A353" s="348"/>
      <c r="B353" s="11"/>
      <c r="C353" s="11"/>
      <c r="D353" s="12"/>
      <c r="E353" s="13" t="s">
        <v>4</v>
      </c>
      <c r="F353" s="14"/>
      <c r="G353" s="358"/>
      <c r="H353" s="359"/>
      <c r="I353" s="360"/>
      <c r="J353" s="15" t="s">
        <v>0</v>
      </c>
      <c r="K353" s="16"/>
      <c r="L353" s="16"/>
      <c r="M353" s="17"/>
      <c r="N353" s="2"/>
      <c r="V353" s="74"/>
    </row>
    <row r="354" spans="1:22" ht="22" thickTop="1" thickBot="1">
      <c r="A354" s="346">
        <f>A350+1</f>
        <v>85</v>
      </c>
      <c r="B354" s="60" t="s">
        <v>335</v>
      </c>
      <c r="C354" s="60" t="s">
        <v>337</v>
      </c>
      <c r="D354" s="60" t="s">
        <v>24</v>
      </c>
      <c r="E354" s="349" t="s">
        <v>339</v>
      </c>
      <c r="F354" s="349"/>
      <c r="G354" s="349" t="s">
        <v>330</v>
      </c>
      <c r="H354" s="350"/>
      <c r="I354" s="66"/>
      <c r="J354" s="63" t="s">
        <v>2</v>
      </c>
      <c r="K354" s="64"/>
      <c r="L354" s="64"/>
      <c r="M354" s="65"/>
      <c r="N354" s="2"/>
      <c r="V354" s="74"/>
    </row>
    <row r="355" spans="1:22" ht="13" thickBot="1">
      <c r="A355" s="347"/>
      <c r="B355" s="10"/>
      <c r="C355" s="10"/>
      <c r="D355" s="4"/>
      <c r="E355" s="10"/>
      <c r="F355" s="10"/>
      <c r="G355" s="351"/>
      <c r="H355" s="352"/>
      <c r="I355" s="353"/>
      <c r="J355" s="61" t="s">
        <v>2</v>
      </c>
      <c r="K355" s="61"/>
      <c r="L355" s="61"/>
      <c r="M355" s="62"/>
      <c r="N355" s="2"/>
      <c r="V355" s="74">
        <f>G355</f>
        <v>0</v>
      </c>
    </row>
    <row r="356" spans="1:22" ht="21.5" thickBot="1">
      <c r="A356" s="347"/>
      <c r="B356" s="44" t="s">
        <v>336</v>
      </c>
      <c r="C356" s="44" t="s">
        <v>338</v>
      </c>
      <c r="D356" s="44" t="s">
        <v>23</v>
      </c>
      <c r="E356" s="354" t="s">
        <v>340</v>
      </c>
      <c r="F356" s="354"/>
      <c r="G356" s="355"/>
      <c r="H356" s="356"/>
      <c r="I356" s="357"/>
      <c r="J356" s="15" t="s">
        <v>1</v>
      </c>
      <c r="K356" s="16"/>
      <c r="L356" s="16"/>
      <c r="M356" s="17"/>
      <c r="N356" s="2"/>
      <c r="V356" s="74"/>
    </row>
    <row r="357" spans="1:22" ht="13" thickBot="1">
      <c r="A357" s="348"/>
      <c r="B357" s="11"/>
      <c r="C357" s="11"/>
      <c r="D357" s="12"/>
      <c r="E357" s="13" t="s">
        <v>4</v>
      </c>
      <c r="F357" s="14"/>
      <c r="G357" s="358"/>
      <c r="H357" s="359"/>
      <c r="I357" s="360"/>
      <c r="J357" s="15" t="s">
        <v>0</v>
      </c>
      <c r="K357" s="16"/>
      <c r="L357" s="16"/>
      <c r="M357" s="17"/>
      <c r="N357" s="2"/>
      <c r="V357" s="74"/>
    </row>
    <row r="358" spans="1:22" ht="22" thickTop="1" thickBot="1">
      <c r="A358" s="346">
        <f>A354+1</f>
        <v>86</v>
      </c>
      <c r="B358" s="60" t="s">
        <v>335</v>
      </c>
      <c r="C358" s="60" t="s">
        <v>337</v>
      </c>
      <c r="D358" s="60" t="s">
        <v>24</v>
      </c>
      <c r="E358" s="349" t="s">
        <v>339</v>
      </c>
      <c r="F358" s="349"/>
      <c r="G358" s="349" t="s">
        <v>330</v>
      </c>
      <c r="H358" s="350"/>
      <c r="I358" s="66"/>
      <c r="J358" s="63" t="s">
        <v>2</v>
      </c>
      <c r="K358" s="64"/>
      <c r="L358" s="64"/>
      <c r="M358" s="65"/>
      <c r="N358" s="2"/>
      <c r="V358" s="74"/>
    </row>
    <row r="359" spans="1:22" ht="13" thickBot="1">
      <c r="A359" s="347"/>
      <c r="B359" s="10"/>
      <c r="C359" s="10"/>
      <c r="D359" s="4"/>
      <c r="E359" s="10"/>
      <c r="F359" s="10"/>
      <c r="G359" s="351"/>
      <c r="H359" s="352"/>
      <c r="I359" s="353"/>
      <c r="J359" s="61" t="s">
        <v>2</v>
      </c>
      <c r="K359" s="61"/>
      <c r="L359" s="61"/>
      <c r="M359" s="62"/>
      <c r="N359" s="2"/>
      <c r="V359" s="74">
        <f>G359</f>
        <v>0</v>
      </c>
    </row>
    <row r="360" spans="1:22" ht="21.5" thickBot="1">
      <c r="A360" s="347"/>
      <c r="B360" s="44" t="s">
        <v>336</v>
      </c>
      <c r="C360" s="44" t="s">
        <v>338</v>
      </c>
      <c r="D360" s="44" t="s">
        <v>23</v>
      </c>
      <c r="E360" s="354" t="s">
        <v>340</v>
      </c>
      <c r="F360" s="354"/>
      <c r="G360" s="355"/>
      <c r="H360" s="356"/>
      <c r="I360" s="357"/>
      <c r="J360" s="15" t="s">
        <v>1</v>
      </c>
      <c r="K360" s="16"/>
      <c r="L360" s="16"/>
      <c r="M360" s="17"/>
      <c r="N360" s="2"/>
      <c r="V360" s="74"/>
    </row>
    <row r="361" spans="1:22" ht="13" thickBot="1">
      <c r="A361" s="348"/>
      <c r="B361" s="11"/>
      <c r="C361" s="11"/>
      <c r="D361" s="12"/>
      <c r="E361" s="13" t="s">
        <v>4</v>
      </c>
      <c r="F361" s="14"/>
      <c r="G361" s="358"/>
      <c r="H361" s="359"/>
      <c r="I361" s="360"/>
      <c r="J361" s="15" t="s">
        <v>0</v>
      </c>
      <c r="K361" s="16"/>
      <c r="L361" s="16"/>
      <c r="M361" s="17"/>
      <c r="N361" s="2"/>
      <c r="V361" s="74"/>
    </row>
    <row r="362" spans="1:22" ht="22" thickTop="1" thickBot="1">
      <c r="A362" s="346">
        <f>A358+1</f>
        <v>87</v>
      </c>
      <c r="B362" s="60" t="s">
        <v>335</v>
      </c>
      <c r="C362" s="60" t="s">
        <v>337</v>
      </c>
      <c r="D362" s="60" t="s">
        <v>24</v>
      </c>
      <c r="E362" s="349" t="s">
        <v>339</v>
      </c>
      <c r="F362" s="349"/>
      <c r="G362" s="349" t="s">
        <v>330</v>
      </c>
      <c r="H362" s="350"/>
      <c r="I362" s="66"/>
      <c r="J362" s="63" t="s">
        <v>2</v>
      </c>
      <c r="K362" s="64"/>
      <c r="L362" s="64"/>
      <c r="M362" s="65"/>
      <c r="N362" s="2"/>
      <c r="V362" s="74"/>
    </row>
    <row r="363" spans="1:22" ht="13" thickBot="1">
      <c r="A363" s="347"/>
      <c r="B363" s="10"/>
      <c r="C363" s="10"/>
      <c r="D363" s="4"/>
      <c r="E363" s="10"/>
      <c r="F363" s="10"/>
      <c r="G363" s="351"/>
      <c r="H363" s="352"/>
      <c r="I363" s="353"/>
      <c r="J363" s="61" t="s">
        <v>2</v>
      </c>
      <c r="K363" s="61"/>
      <c r="L363" s="61"/>
      <c r="M363" s="62"/>
      <c r="N363" s="2"/>
      <c r="V363" s="74">
        <f>G363</f>
        <v>0</v>
      </c>
    </row>
    <row r="364" spans="1:22" ht="21.5" thickBot="1">
      <c r="A364" s="347"/>
      <c r="B364" s="44" t="s">
        <v>336</v>
      </c>
      <c r="C364" s="44" t="s">
        <v>338</v>
      </c>
      <c r="D364" s="44" t="s">
        <v>23</v>
      </c>
      <c r="E364" s="354" t="s">
        <v>340</v>
      </c>
      <c r="F364" s="354"/>
      <c r="G364" s="355"/>
      <c r="H364" s="356"/>
      <c r="I364" s="357"/>
      <c r="J364" s="15" t="s">
        <v>1</v>
      </c>
      <c r="K364" s="16"/>
      <c r="L364" s="16"/>
      <c r="M364" s="17"/>
      <c r="N364" s="2"/>
      <c r="V364" s="74"/>
    </row>
    <row r="365" spans="1:22" ht="13" thickBot="1">
      <c r="A365" s="348"/>
      <c r="B365" s="11"/>
      <c r="C365" s="11"/>
      <c r="D365" s="12"/>
      <c r="E365" s="13" t="s">
        <v>4</v>
      </c>
      <c r="F365" s="14"/>
      <c r="G365" s="358"/>
      <c r="H365" s="359"/>
      <c r="I365" s="360"/>
      <c r="J365" s="15" t="s">
        <v>0</v>
      </c>
      <c r="K365" s="16"/>
      <c r="L365" s="16"/>
      <c r="M365" s="17"/>
      <c r="N365" s="2"/>
      <c r="V365" s="74"/>
    </row>
    <row r="366" spans="1:22" ht="22" thickTop="1" thickBot="1">
      <c r="A366" s="346">
        <f>A362+1</f>
        <v>88</v>
      </c>
      <c r="B366" s="60" t="s">
        <v>335</v>
      </c>
      <c r="C366" s="60" t="s">
        <v>337</v>
      </c>
      <c r="D366" s="60" t="s">
        <v>24</v>
      </c>
      <c r="E366" s="349" t="s">
        <v>339</v>
      </c>
      <c r="F366" s="349"/>
      <c r="G366" s="349" t="s">
        <v>330</v>
      </c>
      <c r="H366" s="350"/>
      <c r="I366" s="66"/>
      <c r="J366" s="63" t="s">
        <v>2</v>
      </c>
      <c r="K366" s="64"/>
      <c r="L366" s="64"/>
      <c r="M366" s="65"/>
      <c r="N366" s="2"/>
      <c r="V366" s="74"/>
    </row>
    <row r="367" spans="1:22" ht="13" thickBot="1">
      <c r="A367" s="347"/>
      <c r="B367" s="10"/>
      <c r="C367" s="10"/>
      <c r="D367" s="4"/>
      <c r="E367" s="10"/>
      <c r="F367" s="10"/>
      <c r="G367" s="351"/>
      <c r="H367" s="352"/>
      <c r="I367" s="353"/>
      <c r="J367" s="61" t="s">
        <v>2</v>
      </c>
      <c r="K367" s="61"/>
      <c r="L367" s="61"/>
      <c r="M367" s="62"/>
      <c r="N367" s="2"/>
      <c r="V367" s="74">
        <f>G367</f>
        <v>0</v>
      </c>
    </row>
    <row r="368" spans="1:22" ht="21.5" thickBot="1">
      <c r="A368" s="347"/>
      <c r="B368" s="44" t="s">
        <v>336</v>
      </c>
      <c r="C368" s="44" t="s">
        <v>338</v>
      </c>
      <c r="D368" s="44" t="s">
        <v>23</v>
      </c>
      <c r="E368" s="354" t="s">
        <v>340</v>
      </c>
      <c r="F368" s="354"/>
      <c r="G368" s="355"/>
      <c r="H368" s="356"/>
      <c r="I368" s="357"/>
      <c r="J368" s="15" t="s">
        <v>1</v>
      </c>
      <c r="K368" s="16"/>
      <c r="L368" s="16"/>
      <c r="M368" s="17"/>
      <c r="N368" s="2"/>
      <c r="V368" s="74"/>
    </row>
    <row r="369" spans="1:22" ht="13" thickBot="1">
      <c r="A369" s="348"/>
      <c r="B369" s="11"/>
      <c r="C369" s="11"/>
      <c r="D369" s="12"/>
      <c r="E369" s="13" t="s">
        <v>4</v>
      </c>
      <c r="F369" s="14"/>
      <c r="G369" s="358"/>
      <c r="H369" s="359"/>
      <c r="I369" s="360"/>
      <c r="J369" s="15" t="s">
        <v>0</v>
      </c>
      <c r="K369" s="16"/>
      <c r="L369" s="16"/>
      <c r="M369" s="17"/>
      <c r="N369" s="2"/>
      <c r="V369" s="74"/>
    </row>
    <row r="370" spans="1:22" ht="22" thickTop="1" thickBot="1">
      <c r="A370" s="346">
        <f>A366+1</f>
        <v>89</v>
      </c>
      <c r="B370" s="60" t="s">
        <v>335</v>
      </c>
      <c r="C370" s="60" t="s">
        <v>337</v>
      </c>
      <c r="D370" s="60" t="s">
        <v>24</v>
      </c>
      <c r="E370" s="349" t="s">
        <v>339</v>
      </c>
      <c r="F370" s="349"/>
      <c r="G370" s="349" t="s">
        <v>330</v>
      </c>
      <c r="H370" s="350"/>
      <c r="I370" s="66"/>
      <c r="J370" s="63" t="s">
        <v>2</v>
      </c>
      <c r="K370" s="64"/>
      <c r="L370" s="64"/>
      <c r="M370" s="65"/>
      <c r="N370" s="2"/>
      <c r="V370" s="74"/>
    </row>
    <row r="371" spans="1:22" ht="13" thickBot="1">
      <c r="A371" s="347"/>
      <c r="B371" s="10"/>
      <c r="C371" s="10"/>
      <c r="D371" s="4"/>
      <c r="E371" s="10"/>
      <c r="F371" s="10"/>
      <c r="G371" s="351"/>
      <c r="H371" s="352"/>
      <c r="I371" s="353"/>
      <c r="J371" s="61" t="s">
        <v>2</v>
      </c>
      <c r="K371" s="61"/>
      <c r="L371" s="61"/>
      <c r="M371" s="62"/>
      <c r="N371" s="2"/>
      <c r="V371" s="74">
        <f>G371</f>
        <v>0</v>
      </c>
    </row>
    <row r="372" spans="1:22" ht="21.5" thickBot="1">
      <c r="A372" s="347"/>
      <c r="B372" s="44" t="s">
        <v>336</v>
      </c>
      <c r="C372" s="44" t="s">
        <v>338</v>
      </c>
      <c r="D372" s="44" t="s">
        <v>23</v>
      </c>
      <c r="E372" s="354" t="s">
        <v>340</v>
      </c>
      <c r="F372" s="354"/>
      <c r="G372" s="355"/>
      <c r="H372" s="356"/>
      <c r="I372" s="357"/>
      <c r="J372" s="15" t="s">
        <v>1</v>
      </c>
      <c r="K372" s="16"/>
      <c r="L372" s="16"/>
      <c r="M372" s="17"/>
      <c r="N372" s="2"/>
      <c r="V372" s="74"/>
    </row>
    <row r="373" spans="1:22" ht="13" thickBot="1">
      <c r="A373" s="348"/>
      <c r="B373" s="11"/>
      <c r="C373" s="11"/>
      <c r="D373" s="12"/>
      <c r="E373" s="13" t="s">
        <v>4</v>
      </c>
      <c r="F373" s="14"/>
      <c r="G373" s="358"/>
      <c r="H373" s="359"/>
      <c r="I373" s="360"/>
      <c r="J373" s="15" t="s">
        <v>0</v>
      </c>
      <c r="K373" s="16"/>
      <c r="L373" s="16"/>
      <c r="M373" s="17"/>
      <c r="N373" s="2"/>
      <c r="V373" s="74"/>
    </row>
    <row r="374" spans="1:22" ht="22" thickTop="1" thickBot="1">
      <c r="A374" s="346">
        <f>A370+1</f>
        <v>90</v>
      </c>
      <c r="B374" s="60" t="s">
        <v>335</v>
      </c>
      <c r="C374" s="60" t="s">
        <v>337</v>
      </c>
      <c r="D374" s="60" t="s">
        <v>24</v>
      </c>
      <c r="E374" s="349" t="s">
        <v>339</v>
      </c>
      <c r="F374" s="349"/>
      <c r="G374" s="349" t="s">
        <v>330</v>
      </c>
      <c r="H374" s="350"/>
      <c r="I374" s="66"/>
      <c r="J374" s="63" t="s">
        <v>2</v>
      </c>
      <c r="K374" s="64"/>
      <c r="L374" s="64"/>
      <c r="M374" s="65"/>
      <c r="N374" s="2"/>
      <c r="V374" s="74"/>
    </row>
    <row r="375" spans="1:22" ht="13" thickBot="1">
      <c r="A375" s="347"/>
      <c r="B375" s="10"/>
      <c r="C375" s="10"/>
      <c r="D375" s="4"/>
      <c r="E375" s="10"/>
      <c r="F375" s="10"/>
      <c r="G375" s="351"/>
      <c r="H375" s="352"/>
      <c r="I375" s="353"/>
      <c r="J375" s="61" t="s">
        <v>2</v>
      </c>
      <c r="K375" s="61"/>
      <c r="L375" s="61"/>
      <c r="M375" s="62"/>
      <c r="N375" s="2"/>
      <c r="V375" s="74">
        <f>G375</f>
        <v>0</v>
      </c>
    </row>
    <row r="376" spans="1:22" ht="21.5" thickBot="1">
      <c r="A376" s="347"/>
      <c r="B376" s="44" t="s">
        <v>336</v>
      </c>
      <c r="C376" s="44" t="s">
        <v>338</v>
      </c>
      <c r="D376" s="44" t="s">
        <v>23</v>
      </c>
      <c r="E376" s="354" t="s">
        <v>340</v>
      </c>
      <c r="F376" s="354"/>
      <c r="G376" s="355"/>
      <c r="H376" s="356"/>
      <c r="I376" s="357"/>
      <c r="J376" s="15" t="s">
        <v>1</v>
      </c>
      <c r="K376" s="16"/>
      <c r="L376" s="16"/>
      <c r="M376" s="17"/>
      <c r="N376" s="2"/>
      <c r="V376" s="74"/>
    </row>
    <row r="377" spans="1:22" ht="13" thickBot="1">
      <c r="A377" s="348"/>
      <c r="B377" s="11"/>
      <c r="C377" s="11"/>
      <c r="D377" s="12"/>
      <c r="E377" s="13" t="s">
        <v>4</v>
      </c>
      <c r="F377" s="14"/>
      <c r="G377" s="358"/>
      <c r="H377" s="359"/>
      <c r="I377" s="360"/>
      <c r="J377" s="15" t="s">
        <v>0</v>
      </c>
      <c r="K377" s="16"/>
      <c r="L377" s="16"/>
      <c r="M377" s="17"/>
      <c r="N377" s="2"/>
      <c r="V377" s="74"/>
    </row>
    <row r="378" spans="1:22" ht="22" thickTop="1" thickBot="1">
      <c r="A378" s="346">
        <f>A374+1</f>
        <v>91</v>
      </c>
      <c r="B378" s="60" t="s">
        <v>335</v>
      </c>
      <c r="C378" s="60" t="s">
        <v>337</v>
      </c>
      <c r="D378" s="60" t="s">
        <v>24</v>
      </c>
      <c r="E378" s="349" t="s">
        <v>339</v>
      </c>
      <c r="F378" s="349"/>
      <c r="G378" s="349" t="s">
        <v>330</v>
      </c>
      <c r="H378" s="350"/>
      <c r="I378" s="66"/>
      <c r="J378" s="63" t="s">
        <v>2</v>
      </c>
      <c r="K378" s="64"/>
      <c r="L378" s="64"/>
      <c r="M378" s="65"/>
      <c r="N378" s="2"/>
      <c r="V378" s="74"/>
    </row>
    <row r="379" spans="1:22" ht="13" thickBot="1">
      <c r="A379" s="347"/>
      <c r="B379" s="10"/>
      <c r="C379" s="10"/>
      <c r="D379" s="4"/>
      <c r="E379" s="10"/>
      <c r="F379" s="10"/>
      <c r="G379" s="351"/>
      <c r="H379" s="352"/>
      <c r="I379" s="353"/>
      <c r="J379" s="61" t="s">
        <v>2</v>
      </c>
      <c r="K379" s="61"/>
      <c r="L379" s="61"/>
      <c r="M379" s="62"/>
      <c r="N379" s="2"/>
      <c r="V379" s="74">
        <f>G379</f>
        <v>0</v>
      </c>
    </row>
    <row r="380" spans="1:22" ht="21.5" thickBot="1">
      <c r="A380" s="347"/>
      <c r="B380" s="44" t="s">
        <v>336</v>
      </c>
      <c r="C380" s="44" t="s">
        <v>338</v>
      </c>
      <c r="D380" s="44" t="s">
        <v>23</v>
      </c>
      <c r="E380" s="354" t="s">
        <v>340</v>
      </c>
      <c r="F380" s="354"/>
      <c r="G380" s="355"/>
      <c r="H380" s="356"/>
      <c r="I380" s="357"/>
      <c r="J380" s="15" t="s">
        <v>1</v>
      </c>
      <c r="K380" s="16"/>
      <c r="L380" s="16"/>
      <c r="M380" s="17"/>
      <c r="N380" s="2"/>
      <c r="V380" s="74"/>
    </row>
    <row r="381" spans="1:22" ht="13" thickBot="1">
      <c r="A381" s="348"/>
      <c r="B381" s="11"/>
      <c r="C381" s="11"/>
      <c r="D381" s="12"/>
      <c r="E381" s="13" t="s">
        <v>4</v>
      </c>
      <c r="F381" s="14"/>
      <c r="G381" s="358"/>
      <c r="H381" s="359"/>
      <c r="I381" s="360"/>
      <c r="J381" s="15" t="s">
        <v>0</v>
      </c>
      <c r="K381" s="16"/>
      <c r="L381" s="16"/>
      <c r="M381" s="17"/>
      <c r="N381" s="2"/>
      <c r="V381" s="74"/>
    </row>
    <row r="382" spans="1:22" ht="22" thickTop="1" thickBot="1">
      <c r="A382" s="346">
        <f>A378+1</f>
        <v>92</v>
      </c>
      <c r="B382" s="60" t="s">
        <v>335</v>
      </c>
      <c r="C382" s="60" t="s">
        <v>337</v>
      </c>
      <c r="D382" s="60" t="s">
        <v>24</v>
      </c>
      <c r="E382" s="349" t="s">
        <v>339</v>
      </c>
      <c r="F382" s="349"/>
      <c r="G382" s="349" t="s">
        <v>330</v>
      </c>
      <c r="H382" s="350"/>
      <c r="I382" s="66"/>
      <c r="J382" s="63" t="s">
        <v>2</v>
      </c>
      <c r="K382" s="64"/>
      <c r="L382" s="64"/>
      <c r="M382" s="65"/>
      <c r="N382" s="2"/>
      <c r="V382" s="74"/>
    </row>
    <row r="383" spans="1:22" ht="13" thickBot="1">
      <c r="A383" s="347"/>
      <c r="B383" s="10"/>
      <c r="C383" s="10"/>
      <c r="D383" s="4"/>
      <c r="E383" s="10"/>
      <c r="F383" s="10"/>
      <c r="G383" s="351"/>
      <c r="H383" s="352"/>
      <c r="I383" s="353"/>
      <c r="J383" s="61" t="s">
        <v>2</v>
      </c>
      <c r="K383" s="61"/>
      <c r="L383" s="61"/>
      <c r="M383" s="62"/>
      <c r="N383" s="2"/>
      <c r="V383" s="74">
        <f>G383</f>
        <v>0</v>
      </c>
    </row>
    <row r="384" spans="1:22" ht="21.5" thickBot="1">
      <c r="A384" s="347"/>
      <c r="B384" s="44" t="s">
        <v>336</v>
      </c>
      <c r="C384" s="44" t="s">
        <v>338</v>
      </c>
      <c r="D384" s="44" t="s">
        <v>23</v>
      </c>
      <c r="E384" s="354" t="s">
        <v>340</v>
      </c>
      <c r="F384" s="354"/>
      <c r="G384" s="355"/>
      <c r="H384" s="356"/>
      <c r="I384" s="357"/>
      <c r="J384" s="15" t="s">
        <v>1</v>
      </c>
      <c r="K384" s="16"/>
      <c r="L384" s="16"/>
      <c r="M384" s="17"/>
      <c r="N384" s="2"/>
      <c r="V384" s="74"/>
    </row>
    <row r="385" spans="1:22" ht="13" thickBot="1">
      <c r="A385" s="348"/>
      <c r="B385" s="11"/>
      <c r="C385" s="11"/>
      <c r="D385" s="12"/>
      <c r="E385" s="13" t="s">
        <v>4</v>
      </c>
      <c r="F385" s="14"/>
      <c r="G385" s="358"/>
      <c r="H385" s="359"/>
      <c r="I385" s="360"/>
      <c r="J385" s="15" t="s">
        <v>0</v>
      </c>
      <c r="K385" s="16"/>
      <c r="L385" s="16"/>
      <c r="M385" s="17"/>
      <c r="N385" s="2"/>
      <c r="V385" s="74"/>
    </row>
    <row r="386" spans="1:22" ht="22" thickTop="1" thickBot="1">
      <c r="A386" s="346">
        <f>A382+1</f>
        <v>93</v>
      </c>
      <c r="B386" s="60" t="s">
        <v>335</v>
      </c>
      <c r="C386" s="60" t="s">
        <v>337</v>
      </c>
      <c r="D386" s="60" t="s">
        <v>24</v>
      </c>
      <c r="E386" s="349" t="s">
        <v>339</v>
      </c>
      <c r="F386" s="349"/>
      <c r="G386" s="349" t="s">
        <v>330</v>
      </c>
      <c r="H386" s="350"/>
      <c r="I386" s="66"/>
      <c r="J386" s="63" t="s">
        <v>2</v>
      </c>
      <c r="K386" s="64"/>
      <c r="L386" s="64"/>
      <c r="M386" s="65"/>
      <c r="N386" s="2"/>
      <c r="V386" s="74"/>
    </row>
    <row r="387" spans="1:22" ht="13" thickBot="1">
      <c r="A387" s="347"/>
      <c r="B387" s="10"/>
      <c r="C387" s="10"/>
      <c r="D387" s="4"/>
      <c r="E387" s="10"/>
      <c r="F387" s="10"/>
      <c r="G387" s="351"/>
      <c r="H387" s="352"/>
      <c r="I387" s="353"/>
      <c r="J387" s="61" t="s">
        <v>2</v>
      </c>
      <c r="K387" s="61"/>
      <c r="L387" s="61"/>
      <c r="M387" s="62"/>
      <c r="N387" s="2"/>
      <c r="V387" s="74">
        <f>G387</f>
        <v>0</v>
      </c>
    </row>
    <row r="388" spans="1:22" ht="21.5" thickBot="1">
      <c r="A388" s="347"/>
      <c r="B388" s="44" t="s">
        <v>336</v>
      </c>
      <c r="C388" s="44" t="s">
        <v>338</v>
      </c>
      <c r="D388" s="44" t="s">
        <v>23</v>
      </c>
      <c r="E388" s="354" t="s">
        <v>340</v>
      </c>
      <c r="F388" s="354"/>
      <c r="G388" s="355"/>
      <c r="H388" s="356"/>
      <c r="I388" s="357"/>
      <c r="J388" s="15" t="s">
        <v>1</v>
      </c>
      <c r="K388" s="16"/>
      <c r="L388" s="16"/>
      <c r="M388" s="17"/>
      <c r="N388" s="2"/>
      <c r="V388" s="74"/>
    </row>
    <row r="389" spans="1:22" ht="13" thickBot="1">
      <c r="A389" s="348"/>
      <c r="B389" s="11"/>
      <c r="C389" s="11"/>
      <c r="D389" s="12"/>
      <c r="E389" s="13" t="s">
        <v>4</v>
      </c>
      <c r="F389" s="14"/>
      <c r="G389" s="358"/>
      <c r="H389" s="359"/>
      <c r="I389" s="360"/>
      <c r="J389" s="15" t="s">
        <v>0</v>
      </c>
      <c r="K389" s="16"/>
      <c r="L389" s="16"/>
      <c r="M389" s="17"/>
      <c r="N389" s="2"/>
      <c r="V389" s="74"/>
    </row>
    <row r="390" spans="1:22" ht="22" thickTop="1" thickBot="1">
      <c r="A390" s="346">
        <f>A386+1</f>
        <v>94</v>
      </c>
      <c r="B390" s="60" t="s">
        <v>335</v>
      </c>
      <c r="C390" s="60" t="s">
        <v>337</v>
      </c>
      <c r="D390" s="60" t="s">
        <v>24</v>
      </c>
      <c r="E390" s="349" t="s">
        <v>339</v>
      </c>
      <c r="F390" s="349"/>
      <c r="G390" s="349" t="s">
        <v>330</v>
      </c>
      <c r="H390" s="350"/>
      <c r="I390" s="66"/>
      <c r="J390" s="63" t="s">
        <v>2</v>
      </c>
      <c r="K390" s="64"/>
      <c r="L390" s="64"/>
      <c r="M390" s="65"/>
      <c r="N390" s="2"/>
      <c r="V390" s="74"/>
    </row>
    <row r="391" spans="1:22" ht="13" thickBot="1">
      <c r="A391" s="347"/>
      <c r="B391" s="10"/>
      <c r="C391" s="10"/>
      <c r="D391" s="4"/>
      <c r="E391" s="10"/>
      <c r="F391" s="10"/>
      <c r="G391" s="351"/>
      <c r="H391" s="352"/>
      <c r="I391" s="353"/>
      <c r="J391" s="61" t="s">
        <v>2</v>
      </c>
      <c r="K391" s="61"/>
      <c r="L391" s="61"/>
      <c r="M391" s="62"/>
      <c r="N391" s="2"/>
      <c r="V391" s="74">
        <f>G391</f>
        <v>0</v>
      </c>
    </row>
    <row r="392" spans="1:22" ht="21.5" thickBot="1">
      <c r="A392" s="347"/>
      <c r="B392" s="44" t="s">
        <v>336</v>
      </c>
      <c r="C392" s="44" t="s">
        <v>338</v>
      </c>
      <c r="D392" s="44" t="s">
        <v>23</v>
      </c>
      <c r="E392" s="354" t="s">
        <v>340</v>
      </c>
      <c r="F392" s="354"/>
      <c r="G392" s="355"/>
      <c r="H392" s="356"/>
      <c r="I392" s="357"/>
      <c r="J392" s="15" t="s">
        <v>1</v>
      </c>
      <c r="K392" s="16"/>
      <c r="L392" s="16"/>
      <c r="M392" s="17"/>
      <c r="N392" s="2"/>
      <c r="V392" s="74"/>
    </row>
    <row r="393" spans="1:22" ht="13" thickBot="1">
      <c r="A393" s="348"/>
      <c r="B393" s="11"/>
      <c r="C393" s="11"/>
      <c r="D393" s="12"/>
      <c r="E393" s="13" t="s">
        <v>4</v>
      </c>
      <c r="F393" s="14"/>
      <c r="G393" s="358"/>
      <c r="H393" s="359"/>
      <c r="I393" s="360"/>
      <c r="J393" s="15" t="s">
        <v>0</v>
      </c>
      <c r="K393" s="16"/>
      <c r="L393" s="16"/>
      <c r="M393" s="17"/>
      <c r="N393" s="2"/>
      <c r="V393" s="74"/>
    </row>
    <row r="394" spans="1:22" ht="22" thickTop="1" thickBot="1">
      <c r="A394" s="346">
        <f>A390+1</f>
        <v>95</v>
      </c>
      <c r="B394" s="60" t="s">
        <v>335</v>
      </c>
      <c r="C394" s="60" t="s">
        <v>337</v>
      </c>
      <c r="D394" s="60" t="s">
        <v>24</v>
      </c>
      <c r="E394" s="349" t="s">
        <v>339</v>
      </c>
      <c r="F394" s="349"/>
      <c r="G394" s="349" t="s">
        <v>330</v>
      </c>
      <c r="H394" s="350"/>
      <c r="I394" s="66"/>
      <c r="J394" s="63" t="s">
        <v>2</v>
      </c>
      <c r="K394" s="64"/>
      <c r="L394" s="64"/>
      <c r="M394" s="65"/>
      <c r="N394" s="2"/>
      <c r="V394" s="74"/>
    </row>
    <row r="395" spans="1:22" ht="13" thickBot="1">
      <c r="A395" s="347"/>
      <c r="B395" s="10"/>
      <c r="C395" s="10"/>
      <c r="D395" s="4"/>
      <c r="E395" s="10"/>
      <c r="F395" s="10"/>
      <c r="G395" s="351"/>
      <c r="H395" s="352"/>
      <c r="I395" s="353"/>
      <c r="J395" s="61" t="s">
        <v>2</v>
      </c>
      <c r="K395" s="61"/>
      <c r="L395" s="61"/>
      <c r="M395" s="62"/>
      <c r="N395" s="2"/>
      <c r="V395" s="74">
        <f>G395</f>
        <v>0</v>
      </c>
    </row>
    <row r="396" spans="1:22" ht="21.5" thickBot="1">
      <c r="A396" s="347"/>
      <c r="B396" s="44" t="s">
        <v>336</v>
      </c>
      <c r="C396" s="44" t="s">
        <v>338</v>
      </c>
      <c r="D396" s="44" t="s">
        <v>23</v>
      </c>
      <c r="E396" s="354" t="s">
        <v>340</v>
      </c>
      <c r="F396" s="354"/>
      <c r="G396" s="355"/>
      <c r="H396" s="356"/>
      <c r="I396" s="357"/>
      <c r="J396" s="15" t="s">
        <v>1</v>
      </c>
      <c r="K396" s="16"/>
      <c r="L396" s="16"/>
      <c r="M396" s="17"/>
      <c r="N396" s="2"/>
      <c r="V396" s="74"/>
    </row>
    <row r="397" spans="1:22" ht="13" thickBot="1">
      <c r="A397" s="348"/>
      <c r="B397" s="11"/>
      <c r="C397" s="11"/>
      <c r="D397" s="12"/>
      <c r="E397" s="13" t="s">
        <v>4</v>
      </c>
      <c r="F397" s="14"/>
      <c r="G397" s="358"/>
      <c r="H397" s="359"/>
      <c r="I397" s="360"/>
      <c r="J397" s="15" t="s">
        <v>0</v>
      </c>
      <c r="K397" s="16"/>
      <c r="L397" s="16"/>
      <c r="M397" s="17"/>
      <c r="N397" s="2"/>
      <c r="V397" s="74"/>
    </row>
    <row r="398" spans="1:22" ht="22" thickTop="1" thickBot="1">
      <c r="A398" s="346">
        <f>A394+1</f>
        <v>96</v>
      </c>
      <c r="B398" s="60" t="s">
        <v>335</v>
      </c>
      <c r="C398" s="60" t="s">
        <v>337</v>
      </c>
      <c r="D398" s="60" t="s">
        <v>24</v>
      </c>
      <c r="E398" s="349" t="s">
        <v>339</v>
      </c>
      <c r="F398" s="349"/>
      <c r="G398" s="349" t="s">
        <v>330</v>
      </c>
      <c r="H398" s="350"/>
      <c r="I398" s="66"/>
      <c r="J398" s="63" t="s">
        <v>2</v>
      </c>
      <c r="K398" s="64"/>
      <c r="L398" s="64"/>
      <c r="M398" s="65"/>
      <c r="N398" s="2"/>
      <c r="V398" s="74"/>
    </row>
    <row r="399" spans="1:22" ht="13" thickBot="1">
      <c r="A399" s="347"/>
      <c r="B399" s="10"/>
      <c r="C399" s="10"/>
      <c r="D399" s="4"/>
      <c r="E399" s="10"/>
      <c r="F399" s="10"/>
      <c r="G399" s="351"/>
      <c r="H399" s="352"/>
      <c r="I399" s="353"/>
      <c r="J399" s="61" t="s">
        <v>2</v>
      </c>
      <c r="K399" s="61"/>
      <c r="L399" s="61"/>
      <c r="M399" s="62"/>
      <c r="N399" s="2"/>
      <c r="V399" s="74">
        <f>G399</f>
        <v>0</v>
      </c>
    </row>
    <row r="400" spans="1:22" ht="21.5" thickBot="1">
      <c r="A400" s="347"/>
      <c r="B400" s="44" t="s">
        <v>336</v>
      </c>
      <c r="C400" s="44" t="s">
        <v>338</v>
      </c>
      <c r="D400" s="44" t="s">
        <v>23</v>
      </c>
      <c r="E400" s="354" t="s">
        <v>340</v>
      </c>
      <c r="F400" s="354"/>
      <c r="G400" s="355"/>
      <c r="H400" s="356"/>
      <c r="I400" s="357"/>
      <c r="J400" s="15" t="s">
        <v>1</v>
      </c>
      <c r="K400" s="16"/>
      <c r="L400" s="16"/>
      <c r="M400" s="17"/>
      <c r="N400" s="2"/>
      <c r="V400" s="74"/>
    </row>
    <row r="401" spans="1:22" ht="13" thickBot="1">
      <c r="A401" s="348"/>
      <c r="B401" s="11"/>
      <c r="C401" s="11"/>
      <c r="D401" s="12"/>
      <c r="E401" s="13" t="s">
        <v>4</v>
      </c>
      <c r="F401" s="14"/>
      <c r="G401" s="358"/>
      <c r="H401" s="359"/>
      <c r="I401" s="360"/>
      <c r="J401" s="15" t="s">
        <v>0</v>
      </c>
      <c r="K401" s="16"/>
      <c r="L401" s="16"/>
      <c r="M401" s="17"/>
      <c r="N401" s="2"/>
      <c r="V401" s="74"/>
    </row>
    <row r="402" spans="1:22" ht="22" thickTop="1" thickBot="1">
      <c r="A402" s="346">
        <f>A398+1</f>
        <v>97</v>
      </c>
      <c r="B402" s="60" t="s">
        <v>335</v>
      </c>
      <c r="C402" s="60" t="s">
        <v>337</v>
      </c>
      <c r="D402" s="60" t="s">
        <v>24</v>
      </c>
      <c r="E402" s="349" t="s">
        <v>339</v>
      </c>
      <c r="F402" s="349"/>
      <c r="G402" s="349" t="s">
        <v>330</v>
      </c>
      <c r="H402" s="350"/>
      <c r="I402" s="66"/>
      <c r="J402" s="63" t="s">
        <v>2</v>
      </c>
      <c r="K402" s="64"/>
      <c r="L402" s="64"/>
      <c r="M402" s="65"/>
      <c r="N402" s="2"/>
      <c r="V402" s="74"/>
    </row>
    <row r="403" spans="1:22" ht="13" thickBot="1">
      <c r="A403" s="347"/>
      <c r="B403" s="10"/>
      <c r="C403" s="10"/>
      <c r="D403" s="4"/>
      <c r="E403" s="10"/>
      <c r="F403" s="10"/>
      <c r="G403" s="351"/>
      <c r="H403" s="352"/>
      <c r="I403" s="353"/>
      <c r="J403" s="61" t="s">
        <v>2</v>
      </c>
      <c r="K403" s="61"/>
      <c r="L403" s="61"/>
      <c r="M403" s="62"/>
      <c r="N403" s="2"/>
      <c r="V403" s="74">
        <f>G403</f>
        <v>0</v>
      </c>
    </row>
    <row r="404" spans="1:22" ht="21.5" thickBot="1">
      <c r="A404" s="347"/>
      <c r="B404" s="44" t="s">
        <v>336</v>
      </c>
      <c r="C404" s="44" t="s">
        <v>338</v>
      </c>
      <c r="D404" s="44" t="s">
        <v>23</v>
      </c>
      <c r="E404" s="354" t="s">
        <v>340</v>
      </c>
      <c r="F404" s="354"/>
      <c r="G404" s="355"/>
      <c r="H404" s="356"/>
      <c r="I404" s="357"/>
      <c r="J404" s="15" t="s">
        <v>1</v>
      </c>
      <c r="K404" s="16"/>
      <c r="L404" s="16"/>
      <c r="M404" s="17"/>
      <c r="N404" s="2"/>
      <c r="V404" s="74"/>
    </row>
    <row r="405" spans="1:22" ht="13" thickBot="1">
      <c r="A405" s="348"/>
      <c r="B405" s="11"/>
      <c r="C405" s="11"/>
      <c r="D405" s="12"/>
      <c r="E405" s="13" t="s">
        <v>4</v>
      </c>
      <c r="F405" s="14"/>
      <c r="G405" s="358"/>
      <c r="H405" s="359"/>
      <c r="I405" s="360"/>
      <c r="J405" s="15" t="s">
        <v>0</v>
      </c>
      <c r="K405" s="16"/>
      <c r="L405" s="16"/>
      <c r="M405" s="17"/>
      <c r="N405" s="2"/>
      <c r="V405" s="74"/>
    </row>
    <row r="406" spans="1:22" ht="22" thickTop="1" thickBot="1">
      <c r="A406" s="346">
        <f>A402+1</f>
        <v>98</v>
      </c>
      <c r="B406" s="60" t="s">
        <v>335</v>
      </c>
      <c r="C406" s="60" t="s">
        <v>337</v>
      </c>
      <c r="D406" s="60" t="s">
        <v>24</v>
      </c>
      <c r="E406" s="349" t="s">
        <v>339</v>
      </c>
      <c r="F406" s="349"/>
      <c r="G406" s="349" t="s">
        <v>330</v>
      </c>
      <c r="H406" s="350"/>
      <c r="I406" s="66"/>
      <c r="J406" s="63" t="s">
        <v>2</v>
      </c>
      <c r="K406" s="64"/>
      <c r="L406" s="64"/>
      <c r="M406" s="65"/>
      <c r="N406" s="2"/>
      <c r="V406" s="74"/>
    </row>
    <row r="407" spans="1:22" ht="13" thickBot="1">
      <c r="A407" s="347"/>
      <c r="B407" s="10"/>
      <c r="C407" s="10"/>
      <c r="D407" s="4"/>
      <c r="E407" s="10"/>
      <c r="F407" s="10"/>
      <c r="G407" s="351"/>
      <c r="H407" s="352"/>
      <c r="I407" s="353"/>
      <c r="J407" s="61" t="s">
        <v>2</v>
      </c>
      <c r="K407" s="61"/>
      <c r="L407" s="61"/>
      <c r="M407" s="62"/>
      <c r="N407" s="2"/>
      <c r="V407" s="74">
        <f>G407</f>
        <v>0</v>
      </c>
    </row>
    <row r="408" spans="1:22" ht="21.5" thickBot="1">
      <c r="A408" s="347"/>
      <c r="B408" s="44" t="s">
        <v>336</v>
      </c>
      <c r="C408" s="44" t="s">
        <v>338</v>
      </c>
      <c r="D408" s="44" t="s">
        <v>23</v>
      </c>
      <c r="E408" s="354" t="s">
        <v>340</v>
      </c>
      <c r="F408" s="354"/>
      <c r="G408" s="355"/>
      <c r="H408" s="356"/>
      <c r="I408" s="357"/>
      <c r="J408" s="15" t="s">
        <v>1</v>
      </c>
      <c r="K408" s="16"/>
      <c r="L408" s="16"/>
      <c r="M408" s="17"/>
      <c r="N408" s="2"/>
      <c r="V408" s="74"/>
    </row>
    <row r="409" spans="1:22" ht="13" thickBot="1">
      <c r="A409" s="348"/>
      <c r="B409" s="11"/>
      <c r="C409" s="11"/>
      <c r="D409" s="12"/>
      <c r="E409" s="13" t="s">
        <v>4</v>
      </c>
      <c r="F409" s="14"/>
      <c r="G409" s="358"/>
      <c r="H409" s="359"/>
      <c r="I409" s="360"/>
      <c r="J409" s="15" t="s">
        <v>0</v>
      </c>
      <c r="K409" s="16"/>
      <c r="L409" s="16"/>
      <c r="M409" s="17"/>
      <c r="N409" s="2"/>
      <c r="V409" s="74"/>
    </row>
    <row r="410" spans="1:22" ht="22" thickTop="1" thickBot="1">
      <c r="A410" s="346">
        <f>A406+1</f>
        <v>99</v>
      </c>
      <c r="B410" s="60" t="s">
        <v>335</v>
      </c>
      <c r="C410" s="60" t="s">
        <v>337</v>
      </c>
      <c r="D410" s="60" t="s">
        <v>24</v>
      </c>
      <c r="E410" s="349" t="s">
        <v>339</v>
      </c>
      <c r="F410" s="349"/>
      <c r="G410" s="349" t="s">
        <v>330</v>
      </c>
      <c r="H410" s="350"/>
      <c r="I410" s="66"/>
      <c r="J410" s="63" t="s">
        <v>2</v>
      </c>
      <c r="K410" s="64"/>
      <c r="L410" s="64"/>
      <c r="M410" s="65"/>
      <c r="N410" s="2"/>
      <c r="V410" s="74"/>
    </row>
    <row r="411" spans="1:22" ht="13" thickBot="1">
      <c r="A411" s="347"/>
      <c r="B411" s="10"/>
      <c r="C411" s="10"/>
      <c r="D411" s="4"/>
      <c r="E411" s="10"/>
      <c r="F411" s="10"/>
      <c r="G411" s="351"/>
      <c r="H411" s="352"/>
      <c r="I411" s="353"/>
      <c r="J411" s="61" t="s">
        <v>2</v>
      </c>
      <c r="K411" s="61"/>
      <c r="L411" s="61"/>
      <c r="M411" s="62"/>
      <c r="N411" s="2"/>
      <c r="V411" s="74">
        <f>G411</f>
        <v>0</v>
      </c>
    </row>
    <row r="412" spans="1:22" ht="21.5" thickBot="1">
      <c r="A412" s="347"/>
      <c r="B412" s="44" t="s">
        <v>336</v>
      </c>
      <c r="C412" s="44" t="s">
        <v>338</v>
      </c>
      <c r="D412" s="44" t="s">
        <v>23</v>
      </c>
      <c r="E412" s="354" t="s">
        <v>340</v>
      </c>
      <c r="F412" s="354"/>
      <c r="G412" s="355"/>
      <c r="H412" s="356"/>
      <c r="I412" s="357"/>
      <c r="J412" s="15" t="s">
        <v>1</v>
      </c>
      <c r="K412" s="16"/>
      <c r="L412" s="16"/>
      <c r="M412" s="17"/>
      <c r="N412" s="2"/>
      <c r="V412" s="74"/>
    </row>
    <row r="413" spans="1:22" ht="13" thickBot="1">
      <c r="A413" s="348"/>
      <c r="B413" s="11"/>
      <c r="C413" s="11"/>
      <c r="D413" s="12"/>
      <c r="E413" s="13" t="s">
        <v>4</v>
      </c>
      <c r="F413" s="14"/>
      <c r="G413" s="358"/>
      <c r="H413" s="359"/>
      <c r="I413" s="360"/>
      <c r="J413" s="15" t="s">
        <v>0</v>
      </c>
      <c r="K413" s="16"/>
      <c r="L413" s="16"/>
      <c r="M413" s="17"/>
      <c r="N413" s="2"/>
      <c r="V413" s="74"/>
    </row>
    <row r="414" spans="1:22" ht="22" thickTop="1" thickBot="1">
      <c r="A414" s="346">
        <f>A410+1</f>
        <v>100</v>
      </c>
      <c r="B414" s="60" t="s">
        <v>335</v>
      </c>
      <c r="C414" s="60" t="s">
        <v>337</v>
      </c>
      <c r="D414" s="60" t="s">
        <v>24</v>
      </c>
      <c r="E414" s="349" t="s">
        <v>339</v>
      </c>
      <c r="F414" s="349"/>
      <c r="G414" s="349" t="s">
        <v>330</v>
      </c>
      <c r="H414" s="350"/>
      <c r="I414" s="66"/>
      <c r="J414" s="63" t="s">
        <v>2</v>
      </c>
      <c r="K414" s="64"/>
      <c r="L414" s="64"/>
      <c r="M414" s="65"/>
      <c r="N414" s="2"/>
      <c r="V414" s="74"/>
    </row>
    <row r="415" spans="1:22" ht="13" thickBot="1">
      <c r="A415" s="347"/>
      <c r="B415" s="10"/>
      <c r="C415" s="10"/>
      <c r="D415" s="4"/>
      <c r="E415" s="10"/>
      <c r="F415" s="10"/>
      <c r="G415" s="351"/>
      <c r="H415" s="352"/>
      <c r="I415" s="353"/>
      <c r="J415" s="61" t="s">
        <v>2</v>
      </c>
      <c r="K415" s="61"/>
      <c r="L415" s="61"/>
      <c r="M415" s="62"/>
      <c r="N415" s="2"/>
      <c r="V415" s="74">
        <f>G415</f>
        <v>0</v>
      </c>
    </row>
    <row r="416" spans="1:22" ht="21.5" thickBot="1">
      <c r="A416" s="347"/>
      <c r="B416" s="44" t="s">
        <v>336</v>
      </c>
      <c r="C416" s="44" t="s">
        <v>338</v>
      </c>
      <c r="D416" s="44" t="s">
        <v>23</v>
      </c>
      <c r="E416" s="354" t="s">
        <v>340</v>
      </c>
      <c r="F416" s="354"/>
      <c r="G416" s="355"/>
      <c r="H416" s="356"/>
      <c r="I416" s="357"/>
      <c r="J416" s="15" t="s">
        <v>1</v>
      </c>
      <c r="K416" s="16"/>
      <c r="L416" s="16"/>
      <c r="M416" s="17"/>
      <c r="N416" s="2"/>
    </row>
    <row r="417" spans="1:17" ht="13" thickBot="1">
      <c r="A417" s="348"/>
      <c r="B417" s="12"/>
      <c r="C417" s="12"/>
      <c r="D417" s="12"/>
      <c r="E417" s="28" t="s">
        <v>4</v>
      </c>
      <c r="F417" s="29"/>
      <c r="G417" s="358"/>
      <c r="H417" s="359"/>
      <c r="I417" s="360"/>
      <c r="J417" s="25" t="s">
        <v>0</v>
      </c>
      <c r="K417" s="26"/>
      <c r="L417" s="26"/>
      <c r="M417" s="27"/>
      <c r="N417" s="2"/>
    </row>
    <row r="418" spans="1:17" ht="13" thickTop="1"/>
    <row r="419" spans="1:17" ht="13" thickBot="1"/>
    <row r="420" spans="1:17">
      <c r="P420" s="45" t="s">
        <v>326</v>
      </c>
      <c r="Q420" s="46"/>
    </row>
    <row r="421" spans="1:17">
      <c r="P421" s="47"/>
      <c r="Q421" s="48"/>
    </row>
    <row r="422" spans="1:17" ht="27">
      <c r="P422" s="49" t="b">
        <v>0</v>
      </c>
      <c r="Q422" s="70" t="str">
        <f xml:space="preserve"> CONCATENATE("OCTOBER 1, ",$M$7-1,"- MARCH 31, ",$M$7)</f>
        <v>OCTOBER 1, 2024- MARCH 31, 2025</v>
      </c>
    </row>
    <row r="423" spans="1:17" ht="27">
      <c r="P423" s="49" t="b">
        <v>1</v>
      </c>
      <c r="Q423" s="70" t="str">
        <f xml:space="preserve"> CONCATENATE("APRIL 1 - SEPTEMBER 30, ",$M$7)</f>
        <v>APRIL 1 - SEPTEMBER 30, 2025</v>
      </c>
    </row>
    <row r="424" spans="1:17">
      <c r="P424" s="49" t="b">
        <v>0</v>
      </c>
      <c r="Q424" s="50"/>
    </row>
    <row r="425" spans="1:17" ht="13" thickBot="1">
      <c r="P425" s="51">
        <v>1</v>
      </c>
      <c r="Q425" s="52"/>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90:A293"/>
    <mergeCell ref="A294:A297"/>
    <mergeCell ref="A270:A273"/>
    <mergeCell ref="E270:F270"/>
    <mergeCell ref="E272:F272"/>
    <mergeCell ref="A282:A285"/>
    <mergeCell ref="E282:F282"/>
    <mergeCell ref="E284:F284"/>
    <mergeCell ref="E294:F294"/>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39:I239"/>
    <mergeCell ref="G242:H242"/>
    <mergeCell ref="G236:I236"/>
    <mergeCell ref="G235:I235"/>
    <mergeCell ref="G224:I224"/>
    <mergeCell ref="G228:I228"/>
    <mergeCell ref="G232:I232"/>
    <mergeCell ref="G268:I268"/>
    <mergeCell ref="G272:I272"/>
    <mergeCell ref="G234:H234"/>
    <mergeCell ref="G221:I221"/>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94:H394"/>
    <mergeCell ref="G395:I395"/>
    <mergeCell ref="G398:H398"/>
    <mergeCell ref="G399:I399"/>
    <mergeCell ref="G402:H402"/>
    <mergeCell ref="G403:I403"/>
    <mergeCell ref="G390:H390"/>
    <mergeCell ref="G377:I377"/>
    <mergeCell ref="G381:I381"/>
    <mergeCell ref="G385:I385"/>
    <mergeCell ref="G389:I389"/>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e2a2d431-9b3d-44a5-945e-723eff06e01b">
      <Terms xmlns="http://schemas.microsoft.com/office/infopath/2007/PartnerControls"/>
    </lcf76f155ced4ddcb4097134ff3c332f>
    <TaxCatchAll xmlns="adf59cdd-55bf-4c0f-a83b-72b85081680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5117EAB7528BD43BB60C214A52BDA87" ma:contentTypeVersion="14" ma:contentTypeDescription="Create a new document." ma:contentTypeScope="" ma:versionID="b17b273898094e267268fa33a1140202">
  <xsd:schema xmlns:xsd="http://www.w3.org/2001/XMLSchema" xmlns:xs="http://www.w3.org/2001/XMLSchema" xmlns:p="http://schemas.microsoft.com/office/2006/metadata/properties" xmlns:ns1="http://schemas.microsoft.com/sharepoint/v3" xmlns:ns2="e2a2d431-9b3d-44a5-945e-723eff06e01b" xmlns:ns3="adf59cdd-55bf-4c0f-a83b-72b850816803" targetNamespace="http://schemas.microsoft.com/office/2006/metadata/properties" ma:root="true" ma:fieldsID="92e6c29be7f1670d12369a1eb94dff20" ns1:_="" ns2:_="" ns3:_="">
    <xsd:import namespace="http://schemas.microsoft.com/sharepoint/v3"/>
    <xsd:import namespace="e2a2d431-9b3d-44a5-945e-723eff06e01b"/>
    <xsd:import namespace="adf59cdd-55bf-4c0f-a83b-72b85081680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2a2d431-9b3d-44a5-945e-723eff06e0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indexed="true" ma:internalName="MediaServiceLocatio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acef215b-19b7-4691-95f4-27d2fe62d5d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df59cdd-55bf-4c0f-a83b-72b85081680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197130af-2164-43a6-873a-9564e541a541}" ma:internalName="TaxCatchAll" ma:showField="CatchAllData" ma:web="adf59cdd-55bf-4c0f-a83b-72b8508168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2F4F25-3BB2-4431-82C5-48B2841FF53B}">
  <ds:schemaRefs>
    <ds:schemaRef ds:uri="http://schemas.microsoft.com/sharepoint/v3/contenttype/forms"/>
  </ds:schemaRefs>
</ds:datastoreItem>
</file>

<file path=customXml/itemProps2.xml><?xml version="1.0" encoding="utf-8"?>
<ds:datastoreItem xmlns:ds="http://schemas.openxmlformats.org/officeDocument/2006/customXml" ds:itemID="{E08138BB-2D93-46A1-A10C-ABB82A53CCEE}">
  <ds:schemaRefs>
    <ds:schemaRef ds:uri="http://schemas.microsoft.com/office/2006/metadata/properties"/>
    <ds:schemaRef ds:uri="http://schemas.microsoft.com/office/infopath/2007/PartnerControls"/>
    <ds:schemaRef ds:uri="http://schemas.microsoft.com/sharepoint/v3"/>
    <ds:schemaRef ds:uri="e2a2d431-9b3d-44a5-945e-723eff06e01b"/>
    <ds:schemaRef ds:uri="adf59cdd-55bf-4c0f-a83b-72b850816803"/>
  </ds:schemaRefs>
</ds:datastoreItem>
</file>

<file path=customXml/itemProps3.xml><?xml version="1.0" encoding="utf-8"?>
<ds:datastoreItem xmlns:ds="http://schemas.openxmlformats.org/officeDocument/2006/customXml" ds:itemID="{F009C4DA-C80A-4012-91C4-5BC0B8EDB5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2a2d431-9b3d-44a5-945e-723eff06e01b"/>
    <ds:schemaRef ds:uri="adf59cdd-55bf-4c0f-a83b-72b8508168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37</vt:i4>
      </vt:variant>
    </vt:vector>
  </HeadingPairs>
  <TitlesOfParts>
    <vt:vector size="60" baseType="lpstr">
      <vt:lpstr>Instruction Sheet</vt:lpstr>
      <vt:lpstr>Agency Acronym</vt:lpstr>
      <vt:lpstr>2d MarDiv</vt:lpstr>
      <vt:lpstr>2nd Medical Batallion</vt:lpstr>
      <vt:lpstr>3d MLG</vt:lpstr>
      <vt:lpstr>BUMED</vt:lpstr>
      <vt:lpstr>CPF</vt:lpstr>
      <vt:lpstr>CL</vt:lpstr>
      <vt:lpstr>DIRAD(Formally DUSN(M)</vt:lpstr>
      <vt:lpstr>FCC.NAVSPACE.C10F</vt:lpstr>
      <vt:lpstr>Marine Barracks - Washington </vt:lpstr>
      <vt:lpstr>MARSOC</vt:lpstr>
      <vt:lpstr>MCAS Miramar</vt:lpstr>
      <vt:lpstr>MCRDSD</vt:lpstr>
      <vt:lpstr>NSWC</vt:lpstr>
      <vt:lpstr>Naval War College</vt:lpstr>
      <vt:lpstr>NAVSEA</vt:lpstr>
      <vt:lpstr>NAVSUP</vt:lpstr>
      <vt:lpstr>ONR NRL</vt:lpstr>
      <vt:lpstr>USMC  Quantico</vt:lpstr>
      <vt:lpstr>USNA</vt:lpstr>
      <vt:lpstr>USFFC</vt:lpstr>
      <vt:lpstr>TECOM</vt:lpstr>
      <vt:lpstr>'2d MarDiv'!Print_Area</vt:lpstr>
      <vt:lpstr>'3d MLG'!Print_Area</vt:lpstr>
      <vt:lpstr>BUMED!Print_Area</vt:lpstr>
      <vt:lpstr>CL!Print_Area</vt:lpstr>
      <vt:lpstr>'DIRAD(Formally DUSN(M)'!Print_Area</vt:lpstr>
      <vt:lpstr>FCC.NAVSPACE.C10F!Print_Area</vt:lpstr>
      <vt:lpstr>'Instruction Sheet'!Print_Area</vt:lpstr>
      <vt:lpstr>'Marine Barracks - Washington '!Print_Area</vt:lpstr>
      <vt:lpstr>MARSOC!Print_Area</vt:lpstr>
      <vt:lpstr>'MCAS Miramar'!Print_Area</vt:lpstr>
      <vt:lpstr>'Naval War College'!Print_Area</vt:lpstr>
      <vt:lpstr>NAVSEA!Print_Area</vt:lpstr>
      <vt:lpstr>NAVSUP!Print_Area</vt:lpstr>
      <vt:lpstr>NSWC!Print_Area</vt:lpstr>
      <vt:lpstr>'ONR NRL'!Print_Area</vt:lpstr>
      <vt:lpstr>USFFC!Print_Area</vt:lpstr>
      <vt:lpstr>'USMC  Quantico'!Print_Area</vt:lpstr>
      <vt:lpstr>'2d MarDiv'!Print_Titles</vt:lpstr>
      <vt:lpstr>'3d MLG'!Print_Titles</vt:lpstr>
      <vt:lpstr>BUMED!Print_Titles</vt:lpstr>
      <vt:lpstr>CL!Print_Titles</vt:lpstr>
      <vt:lpstr>'DIRAD(Formally DUSN(M)'!Print_Titles</vt:lpstr>
      <vt:lpstr>FCC.NAVSPACE.C10F!Print_Titles</vt:lpstr>
      <vt:lpstr>'Marine Barracks - Washington '!Print_Titles</vt:lpstr>
      <vt:lpstr>MARSOC!Print_Titles</vt:lpstr>
      <vt:lpstr>'MCAS Miramar'!Print_Titles</vt:lpstr>
      <vt:lpstr>'Naval War College'!Print_Titles</vt:lpstr>
      <vt:lpstr>NAVSEA!Print_Titles</vt:lpstr>
      <vt:lpstr>NAVSUP!Print_Titles</vt:lpstr>
      <vt:lpstr>NSWC!Print_Titles</vt:lpstr>
      <vt:lpstr>'ONR NRL'!Print_Titles</vt:lpstr>
      <vt:lpstr>USFFC!Print_Titles</vt:lpstr>
      <vt:lpstr>'USMC  Quantico'!Print_Titles</vt:lpstr>
      <vt:lpstr>USNA!Z_46D91775_94C2_49FF_9613_A9FB49F1B179_.wvu.Cols</vt:lpstr>
      <vt:lpstr>USNA!Z_46D91775_94C2_49FF_9613_A9FB49F1B179_.wvu.PrintArea</vt:lpstr>
      <vt:lpstr>USNA!Z_46D91775_94C2_49FF_9613_A9FB49F1B179_.wvu.PrintTitles</vt:lpstr>
      <vt:lpstr>USNA!Z_46D91775_94C2_49FF_9613_A9FB49F1B179_.wvu.Rows</vt:lpstr>
    </vt:vector>
  </TitlesOfParts>
  <Company>Department of Homeland Security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2025-12-10T17:25:57Z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0x010100D5117EAB7528BD43BB60C214A52BDA87</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